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IA-avtalen\Faggruppen\Faggrupperapport 2022\"/>
    </mc:Choice>
  </mc:AlternateContent>
  <xr:revisionPtr revIDLastSave="0" documentId="13_ncr:1_{1E7E218F-6EA5-4F55-A65C-9F313EB0328E}" xr6:coauthVersionLast="47" xr6:coauthVersionMax="47" xr10:uidLastSave="{00000000-0000-0000-0000-000000000000}"/>
  <bookViews>
    <workbookView xWindow="-120" yWindow="-120" windowWidth="29040" windowHeight="15840" activeTab="15" xr2:uid="{24467092-F02C-4F1D-B7BB-0748450D06BE}"/>
  </bookViews>
  <sheets>
    <sheet name="2.1" sheetId="14" r:id="rId1"/>
    <sheet name="2.2" sheetId="1" r:id="rId2"/>
    <sheet name="2.3" sheetId="2" r:id="rId3"/>
    <sheet name="2.4" sheetId="3" r:id="rId4"/>
    <sheet name="2.5" sheetId="4" r:id="rId5"/>
    <sheet name="2.6A" sheetId="6" r:id="rId6"/>
    <sheet name="2.6B" sheetId="7" r:id="rId7"/>
    <sheet name="2.6C" sheetId="8" r:id="rId8"/>
    <sheet name="2.6D" sheetId="9" r:id="rId9"/>
    <sheet name="2.7A" sheetId="10" r:id="rId10"/>
    <sheet name="2.7B" sheetId="11" r:id="rId11"/>
    <sheet name="2.8" sheetId="12" r:id="rId12"/>
    <sheet name="2.9A" sheetId="13" r:id="rId13"/>
    <sheet name="2.9B" sheetId="15" r:id="rId14"/>
    <sheet name="2.9C" sheetId="16" r:id="rId15"/>
    <sheet name="4.1" sheetId="18" r:id="rId16"/>
    <sheet name="4.2" sheetId="19" r:id="rId17"/>
    <sheet name="4.3" sheetId="20" r:id="rId18"/>
    <sheet name="4.4" sheetId="21" r:id="rId19"/>
    <sheet name="4.5" sheetId="22" r:id="rId20"/>
    <sheet name="4.6" sheetId="23" r:id="rId21"/>
    <sheet name="Figur i boks 5.1" sheetId="58" r:id="rId22"/>
    <sheet name="5.2" sheetId="59" r:id="rId23"/>
    <sheet name="5.3" sheetId="60" r:id="rId24"/>
    <sheet name="5.4" sheetId="61" r:id="rId25"/>
    <sheet name="5.5" sheetId="62" r:id="rId26"/>
    <sheet name="5.6" sheetId="63" r:id="rId27"/>
    <sheet name="5.7" sheetId="64" r:id="rId28"/>
    <sheet name="5.8" sheetId="65" r:id="rId29"/>
    <sheet name="5.9" sheetId="66" r:id="rId30"/>
    <sheet name="5.10 A" sheetId="67" r:id="rId31"/>
    <sheet name="5.10 B" sheetId="78" r:id="rId32"/>
    <sheet name="5.11" sheetId="68" r:id="rId33"/>
    <sheet name="5.12" sheetId="79" r:id="rId34"/>
    <sheet name="5.13" sheetId="69" r:id="rId35"/>
    <sheet name="5.14" sheetId="70" r:id="rId36"/>
    <sheet name="5.15" sheetId="71" r:id="rId37"/>
    <sheet name="5.16" sheetId="72" r:id="rId38"/>
    <sheet name="5.17" sheetId="80" r:id="rId39"/>
    <sheet name="5.18 A" sheetId="73" r:id="rId40"/>
    <sheet name="5.18 B" sheetId="81" r:id="rId41"/>
    <sheet name="5.19 A" sheetId="74" r:id="rId42"/>
    <sheet name="5.19 B" sheetId="75" r:id="rId43"/>
    <sheet name="5.20 A" sheetId="76" r:id="rId44"/>
    <sheet name="5.20 B" sheetId="82" r:id="rId45"/>
    <sheet name="5.21 A" sheetId="77" r:id="rId46"/>
    <sheet name="5.21 B" sheetId="83" r:id="rId47"/>
    <sheet name="6.1" sheetId="24" r:id="rId48"/>
    <sheet name="6.2" sheetId="25" r:id="rId49"/>
    <sheet name="6.3" sheetId="26" r:id="rId50"/>
    <sheet name="6.4A" sheetId="27" r:id="rId51"/>
    <sheet name="6.4B" sheetId="28" r:id="rId52"/>
    <sheet name="6.5" sheetId="29" r:id="rId53"/>
    <sheet name="6.6 A" sheetId="30" r:id="rId54"/>
    <sheet name="6.6 B" sheetId="50" r:id="rId55"/>
    <sheet name="6.7" sheetId="31" r:id="rId56"/>
    <sheet name="6.8" sheetId="32" r:id="rId57"/>
    <sheet name="6.9" sheetId="51" r:id="rId58"/>
    <sheet name="6.10" sheetId="33" r:id="rId59"/>
    <sheet name="6.11" sheetId="34" r:id="rId60"/>
    <sheet name="6.12" sheetId="35" r:id="rId61"/>
    <sheet name="6.13" sheetId="52" r:id="rId62"/>
    <sheet name="6.14" sheetId="54" r:id="rId63"/>
    <sheet name="6.15 A" sheetId="36" r:id="rId64"/>
    <sheet name="6.15 B" sheetId="53" r:id="rId65"/>
    <sheet name="6.16" sheetId="37" r:id="rId66"/>
    <sheet name="6.17" sheetId="55" r:id="rId67"/>
    <sheet name="6.18" sheetId="56" r:id="rId68"/>
    <sheet name="6.19" sheetId="38" r:id="rId69"/>
    <sheet name="6.20" sheetId="39" r:id="rId70"/>
    <sheet name="6.21" sheetId="40" r:id="rId71"/>
    <sheet name="6.22" sheetId="41" r:id="rId72"/>
    <sheet name="6.23" sheetId="42" r:id="rId73"/>
    <sheet name="6.24" sheetId="57" r:id="rId74"/>
    <sheet name="6.25" sheetId="43" r:id="rId75"/>
    <sheet name="6.26" sheetId="44" r:id="rId76"/>
    <sheet name="6.27" sheetId="45" r:id="rId77"/>
    <sheet name="6.28" sheetId="46" r:id="rId78"/>
    <sheet name="6.29" sheetId="47" r:id="rId79"/>
  </sheets>
  <externalReferences>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s>
  <definedNames>
    <definedName name="\a">'[1]Time series'!#REF!</definedName>
    <definedName name="\b">'[1]Time series'!#REF!</definedName>
    <definedName name="_">[2]EAT12_1!#REF!,[2]EAT12_1!#REF!,[2]EAT12_1!#REF!,[2]EAT12_1!#REF!,[2]EAT12_1!#REF!,[2]EAT12_1!#REF!,[2]EAT12_1!#REF!,[2]EAT12_1!#REF!,[2]EAT12_1!#REF!,[2]EAT12_1!#REF!</definedName>
    <definedName name="____aus2">#REF!</definedName>
    <definedName name="___aus2">#REF!</definedName>
    <definedName name="___TAB1">#REF!</definedName>
    <definedName name="___TAB3">#N/A</definedName>
    <definedName name="___TAB5">#REF!</definedName>
    <definedName name="__12">'[1]Time series'!#REF!</definedName>
    <definedName name="__123Graph_A">#REF!</definedName>
    <definedName name="__123Graph_ABERLGRAP">'[1]Time series'!#REF!</definedName>
    <definedName name="__123Graph_ACATCH1">'[1]Time series'!#REF!</definedName>
    <definedName name="__123Graph_ACONVERG1">'[1]Time series'!#REF!</definedName>
    <definedName name="__123Graph_AGRAPH2">'[1]Time series'!#REF!</definedName>
    <definedName name="__123Graph_AGRAPH41">'[1]Time series'!#REF!</definedName>
    <definedName name="__123Graph_AGRAPH42">'[1]Time series'!#REF!</definedName>
    <definedName name="__123Graph_AGRAPH44">'[1]Time series'!#REF!</definedName>
    <definedName name="__123Graph_APERIB">'[1]Time series'!#REF!</definedName>
    <definedName name="__123Graph_APRODABSC">'[1]Time series'!#REF!</definedName>
    <definedName name="__123Graph_APRODABSD">'[1]Time series'!#REF!</definedName>
    <definedName name="__123Graph_APRODTRE2">'[1]Time series'!#REF!</definedName>
    <definedName name="__123Graph_APRODTRE3">'[1]Time series'!#REF!</definedName>
    <definedName name="__123Graph_APRODTRE4">'[1]Time series'!#REF!</definedName>
    <definedName name="__123Graph_APRODTREND">'[1]Time series'!#REF!</definedName>
    <definedName name="__123Graph_AUTRECHT">'[1]Time series'!#REF!</definedName>
    <definedName name="__123Graph_B">#REF!</definedName>
    <definedName name="__123Graph_BBERLGRAP">'[1]Time series'!#REF!</definedName>
    <definedName name="__123Graph_BCATCH1">'[1]Time series'!#REF!</definedName>
    <definedName name="__123Graph_BCONVERG1">'[1]Time series'!#REF!</definedName>
    <definedName name="__123Graph_BGRAPH2">'[1]Time series'!#REF!</definedName>
    <definedName name="__123Graph_BGRAPH41">'[1]Time series'!#REF!</definedName>
    <definedName name="__123Graph_BPERIB">'[1]Time series'!#REF!</definedName>
    <definedName name="__123Graph_BPRODABSC">'[1]Time series'!#REF!</definedName>
    <definedName name="__123Graph_BPRODABSD">'[1]Time series'!#REF!</definedName>
    <definedName name="__123Graph_C">#REF!</definedName>
    <definedName name="__123Graph_CBERLGRAP">'[1]Time series'!#REF!</definedName>
    <definedName name="__123Graph_CCATCH1">'[1]Time series'!#REF!</definedName>
    <definedName name="__123Graph_CGRAPH41">'[1]Time series'!#REF!</definedName>
    <definedName name="__123Graph_CGRAPH44">'[1]Time series'!#REF!</definedName>
    <definedName name="__123Graph_CPERIA">'[1]Time series'!#REF!</definedName>
    <definedName name="__123Graph_CPERIB">'[1]Time series'!#REF!</definedName>
    <definedName name="__123Graph_CPRODABSC">'[1]Time series'!#REF!</definedName>
    <definedName name="__123Graph_CPRODTRE2">'[1]Time series'!#REF!</definedName>
    <definedName name="__123Graph_CPRODTREND">'[1]Time series'!#REF!</definedName>
    <definedName name="__123Graph_CUTRECHT">'[1]Time series'!#REF!</definedName>
    <definedName name="__123Graph_D">#REF!</definedName>
    <definedName name="__123Graph_DBERLGRAP">'[1]Time series'!#REF!</definedName>
    <definedName name="__123Graph_DCATCH1">'[1]Time series'!#REF!</definedName>
    <definedName name="__123Graph_DCONVERG1">'[1]Time series'!#REF!</definedName>
    <definedName name="__123Graph_DGRAPH41">'[1]Time series'!#REF!</definedName>
    <definedName name="__123Graph_DPERIA">'[1]Time series'!#REF!</definedName>
    <definedName name="__123Graph_DPERIB">'[1]Time series'!#REF!</definedName>
    <definedName name="__123Graph_DPRODABSC">'[1]Time series'!#REF!</definedName>
    <definedName name="__123Graph_DUTRECHT">'[1]Time series'!#REF!</definedName>
    <definedName name="__123Graph_E">#REF!</definedName>
    <definedName name="__123Graph_EBERLGRAP">'[1]Time series'!#REF!</definedName>
    <definedName name="__123Graph_ECONVERG1">'[1]Time series'!#REF!</definedName>
    <definedName name="__123Graph_EGRAPH41">'[1]Time series'!#REF!</definedName>
    <definedName name="__123Graph_EPERIA">'[1]Time series'!#REF!</definedName>
    <definedName name="__123Graph_EPRODABSC">'[1]Time series'!#REF!</definedName>
    <definedName name="__123Graph_F">#REF!</definedName>
    <definedName name="__123Graph_FBERLGRAP">'[1]Time series'!#REF!</definedName>
    <definedName name="__123Graph_FGRAPH41">'[1]Time series'!#REF!</definedName>
    <definedName name="__123Graph_FPRODABSC">'[1]Time series'!#REF!</definedName>
    <definedName name="__13">[2]EAT12_1!#REF!,[2]EAT12_1!#REF!,[2]EAT12_1!#REF!,[2]EAT12_1!#REF!,[2]EAT12_1!#REF!,[2]EAT12_1!#REF!,[2]EAT12_1!#REF!,[2]EAT12_1!#REF!,[2]EAT12_1!#REF!,[2]EAT12_1!#REF!</definedName>
    <definedName name="__ark1">#REF!</definedName>
    <definedName name="__ISC01">[3]Q_ISC1!$A$1:$IV$12</definedName>
    <definedName name="__ISC2">[4]Q_ISC2!$A$1:$IV$18</definedName>
    <definedName name="__ISC3">[5]ISC01!$B$1:$B$65536+[6]Q_ISC3!$A$1:$IV$23</definedName>
    <definedName name="__ISC567">[7]Q_ISC567!$A$1:$IV$23</definedName>
    <definedName name="__TAB1">#REF!</definedName>
    <definedName name="__TAB3">#N/A</definedName>
    <definedName name="__TAB5">#REF!</definedName>
    <definedName name="_10__123Graph_A_CURRENT_14">#REF!</definedName>
    <definedName name="_10__123Graph_CSWE_EMPL">'[1]Time series'!#REF!</definedName>
    <definedName name="_100__123Graph_D_CURRENT_14">#REF!</definedName>
    <definedName name="_101__123Graph_D_CURRENT_15">#REF!</definedName>
    <definedName name="_102__123Graph_D_CURRENT_16">#REF!</definedName>
    <definedName name="_103__123Graph_D_CURRENT_17">#REF!</definedName>
    <definedName name="_104__123Graph_D_CURRENT_18">#REF!</definedName>
    <definedName name="_106__123Graph_D_CURRENT_2">#REF!</definedName>
    <definedName name="_108__123Graph_D_CURRENT_3">#REF!</definedName>
    <definedName name="_11">'[1]Time series'!#REF!</definedName>
    <definedName name="_11__123Graph_A_CURRENT_15">#REF!</definedName>
    <definedName name="_110__123Graph_D_CURRENT_4">#REF!</definedName>
    <definedName name="_112__123Graph_D_CURRENT_5">#REF!</definedName>
    <definedName name="_114__123Graph_D_CURRENT_6">#REF!</definedName>
    <definedName name="_116__123Graph_D_CURRENT_7">#REF!</definedName>
    <definedName name="_118__123Graph_D_CURRENT_8">#REF!</definedName>
    <definedName name="_12__123Graph_A_CURRENT_16">#REF!</definedName>
    <definedName name="_120__123Graph_D_CURRENT_9">#REF!</definedName>
    <definedName name="_122__123Graph_E_CURRENT">#REF!</definedName>
    <definedName name="_124__123Graph_E_CURRENT_1">#REF!</definedName>
    <definedName name="_126__123Graph_E_CURRENT_10">#REF!</definedName>
    <definedName name="_127__123Graph_E_CURRENT_11">#REF!</definedName>
    <definedName name="_128__123Graph_E_CURRENT_12">#REF!</definedName>
    <definedName name="_129__123Graph_E_CURRENT_13">#REF!</definedName>
    <definedName name="_13__123Graph_A_CURRENT_17">#REF!</definedName>
    <definedName name="_130__123Graph_E_CURRENT_14">#REF!</definedName>
    <definedName name="_131__123Graph_E_CURRENT_15">#REF!</definedName>
    <definedName name="_132__123Graph_E_CURRENT_16">#REF!</definedName>
    <definedName name="_133__123Graph_E_CURRENT_17">#REF!</definedName>
    <definedName name="_134__123Graph_E_CURRENT_18">#REF!</definedName>
    <definedName name="_136__123Graph_E_CURRENT_2">#REF!</definedName>
    <definedName name="_138__123Graph_E_CURRENT_3">#REF!</definedName>
    <definedName name="_14__123Graph_A_CURRENT_18">#REF!</definedName>
    <definedName name="_140__123Graph_E_CURRENT_4">#REF!</definedName>
    <definedName name="_142__123Graph_E_CURRENT_5">#REF!</definedName>
    <definedName name="_144__123Graph_E_CURRENT_6">#REF!</definedName>
    <definedName name="_146__123Graph_E_CURRENT_7">#REF!</definedName>
    <definedName name="_148__123Graph_E_CURRENT_8">#REF!</definedName>
    <definedName name="_150__123Graph_E_CURRENT_9">#REF!</definedName>
    <definedName name="_152__123Graph_F_CURRENT">#REF!</definedName>
    <definedName name="_154__123Graph_F_CURRENT_1">#REF!</definedName>
    <definedName name="_156__123Graph_F_CURRENT_10">#REF!</definedName>
    <definedName name="_157__123Graph_F_CURRENT_11">#REF!</definedName>
    <definedName name="_158__123Graph_F_CURRENT_12">#REF!</definedName>
    <definedName name="_159__123Graph_F_CURRENT_13">#REF!</definedName>
    <definedName name="_16__123Graph_A_CURRENT_2">#REF!</definedName>
    <definedName name="_160__123Graph_F_CURRENT_14">#REF!</definedName>
    <definedName name="_161__123Graph_F_CURRENT_15">#REF!</definedName>
    <definedName name="_162__123Graph_F_CURRENT_16">#REF!</definedName>
    <definedName name="_163__123Graph_F_CURRENT_17">#REF!</definedName>
    <definedName name="_164__123Graph_F_CURRENT_18">#REF!</definedName>
    <definedName name="_166__123Graph_F_CURRENT_2">#REF!</definedName>
    <definedName name="_168__123Graph_F_CURRENT_3">#REF!</definedName>
    <definedName name="_170__123Graph_F_CURRENT_4">#REF!</definedName>
    <definedName name="_172__123Graph_F_CURRENT_5">#REF!</definedName>
    <definedName name="_174__123Graph_F_CURRENT_6">#REF!</definedName>
    <definedName name="_176__123Graph_F_CURRENT_7">#REF!</definedName>
    <definedName name="_178__123Graph_F_CURRENT_8">#REF!</definedName>
    <definedName name="_18__123Graph_A_CURRENT_3">#REF!</definedName>
    <definedName name="_180__123Graph_F_CURRENT_9">#REF!</definedName>
    <definedName name="_2__123Graph_A_CURRENT">#REF!</definedName>
    <definedName name="_2__123Graph_AChart_1">'[8]Table 1'!#REF!</definedName>
    <definedName name="_20__123Graph_A_CURRENT_4">#REF!</definedName>
    <definedName name="_22__123Graph_A_CURRENT_5">#REF!</definedName>
    <definedName name="_24__123Graph_A_CURRENT_6">#REF!</definedName>
    <definedName name="_26__123Graph_A_CURRENT_7">#REF!</definedName>
    <definedName name="_28__123Graph_A_CURRENT_8">#REF!</definedName>
    <definedName name="_30__123Graph_A_CURRENT_9">#REF!</definedName>
    <definedName name="_32__123Graph_B_CURRENT">#REF!</definedName>
    <definedName name="_34__123Graph_B_CURRENT_1">#REF!</definedName>
    <definedName name="_36__123Graph_B_CURRENT_10">#REF!</definedName>
    <definedName name="_37__123Graph_B_CURRENT_11">#REF!</definedName>
    <definedName name="_38__123Graph_B_CURRENT_12">#REF!</definedName>
    <definedName name="_39__123Graph_B_CURRENT_13">#REF!</definedName>
    <definedName name="_4__123Graph_A_CURRENT_1">#REF!</definedName>
    <definedName name="_4__123Graph_ADEV_EMPL">'[1]Time series'!#REF!</definedName>
    <definedName name="_40__123Graph_B_CURRENT_14">#REF!</definedName>
    <definedName name="_41__123Graph_B_CURRENT_15">#REF!</definedName>
    <definedName name="_42__123Graph_B_CURRENT_16">#REF!</definedName>
    <definedName name="_43__123Graph_B_CURRENT_17">#REF!</definedName>
    <definedName name="_44__123Graph_B_CURRENT_18">#REF!</definedName>
    <definedName name="_46__123Graph_B_CURRENT_2">#REF!</definedName>
    <definedName name="_48__123Graph_B_CURRENT_3">#REF!</definedName>
    <definedName name="_50__123Graph_B_CURRENT_4">#REF!</definedName>
    <definedName name="_52__123Graph_B_CURRENT_5">#REF!</definedName>
    <definedName name="_54__123Graph_B_CURRENT_6">#REF!</definedName>
    <definedName name="_56__123Graph_B_CURRENT_7">#REF!</definedName>
    <definedName name="_58__123Graph_B_CURRENT_8">#REF!</definedName>
    <definedName name="_6__123Graph_A_CURRENT_10">#REF!</definedName>
    <definedName name="_6__123Graph_BDEV_EMPL">'[1]Time series'!#REF!</definedName>
    <definedName name="_60__123Graph_B_CURRENT_9">#REF!</definedName>
    <definedName name="_62__123Graph_C_CURRENT">#REF!</definedName>
    <definedName name="_64__123Graph_C_CURRENT_1">#REF!</definedName>
    <definedName name="_66__123Graph_C_CURRENT_10">#REF!</definedName>
    <definedName name="_67__123Graph_C_CURRENT_11">#REF!</definedName>
    <definedName name="_68__123Graph_C_CURRENT_12">#REF!</definedName>
    <definedName name="_69__123Graph_C_CURRENT_13">#REF!</definedName>
    <definedName name="_6Y">[2]EAT12_1!#REF!,[2]EAT12_1!#REF!,[2]EAT12_1!#REF!,[2]EAT12_1!#REF!,[2]EAT12_1!#REF!,[2]EAT12_1!#REF!,[2]EAT12_1!#REF!,[2]EAT12_1!#REF!,[2]EAT12_1!#REF!,[2]EAT12_1!#REF!</definedName>
    <definedName name="_7__123Graph_A_CURRENT_11">#REF!</definedName>
    <definedName name="_70__123Graph_C_CURRENT_14">#REF!</definedName>
    <definedName name="_71__123Graph_C_CURRENT_15">#REF!</definedName>
    <definedName name="_72__123Graph_C_CURRENT_16">#REF!</definedName>
    <definedName name="_73__123Graph_C_CURRENT_17">#REF!</definedName>
    <definedName name="_74__123Graph_C_CURRENT_18">#REF!</definedName>
    <definedName name="_76__123Graph_C_CURRENT_2">#REF!</definedName>
    <definedName name="_78__123Graph_C_CURRENT_3">#REF!</definedName>
    <definedName name="_8__123Graph_A_CURRENT_12">#REF!</definedName>
    <definedName name="_8__123Graph_CDEV_EMPL">'[1]Time series'!#REF!</definedName>
    <definedName name="_80__123Graph_C_CURRENT_4">#REF!</definedName>
    <definedName name="_82__123Graph_C_CURRENT_5">#REF!</definedName>
    <definedName name="_84__123Graph_C_CURRENT_6">#REF!</definedName>
    <definedName name="_86__123Graph_C_CURRENT_7">#REF!</definedName>
    <definedName name="_88__123Graph_C_CURRENT_8">#REF!</definedName>
    <definedName name="_9__123Graph_A_CURRENT_13">#REF!</definedName>
    <definedName name="_90__123Graph_C_CURRENT_9">#REF!</definedName>
    <definedName name="_92__123Graph_D_CURRENT">#REF!</definedName>
    <definedName name="_94__123Graph_D_CURRENT_1">#REF!</definedName>
    <definedName name="_96__123Graph_D_CURRENT_10">#REF!</definedName>
    <definedName name="_97__123Graph_D_CURRENT_11">#REF!</definedName>
    <definedName name="_98__123Graph_D_CURRENT_12">#REF!</definedName>
    <definedName name="_99__123Graph_D_CURRENT_13">#REF!</definedName>
    <definedName name="_ark1" localSheetId="77">#REF!</definedName>
    <definedName name="_ark1" localSheetId="78">#REF!</definedName>
    <definedName name="_ark1">#REF!</definedName>
    <definedName name="_aus2">#REF!</definedName>
    <definedName name="_ISC01">[3]Q_ISC1!$A$1:$IV$12</definedName>
    <definedName name="_ISC2">[4]Q_ISC2!$A$1:$IV$18</definedName>
    <definedName name="_ISC3">[5]ISC01!$B$1:$B$65536+[6]Q_ISC3!$A$1:$IV$23</definedName>
    <definedName name="_ISC567">[7]Q_ISC567!$A$1:$IV$23</definedName>
    <definedName name="_Key1">#REF!</definedName>
    <definedName name="_Key1jmc">#REF!</definedName>
    <definedName name="_Key1new">#REF!</definedName>
    <definedName name="_Key2">[9]Netherlands!#REF!</definedName>
    <definedName name="_kk">[9]Netherlands!#REF!</definedName>
    <definedName name="_NoIdea1">#REF!</definedName>
    <definedName name="_Order1">255</definedName>
    <definedName name="_Order2">255</definedName>
    <definedName name="_Ref101379088" localSheetId="47">'6.1'!$A$1</definedName>
    <definedName name="_Ref101379780" localSheetId="50">'6.4A'!$A$1</definedName>
    <definedName name="_Ref103000774" localSheetId="15">'4.1'!$A$1</definedName>
    <definedName name="_Ref103001084" localSheetId="16">'4.2'!$A$1</definedName>
    <definedName name="_Ref103001114" localSheetId="17">'4.3'!$A$1</definedName>
    <definedName name="_Ref103001231" localSheetId="18">'4.4'!$A$1</definedName>
    <definedName name="_Ref103001273" localSheetId="19">'4.5'!$A$1</definedName>
    <definedName name="_Ref103001359" localSheetId="20">'4.6'!$A$1</definedName>
    <definedName name="_Ref103079098" localSheetId="2">'2.3'!$A$1</definedName>
    <definedName name="_Ref103079122" localSheetId="3">'2.4'!$A$1</definedName>
    <definedName name="_Ref103079626" localSheetId="5">'2.6A'!$A$1</definedName>
    <definedName name="_Ref103079940" localSheetId="9">'2.7A'!$A$1</definedName>
    <definedName name="_Ref103082654" localSheetId="11">'2.8'!$A$1</definedName>
    <definedName name="_Ref103083032" localSheetId="12">'2.9A'!$A$1</definedName>
    <definedName name="_Ref103338745" localSheetId="58">'6.10'!$A$1</definedName>
    <definedName name="_Ref287461773" localSheetId="42">'5.19 B'!#REF!</definedName>
    <definedName name="_Ref98443813" localSheetId="55">'6.7'!$A$1</definedName>
    <definedName name="_Ref98443833" localSheetId="56">'6.8'!$A$1</definedName>
    <definedName name="_Ref98444040" localSheetId="58">'6.10'!$A$1</definedName>
    <definedName name="_Ref98444387" localSheetId="71">'6.22'!$A$1</definedName>
    <definedName name="_Ref98444409" localSheetId="72">'6.23'!$A$1</definedName>
    <definedName name="_Ref98444441" localSheetId="74">'6.25'!$A$1</definedName>
    <definedName name="_Ref98444481" localSheetId="74">'6.25'!$A$1</definedName>
    <definedName name="_Ref98444551" localSheetId="75">'6.26'!$A$1</definedName>
    <definedName name="_Ref98444587" localSheetId="76">'6.27'!#REF!</definedName>
    <definedName name="_Ref98444672" localSheetId="77">'6.28'!$A$1</definedName>
    <definedName name="_Ref98444703" localSheetId="78">'6.29'!$A$1</definedName>
    <definedName name="_Ref99445873" localSheetId="60">'6.12'!$A$1</definedName>
    <definedName name="_Ref99528480" localSheetId="61">'6.13'!$A$1</definedName>
    <definedName name="_Ref99529220" localSheetId="62">'6.14'!$A$1</definedName>
    <definedName name="_Ref99532730" localSheetId="66">'6.17'!$A$1</definedName>
    <definedName name="_Ref99533212" localSheetId="67">'6.18'!$A$1</definedName>
    <definedName name="_Ref99536457" localSheetId="59">'6.11'!$A$1</definedName>
    <definedName name="_Ref99544580" localSheetId="65">'6.16'!$A$1</definedName>
    <definedName name="_Ref99545145" localSheetId="68">'6.19'!$A$1</definedName>
    <definedName name="_Ref99658241" localSheetId="48">'6.2'!$A$1</definedName>
    <definedName name="_Ref99659321" localSheetId="69">'6.20'!$A$1</definedName>
    <definedName name="_Ref99711222" localSheetId="49">'6.3'!$A$1</definedName>
    <definedName name="_Ref99714349" localSheetId="70">'6.21'!$A$1</definedName>
    <definedName name="_Sort">#REF!</definedName>
    <definedName name="_Tab1" localSheetId="42">#REF!</definedName>
    <definedName name="_Tab1" localSheetId="77">#REF!</definedName>
    <definedName name="_Tab1" localSheetId="78">#REF!</definedName>
    <definedName name="_Tab1">#REF!</definedName>
    <definedName name="_TAB3">#N/A</definedName>
    <definedName name="_TAB5">#REF!</definedName>
    <definedName name="adults">#REF!</definedName>
    <definedName name="AGE_MIGR">[10]F20!#REF!</definedName>
    <definedName name="aj" hidden="1">'[1]Time series'!#REF!</definedName>
    <definedName name="akldfjaljfld">'[1]Time series'!#REF!</definedName>
    <definedName name="AMTR_dif">'[11]Figure 1.14.'!$L$79:$AC$107</definedName>
    <definedName name="as">#REF!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AVHRS">[15]HOURS!$A$36:$P$70</definedName>
    <definedName name="B_Jahr">#REF!</definedName>
    <definedName name="B11_data">#REF!</definedName>
    <definedName name="B13_data">#REF!</definedName>
    <definedName name="B23_data">#REF!</definedName>
    <definedName name="B24_data">#REF!</definedName>
    <definedName name="base">'[16]OECD countries'!$A$1:$R$589</definedName>
    <definedName name="basenew">'[16]New countries'!$A$1:$K$253</definedName>
    <definedName name="BE">#REF!</definedName>
    <definedName name="Belgium_5B">[14]GRAD!$E$34:$G$34</definedName>
    <definedName name="BELP">#REF!</definedName>
    <definedName name="C1.1a">#REF!</definedName>
    <definedName name="calcul">'[17]Calcul_B1.1'!$A$1:$L$37</definedName>
    <definedName name="calcul1">'[18]Calcul_B1.1'!$A$1:$L$37</definedName>
    <definedName name="CC">#REF!</definedName>
    <definedName name="chart12">'[19]UIS data 1998-2004'!#REF!</definedName>
    <definedName name="Codes">#REF!</definedName>
    <definedName name="ColSubLabel">#REF!</definedName>
    <definedName name="cou">'[20]Figure 1.1.'!$C$102:$D$138</definedName>
    <definedName name="COU3L">'[21]Table A1.3.'!#REF!</definedName>
    <definedName name="COUFIG1_9">'[20]Figure 1.10.'!$C$93:$D$129</definedName>
    <definedName name="COUI">'[20]Figure 1.4.'!$B$71:$C$108</definedName>
    <definedName name="couinv">#REF!</definedName>
    <definedName name="couiso">[22]Data!$D$30:$E$51</definedName>
    <definedName name="couisob">#REF!</definedName>
    <definedName name="coulab2">'[21]Table A1.3.'!#REF!</definedName>
    <definedName name="COUNRY">#REF!</definedName>
    <definedName name="Countries">[23]Setting!$A$2:$A$32</definedName>
    <definedName name="Country">[24]Country!$A$1:$C$50</definedName>
    <definedName name="country_labels">'[25]Table 1.A1.2.'!$C$69:$D$98</definedName>
    <definedName name="country_translate">#REF!</definedName>
    <definedName name="CountryIndex">[23]Setting!$C$3</definedName>
    <definedName name="Czech_Republic_5B">[14]GRAD!$E$35:$G$35</definedName>
    <definedName name="daljf">#REF!</definedName>
    <definedName name="DATA">#REF!</definedName>
    <definedName name="_xlnm.Database">#REF!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Kind">#REF!</definedName>
    <definedName name="DATE">#REF!</definedName>
    <definedName name="datecol">'[27]date reported'!$A$9:$B$20</definedName>
    <definedName name="dateref">'[28]Table 7.'!$A$111:$E$144</definedName>
    <definedName name="DEN">#REF!</definedName>
    <definedName name="Denmark_5B">[14]GRAD!$E$37:$G$37</definedName>
    <definedName name="DENP">#REF!</definedName>
    <definedName name="df" localSheetId="77">#REF!</definedName>
    <definedName name="df" localSheetId="78">#REF!</definedName>
    <definedName name="df">#REF!</definedName>
    <definedName name="dfqsdf">[29]SENDCMP!#REF!</definedName>
    <definedName name="DME_BeforeCloseCompleted">"False"</definedName>
    <definedName name="DME_Dirty">"False"</definedName>
    <definedName name="DME_LocalFile">"True"</definedName>
    <definedName name="E_AGE">#REF!</definedName>
    <definedName name="E_EDUC">#REF!</definedName>
    <definedName name="E_GENDER">#REF!</definedName>
    <definedName name="E_JOB">#REF!</definedName>
    <definedName name="ECOdata">'[30]Table 10.'!$B$5:$J$34</definedName>
    <definedName name="EMP">'[30]Table 5.'!$A$2:$N$33</definedName>
    <definedName name="emp_adjusted">'[31]Effect on Emp growth (Adjusted)'!$A$5:$AY$34</definedName>
    <definedName name="emp_standard">'[31]Effect on Emp growth (Standard)'!$A$5:$AY$34</definedName>
    <definedName name="EOproj">'[32]Annex 2. ECO projections'!$B$4:$F$34</definedName>
    <definedName name="EU">#REF!</definedName>
    <definedName name="EURdata">'[30]Table 9.'!$B$69:$Y$97</definedName>
    <definedName name="euro_ee">'[33]Est. share of EE (Euro area)'!$A$96:$Q$137</definedName>
    <definedName name="f1_time">[34]F1_TIME!$A$1:$D$31</definedName>
    <definedName name="FB_AGE1">#REF!</definedName>
    <definedName name="FB_AGE2">#REF!</definedName>
    <definedName name="FB_AGE3">#REF!</definedName>
    <definedName name="FB_FEM">#REF!</definedName>
    <definedName name="FB_MAL">#REF!</definedName>
    <definedName name="fff" localSheetId="77">#REF!</definedName>
    <definedName name="fff" localSheetId="78">#REF!</definedName>
    <definedName name="fff">#REF!</definedName>
    <definedName name="fg_567">[35]FG_567!$A$1:$AC$30</definedName>
    <definedName name="FG_ISC123">[36]FG_123!$A$1:$AZ$45</definedName>
    <definedName name="FG_ISC567">[35]FG_567!$A$1:$AZ$45</definedName>
    <definedName name="Fig.2.2.L">[2]EAT12_1!#REF!,[2]EAT12_1!#REF!,[2]EAT12_1!#REF!,[2]EAT12_1!#REF!,[2]EAT12_1!#REF!,[2]EAT12_1!#REF!,[2]EAT12_1!#REF!,[2]EAT12_1!#REF!,[2]EAT12_1!#REF!,[2]EAT12_1!#REF!</definedName>
    <definedName name="fig_1_9b">'[20]Figure 1.10.'!$C$133:$E$161</definedName>
    <definedName name="Fig_2">#REF!</definedName>
    <definedName name="Fig1_1">'[20]Figure 1.1.'!$C$60:$F$97</definedName>
    <definedName name="Fig1_2">'[20]Figure 1.1.'!$C$142:$E$179</definedName>
    <definedName name="Fig1_3">#REF!</definedName>
    <definedName name="Fig1_4">#REF!</definedName>
    <definedName name="fig1_9">'[20]Figure 1.10.'!$C$61:$E$89</definedName>
    <definedName name="fig13_panelc">'[32]calc. Fig 1.3. Panel C'!$A$12:$AG$41</definedName>
    <definedName name="fig13_panelc2">'[32]calc. Fig 1.3. Panel C'!$A$49:$AG$78</definedName>
    <definedName name="fig1v">[37]Sheet1!$A$1:$C$40</definedName>
    <definedName name="FIN">#REF!</definedName>
    <definedName name="final_emp_impact">'[32]Effect on Emp growth (Dynamic)'!$A$5:$AY$34</definedName>
    <definedName name="final_emp_impact_2">'[32]Effect on Emp growth (Static)'!$A$5:$AG$34</definedName>
    <definedName name="Finland_5B">[14]GRAD!$E$36:$G$36</definedName>
    <definedName name="FINP">#REF!</definedName>
    <definedName name="fiscal_data_raw">'[32]Annex 4. Fiscal pack (raw)'!$A$5:$AT$36</definedName>
    <definedName name="fiscalpack">'[32]Fiscal Stimulus Pack. data'!$A$5:$Y$36</definedName>
    <definedName name="Formula">#REF!</definedName>
    <definedName name="FQ">[10]F21!#REF!</definedName>
    <definedName name="FR">#REF!</definedName>
    <definedName name="France_5B">[14]GRAD!$E$38:$G$38</definedName>
    <definedName name="FRAP">#REF!</definedName>
    <definedName name="fyb" hidden="1">'[1]Time series'!#REF!</definedName>
    <definedName name="GDP">'[30]Table 3.'!$A$2:$N$34</definedName>
    <definedName name="GDP_impact">'[32]Effect on GDP growth'!$A$6:$G$35</definedName>
    <definedName name="gdp_impact_adj">'[31]Effect on GDP growth (adjusted)'!$A$6:$G$35</definedName>
    <definedName name="GDP_impact_std">'[31]Effect on GDP growth (standard)'!$A$6:$G$35</definedName>
    <definedName name="GDPg">[15]GDP!$A$1:$Q$35</definedName>
    <definedName name="GE">#REF!</definedName>
    <definedName name="Germany_5B">[14]GRAD!$E$39:$G$39</definedName>
    <definedName name="GERP">#REF!</definedName>
    <definedName name="Gradering">#REF!</definedName>
    <definedName name="Gradertnæring">#REF!</definedName>
    <definedName name="H_AGE">#REF!</definedName>
    <definedName name="H_EDUC">#REF!</definedName>
    <definedName name="H_GENDER">#REF!</definedName>
    <definedName name="H_JOB">#REF!</definedName>
    <definedName name="H_Show_Hide">#REF!</definedName>
    <definedName name="HE">'[30]Table 8.'!$A$2:$N$33</definedName>
    <definedName name="hist">[38]Sheet1!$A$1:$AK$488</definedName>
    <definedName name="HorizontalCond">#REF!</definedName>
    <definedName name="HOURS">[15]HOURS!$A$1:$P$35</definedName>
    <definedName name="hours_wk">'[20]Figure 1.3.'!$M$127:$P$158</definedName>
    <definedName name="HT">'[30]Table 7.'!$A$2:$N$33</definedName>
    <definedName name="Hungary_5B">[14]GRAD!$E$41:$G$41</definedName>
    <definedName name="Iceland_5B">[14]GRAD!$E$42:$G$42</definedName>
    <definedName name="IDX" localSheetId="43">'5.20 A'!#REF!</definedName>
    <definedName name="IDX" localSheetId="44">'5.20 B'!#REF!</definedName>
    <definedName name="IDX" localSheetId="45">'5.21 A'!$A$1</definedName>
    <definedName name="IDX" localSheetId="46">'5.21 B'!$A$1</definedName>
    <definedName name="IDX" localSheetId="60">'6.12'!#REF!</definedName>
    <definedName name="IMGEN">#REF!</definedName>
    <definedName name="IMP">#REF!</definedName>
    <definedName name="IMYRCAT">[10]F19!#REF!</definedName>
    <definedName name="INDF1">[39]F1_ALL!$A$1:$AZ$50</definedName>
    <definedName name="indf11">[40]F11_ALL!$A$1:$AZ$15</definedName>
    <definedName name="indf11_94">[41]F11_A94!$A$1:$AE$15</definedName>
    <definedName name="INDF12">[42]F12_ALL!$A$1:$AJ$25</definedName>
    <definedName name="INDF13">[43]F13_ALL!$A$1:$AH$10</definedName>
    <definedName name="Ireland_5B">[14]GRAD!$E$43:$G$43</definedName>
    <definedName name="Italy_5B">[14]GRAD!$E$45:$G$45</definedName>
    <definedName name="ITAP">#REF!</definedName>
    <definedName name="Japan_5B">[14]GRAD!$E$46:$G$46</definedName>
    <definedName name="jknvfvfsdo">'[44]Time series'!#REF!</definedName>
    <definedName name="jobsgap">'[45]Table A1.3.'!$A$4:$G$41</definedName>
    <definedName name="kjønn">#REF!</definedName>
    <definedName name="kkk">#REF!</definedName>
    <definedName name="Korea_5B">[14]GRAD!$E$47:$G$47</definedName>
    <definedName name="LevelsUS">'[46]%US'!$A$3:$Q$42</definedName>
    <definedName name="LFS">'[47]Underlying Fig 1.3.'!$A$1:$N$37</definedName>
    <definedName name="lmpmr">'[48]Table lmpmr'!$A$5:$D$25</definedName>
    <definedName name="lmpmr03">'[49]results lmpmr only'!$A$50:$D$69</definedName>
    <definedName name="lmpmr83">'[49]results lmpmr only'!$A$4:$D$23</definedName>
    <definedName name="lmpmr93">'[49]results lmpmr only'!$A$27:$D$46</definedName>
    <definedName name="lmpmrmortage">'[48]Table lmpmr-mortage'!$A$6:$D$26</definedName>
    <definedName name="look_cd3">'[16]lookup score'!$A$122:$B$128</definedName>
    <definedName name="look_epl1b">'[16]lookup score'!$A$5:$B$11</definedName>
    <definedName name="look_epl2a1">'[16]lookup score'!$A$14:$B$20</definedName>
    <definedName name="look_epl2a2">'[16]lookup score'!$A$23:$B$29</definedName>
    <definedName name="look_epl2a3">'[16]lookup score'!$A$32:$B$38</definedName>
    <definedName name="look_epl2b1">'[16]lookup score'!$A$41:$B$47</definedName>
    <definedName name="look_epl2b2">'[16]lookup score'!$A$50:$B$56</definedName>
    <definedName name="look_epl2b3">'[16]lookup score'!$A$59:$B$65</definedName>
    <definedName name="look_epl3b">'[16]lookup score'!$A$68:$B$74</definedName>
    <definedName name="look_epl3c">'[16]lookup score'!$A$77:$B$83</definedName>
    <definedName name="look_epl3e">'[16]lookup score'!$A$86:$B$92</definedName>
    <definedName name="look_ft2">'[16]lookup score'!$A$95:$B$101</definedName>
    <definedName name="look_ft3">'[16]lookup score'!$A$104:$B$110</definedName>
    <definedName name="look_twa3">'[16]lookup score'!$A$113:$B$119</definedName>
    <definedName name="LUX">#REF!</definedName>
    <definedName name="LUXP">#REF!</definedName>
    <definedName name="median">[50]Questions_DatabaseB!#REF!</definedName>
    <definedName name="Men">[14]GRAD!$F$2:$F$61</definedName>
    <definedName name="Mexico_5B">[14]GRAD!$E$49:$G$49</definedName>
    <definedName name="MIGRAT">#REF!</definedName>
    <definedName name="moi">[51]A11!#REF!</definedName>
    <definedName name="multipliers">'[32]GDP multipliers (raw)'!$A$6:$AE$35</definedName>
    <definedName name="NB_AGE1">#REF!</definedName>
    <definedName name="NB_AGE3">#REF!</definedName>
    <definedName name="NB_FEM">#REF!</definedName>
    <definedName name="NB_MAL">#REF!</definedName>
    <definedName name="NE">#REF!</definedName>
    <definedName name="Netherlands_5B">[14]GRAD!$E$50:$G$50</definedName>
    <definedName name="NEW">'[52]Calc Data fig2.'!$A$1:$I$374</definedName>
    <definedName name="New_Zealand_5B">[14]GRAD!$E$51:$G$51</definedName>
    <definedName name="NFBS79X89">'[53]NFBS79-89'!$A$3:$M$49</definedName>
    <definedName name="NFBS79X89T">'[53]NFBS79-89'!$A$3:$M$3</definedName>
    <definedName name="NFBS90X97">'[53]NFBS90-97'!$A$3:$M$49</definedName>
    <definedName name="NFBS90X97T">'[53]NFBS90-97'!$A$3:$M$3</definedName>
    <definedName name="NLD">#REF!</definedName>
    <definedName name="NLDP">#REF!</definedName>
    <definedName name="NO">#REF!</definedName>
    <definedName name="NORP">#REF!</definedName>
    <definedName name="Norway_5B">[14]GRAD!$E$52:$G$52</definedName>
    <definedName name="NOTE">#REF!</definedName>
    <definedName name="NUM">#REF!</definedName>
    <definedName name="numcou">#REF!</definedName>
    <definedName name="oecd_ee">'[33]Est. share of EE (OECD)'!$A$96:$AJ$137</definedName>
    <definedName name="oecd_et">'[33]Est. POP1564 &amp; ET (OECD)'!$I$3:$J$44</definedName>
    <definedName name="oecd_pop">'[33]Est. POP1564 &amp; ET (OECD)'!$A$3:$B$44</definedName>
    <definedName name="oldfig1_2">#REF!</definedName>
    <definedName name="p" hidden="1">'[1]Time series'!#REF!</definedName>
    <definedName name="p5_age">[54]p5_ageISC5a!$A$1:$D$55</definedName>
    <definedName name="p5nr">[55]P5nr_2!$A$1:$AC$43</definedName>
    <definedName name="panel_1983">'[56]Table 6 lmpmr'!$A$7:$D$45</definedName>
    <definedName name="panel_1993">'[57]Table 6 lmpmr'!$A$7:$D$45</definedName>
    <definedName name="panel_2003">'[58]Table 6 lmpmr'!$A$7:$D$45</definedName>
    <definedName name="panel_A">[59]Data!$A$2:$E$20</definedName>
    <definedName name="panel_B">[59]Data!$A$23:$E$41</definedName>
    <definedName name="panel03">'[49]Results lmpmr-mortage'!$A$49:$D$69</definedName>
    <definedName name="panel83">'[49]Results lmpmr-mortage'!$A$3:$D$23</definedName>
    <definedName name="panel93">'[49]Results lmpmr-mortage'!$A$26:$D$46</definedName>
    <definedName name="panelA">'[60]Figure 1.8. bis'!$A$147:$Y$183</definedName>
    <definedName name="panelB">'[60]Figure 1.8. bis'!$A$73:$Y$109</definedName>
    <definedName name="PanelC">'[30]Table 9.'!$B$69:$Y$97</definedName>
    <definedName name="pays">#REF!</definedName>
    <definedName name="pivot">[27]Pivot!$A$9:$Z$176</definedName>
    <definedName name="Poland_5B">[14]GRAD!$E$53:$G$53</definedName>
    <definedName name="POpula">[61]POpula!$A$1:$I$1559</definedName>
    <definedName name="popula1">[61]POpula!$A$1:$I$1559</definedName>
    <definedName name="population">'[32]Annex 2. ECO projections'!$H$3:$L$34</definedName>
    <definedName name="Portugal_5B">[14]GRAD!$E$54:$G$54</definedName>
    <definedName name="ppp">'[62]Calc. Figure 5.'!$O$1:$R$1128</definedName>
    <definedName name="PRINT_AREA_MI">#REF!</definedName>
    <definedName name="PRINT_TITLES_MI">#REF!</definedName>
    <definedName name="PROD">'[63]Raw data'!$V$2:$AM$32</definedName>
    <definedName name="PRODHRS">'[63]Raw data'!$V$34:$AM$65</definedName>
    <definedName name="refun">'[64]Table 7.'!$A$49:$R$87</definedName>
    <definedName name="refur">'[64]Table 7.'!$A$6:$R$44</definedName>
    <definedName name="result_A">[59]Calculations!$B$3:$F$16</definedName>
    <definedName name="result_B">[59]Calculations!$B$20:$F$33</definedName>
    <definedName name="results">[22]Data!$A$1:$I$19</definedName>
    <definedName name="RowSubLabel">#REF!</definedName>
    <definedName name="RR_dif">'[11]Figure 1.14.'!$C$79:$I$109</definedName>
    <definedName name="SAL">'[30]Table 6.'!$A$2:$N$33</definedName>
    <definedName name="SAS_OUTPUT">#REF!</definedName>
    <definedName name="SheetName">#REF!</definedName>
    <definedName name="SheetsCond">#REF!</definedName>
    <definedName name="Slovakia_5B">[14]GRAD!$E$55:$G$55</definedName>
    <definedName name="Spain_5B">[14]GRAD!$E$56:$G$56</definedName>
    <definedName name="SPAP">#REF!</definedName>
    <definedName name="SPSS">[18]Figure5.6!$B$2:$X$30</definedName>
    <definedName name="SSA_Crisis">'[65]Table A1.10.'!$A$4:$L$37</definedName>
    <definedName name="SSA_Recov">'[65]Table A1.10.'!$A$39:$L$72</definedName>
    <definedName name="SSA_TOT">'[65]Table A1.10.'!$A$74:$L$107</definedName>
    <definedName name="stw">'[20]Figure Box 1.2.'!$C$67:$F$92</definedName>
    <definedName name="SubLabel">#REF!</definedName>
    <definedName name="SW">#REF!</definedName>
    <definedName name="SWE">#REF!</definedName>
    <definedName name="Sweden_5B">[14]GRAD!$E$57:$G$57</definedName>
    <definedName name="SWEP">#REF!</definedName>
    <definedName name="SWIP">#REF!</definedName>
    <definedName name="Switzerland_5B">[14]GRAD!$E$58:$G$58</definedName>
    <definedName name="SZ">#REF!</definedName>
    <definedName name="T15b">#REF!</definedName>
    <definedName name="Tab1_A1_7">'[21]Table A1.3.'!#REF!</definedName>
    <definedName name="TAB1_A1_7_2">'[21]Table A1.3.'!#REF!</definedName>
    <definedName name="Tab7new">#REF!</definedName>
    <definedName name="Table1">'[11]Figure 1.4.'!$C$53:$AD$83</definedName>
    <definedName name="table1a11">'[66]Data table 1.A1.1.'!$A$1:$N$34</definedName>
    <definedName name="table2">'[20]Table 1.1.'!$B$82:$I$113</definedName>
    <definedName name="Table3">#REF!</definedName>
    <definedName name="Table4A">'[11]Figure 1.6.'!$C$120:$G$148</definedName>
    <definedName name="Table4B">'[11]Figure 1.6.'!$J$120:$N$148</definedName>
    <definedName name="Table4C">'[11]Figure 1.6.'!$C$86:$G$114</definedName>
    <definedName name="Table4D">'[11]Figure 1.6.'!$J$86:$N$114</definedName>
    <definedName name="Table5A">'[11]Figure 1.7.'!$C$76:$G$104</definedName>
    <definedName name="Table5B">'[11]Figure 1.7.'!$J$76:$N$104</definedName>
    <definedName name="Table6A">'[11]Figure 1.8.'!$C$76:$H$104</definedName>
    <definedName name="Table6B">'[11]Figure 1.8.'!$K$76:$P$104</definedName>
    <definedName name="Tabur">#REF!</definedName>
    <definedName name="tabx">{"g95_96m1",#N/A,FALSE,"Graf(95+96)M";"g95_96m2",#N/A,FALSE,"Graf(95+96)M";"g95_96mb1",#N/A,FALSE,"Graf(95+96)Mb";"g95_96mb2",#N/A,FALSE,"Graf(95+96)Mb";"g95_96f1",#N/A,FALSE,"Graf(95+96)F";"g95_96f2",#N/A,FALSE,"Graf(95+96)F";"g95_96fb1",#N/A,FALSE,"Graf(95+96)Fb";"g95_96fb2",#N/A,FALSE,"Graf(95+96)Fb"}</definedName>
    <definedName name="test">#REF!</definedName>
    <definedName name="test_rank">#REF!,#REF!</definedName>
    <definedName name="toto">'[67]Graph 3.7.a'!$B$125:$C$151</definedName>
    <definedName name="tpoc00">#REF!</definedName>
    <definedName name="tpoc00_2">#REF!</definedName>
    <definedName name="Turkey_5B">[14]GRAD!$E$59:$G$59</definedName>
    <definedName name="ugyug">#REF!</definedName>
    <definedName name="UK">#REF!</definedName>
    <definedName name="UKP">#REF!</definedName>
    <definedName name="un">#REF!</definedName>
    <definedName name="United_Kingdom_5B">[14]GRAD!$E$60:$G$60</definedName>
    <definedName name="United_States_5B">[14]GRAD!$E$61:$G$61</definedName>
    <definedName name="_xlnm.Print_Area">#REF!</definedName>
    <definedName name="_xlnm.Print_Titles">#REF!</definedName>
    <definedName name="V_Show_Hide">#REF!</definedName>
    <definedName name="V09D">'[68]Data 2009 (weighted G20)'!$B$5:$F$26</definedName>
    <definedName name="V09UD">'[68]Data 2009 (unweighted G20)'!$B$5:$F$26</definedName>
    <definedName name="VerticalCond">#REF!</definedName>
    <definedName name="VGROWTH">'[68]Data 1999-2009'!$B$5:$N$26</definedName>
    <definedName name="vv">#REF!</definedName>
    <definedName name="weight">[69]F5_W!$A$1:$C$33</definedName>
    <definedName name="Women">[14]GRAD!$G$2:$G$61</definedName>
    <definedName name="wrn.Graf95_96.">{"g95_96m1",#N/A,FALSE,"Graf(95+96)M";"g95_96m2",#N/A,FALSE,"Graf(95+96)M";"g95_96mb1",#N/A,FALSE,"Graf(95+96)Mb";"g95_96mb2",#N/A,FALSE,"Graf(95+96)Mb";"g95_96f1",#N/A,FALSE,"Graf(95+96)F";"g95_96f2",#N/A,FALSE,"Graf(95+96)F";"g95_96fb1",#N/A,FALSE,"Graf(95+96)Fb";"g95_96fb2",#N/A,FALSE,"Graf(95+96)Fb"}</definedName>
    <definedName name="wrn.R22_Data_Collection1997.">{"_R22_General",#N/A,TRUE,"R22_General";"_R22_Questions",#N/A,TRUE,"R22_Questions";"ColA_R22",#N/A,TRUE,"R2295";"_R22_Tables",#N/A,TRUE,"R2295"}</definedName>
    <definedName name="wrn.TabARA.">{"Page1",#N/A,FALSE,"ARA M&amp;F&amp;T";"Page2",#N/A,FALSE,"ARA M&amp;F&amp;T";"Page3",#N/A,FALSE,"ARA M&amp;F&amp;T"}</definedName>
    <definedName name="x">#REF!</definedName>
    <definedName name="you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64" l="1"/>
  <c r="C75" i="64"/>
  <c r="C74" i="64"/>
  <c r="C73" i="64"/>
  <c r="C72" i="64"/>
  <c r="C71" i="64"/>
  <c r="C70" i="64"/>
  <c r="C69" i="64"/>
  <c r="C68" i="64"/>
  <c r="C67" i="64"/>
  <c r="C66" i="64"/>
  <c r="C65" i="64"/>
  <c r="C64" i="64"/>
  <c r="C63" i="64"/>
  <c r="C62" i="64"/>
  <c r="C61" i="64"/>
  <c r="C60" i="64"/>
  <c r="G26" i="64"/>
  <c r="F26" i="64"/>
  <c r="G25" i="64"/>
  <c r="F25" i="64"/>
  <c r="G24" i="64"/>
  <c r="F24" i="64"/>
  <c r="G23" i="64"/>
  <c r="F23" i="64"/>
  <c r="G22" i="64"/>
  <c r="F22" i="64"/>
  <c r="G21" i="64"/>
  <c r="F21" i="64"/>
  <c r="G20" i="64"/>
  <c r="F20" i="64"/>
  <c r="G19" i="64"/>
  <c r="F19" i="64"/>
  <c r="G18" i="64"/>
  <c r="F18" i="64"/>
  <c r="G17" i="64"/>
  <c r="F17" i="64"/>
  <c r="G16" i="64"/>
  <c r="F16" i="64"/>
  <c r="G14" i="64"/>
  <c r="F14" i="64"/>
  <c r="G13" i="64"/>
  <c r="F13" i="64"/>
  <c r="G12" i="64"/>
  <c r="F12" i="64"/>
  <c r="G11" i="64"/>
  <c r="F11" i="64"/>
  <c r="D56" i="59"/>
  <c r="C56" i="59"/>
  <c r="D91" i="58"/>
  <c r="D90" i="58"/>
  <c r="D89" i="58"/>
  <c r="D88" i="58"/>
  <c r="D87" i="58"/>
  <c r="D86" i="58"/>
  <c r="D85" i="58"/>
  <c r="D84" i="58"/>
  <c r="D83" i="58"/>
  <c r="D82" i="58"/>
  <c r="D81" i="58"/>
  <c r="D80" i="58"/>
  <c r="D79" i="58"/>
  <c r="D78" i="58"/>
  <c r="C78" i="58"/>
  <c r="D77" i="58"/>
  <c r="C77" i="58"/>
  <c r="D76" i="58"/>
  <c r="C76" i="58"/>
  <c r="C75" i="58"/>
  <c r="C74" i="58"/>
  <c r="C73" i="58"/>
  <c r="C72" i="58"/>
  <c r="C71" i="58"/>
  <c r="C70" i="58"/>
  <c r="C69" i="58"/>
  <c r="C68" i="58"/>
  <c r="C67" i="58"/>
  <c r="C66" i="58"/>
  <c r="C65" i="58"/>
  <c r="C64" i="58"/>
  <c r="C63" i="58"/>
  <c r="C62" i="58"/>
  <c r="C61" i="58"/>
  <c r="C60" i="58"/>
  <c r="C59" i="58"/>
  <c r="C58" i="58"/>
  <c r="C57" i="58"/>
  <c r="C56" i="58"/>
  <c r="C55" i="58"/>
  <c r="C54" i="58"/>
  <c r="C53" i="58"/>
  <c r="C52" i="58"/>
  <c r="C51" i="58"/>
  <c r="C50" i="58"/>
  <c r="C49" i="58"/>
  <c r="C48" i="58"/>
  <c r="C47" i="58"/>
  <c r="C46" i="58"/>
  <c r="C45" i="58"/>
  <c r="C44" i="58"/>
  <c r="C43" i="58"/>
  <c r="C42" i="58"/>
  <c r="C41" i="58"/>
  <c r="C40" i="58"/>
  <c r="C39" i="58"/>
  <c r="C38" i="58"/>
  <c r="C37" i="58"/>
  <c r="C36" i="58"/>
  <c r="C35" i="58"/>
  <c r="C34"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C8" i="58"/>
  <c r="C7" i="58"/>
  <c r="C6" i="58"/>
  <c r="C5" i="58"/>
  <c r="C4" i="58"/>
  <c r="C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A5" authorId="0" shapeId="0" xr:uid="{6691A811-8D62-4DF3-B7A6-865BDDCF08D0}">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A6" authorId="0" shapeId="0" xr:uid="{D1C33DD4-C0E9-40A6-93E8-1ACE0BBB5FEC}">
      <text>
        <r>
          <rPr>
            <sz val="9"/>
            <color rgb="FF000000"/>
            <rFont val="Tahoma"/>
            <family val="2"/>
          </rPr>
          <t xml:space="preserve">Universitets- og høgskolenivå kort, omfatter høyere utdanning t.o.m. 4 år.
</t>
        </r>
      </text>
    </comment>
    <comment ref="A7" authorId="0" shapeId="0" xr:uid="{D6630333-D4D7-4AF1-A992-DEDA1E257FC9}">
      <text>
        <r>
          <rPr>
            <sz val="9"/>
            <color rgb="FF000000"/>
            <rFont val="Tahoma"/>
            <family val="2"/>
          </rPr>
          <t xml:space="preserve">Universitets- og høgskolenivå lang, omfatter utdanninger på mer enn 4 år, samt forskerutdanning.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A6" authorId="0" shapeId="0" xr:uid="{A47D6E87-570A-4A25-BC8E-55D8E36C8FD8}">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A7" authorId="0" shapeId="0" xr:uid="{10F1474F-AB71-42F2-9CF7-0B9E6FE905E7}">
      <text>
        <r>
          <rPr>
            <sz val="9"/>
            <color rgb="FF000000"/>
            <rFont val="Tahoma"/>
            <family val="2"/>
          </rPr>
          <t xml:space="preserve">Universitets- og høgskolenivå kort, omfatter høyere utdanning t.o.m. 4 år.
</t>
        </r>
      </text>
    </comment>
    <comment ref="A8" authorId="0" shapeId="0" xr:uid="{6497CA56-0B5C-43E9-B648-45C16B9B6474}">
      <text>
        <r>
          <rPr>
            <sz val="9"/>
            <color rgb="FF000000"/>
            <rFont val="Tahoma"/>
            <family val="2"/>
          </rPr>
          <t xml:space="preserve">Universitets- og høgskolenivå lang, omfatter utdanninger på mer enn 4 år, samt forskerutdanning.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C4" authorId="0" shapeId="0" xr:uid="{90DD971D-D82A-436D-90E9-355ECC1863CA}">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D4" authorId="0" shapeId="0" xr:uid="{9A6F05FC-0865-4576-9912-589674F7D0DF}">
      <text>
        <r>
          <rPr>
            <sz val="9"/>
            <color rgb="FF000000"/>
            <rFont val="Tahoma"/>
            <family val="2"/>
          </rPr>
          <t xml:space="preserve">Universitets- og høgskolenivå kort, omfatter høyere utdanning t.o.m. 4 år.
</t>
        </r>
      </text>
    </comment>
    <comment ref="E4" authorId="0" shapeId="0" xr:uid="{E9774227-4E5D-4552-9DC2-5E0409DA8E3D}">
      <text>
        <r>
          <rPr>
            <sz val="9"/>
            <color rgb="FF000000"/>
            <rFont val="Tahoma"/>
            <family val="2"/>
          </rPr>
          <t xml:space="preserve">Universitets- og høgskolenivå lang, omfatter utdanninger på mer enn 4 år, samt forskerutdanning.
</t>
        </r>
      </text>
    </comment>
    <comment ref="W4" authorId="0" shapeId="0" xr:uid="{74D59651-9F9B-4E16-9681-A24194869DDA}">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Z4" authorId="0" shapeId="0" xr:uid="{269EED83-7839-4C5E-8D6B-F19A8837B38A}">
      <text>
        <r>
          <rPr>
            <sz val="9"/>
            <color rgb="FF000000"/>
            <rFont val="Tahoma"/>
            <family val="2"/>
          </rPr>
          <t xml:space="preserve">Universitets- og høgskolenivå kort, omfatter høyere utdanning t.o.m. 4 år.
</t>
        </r>
      </text>
    </comment>
    <comment ref="AC4" authorId="0" shapeId="0" xr:uid="{CC4F8AD2-CAEB-4BF7-B84F-F6F93E5F87F4}">
      <text>
        <r>
          <rPr>
            <sz val="9"/>
            <color rgb="FF000000"/>
            <rFont val="Tahoma"/>
            <family val="2"/>
          </rPr>
          <t xml:space="preserve">Universitets- og høgskolenivå lang, omfatter utdanninger på mer enn 4 år, samt forskerutdanning.
</t>
        </r>
      </text>
    </comment>
    <comment ref="AO4" authorId="0" shapeId="0" xr:uid="{A67B108F-6D31-49EE-807E-244BC72250CE}">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AR4" authorId="0" shapeId="0" xr:uid="{4F055188-0815-4B5B-97B1-9A94A40B1391}">
      <text>
        <r>
          <rPr>
            <sz val="9"/>
            <color rgb="FF000000"/>
            <rFont val="Tahoma"/>
            <family val="2"/>
          </rPr>
          <t xml:space="preserve">Universitets- og høgskolenivå kort, omfatter høyere utdanning t.o.m. 4 år.
</t>
        </r>
      </text>
    </comment>
    <comment ref="AU4" authorId="0" shapeId="0" xr:uid="{764B36D9-DADD-4498-BC0B-06C8603B53AA}">
      <text>
        <r>
          <rPr>
            <sz val="9"/>
            <color rgb="FF000000"/>
            <rFont val="Tahoma"/>
            <family val="2"/>
          </rPr>
          <t xml:space="preserve">Universitets- og høgskolenivå lang, omfatter utdanninger på mer enn 4 år, samt forskerutdanning.
</t>
        </r>
      </text>
    </comment>
    <comment ref="BG4" authorId="0" shapeId="0" xr:uid="{2EEF9053-852D-49A9-BDF8-87F27F5AF087}">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BJ4" authorId="0" shapeId="0" xr:uid="{0D4A0C41-6254-4FA9-8599-13AD3AFC348D}">
      <text>
        <r>
          <rPr>
            <sz val="9"/>
            <color rgb="FF000000"/>
            <rFont val="Tahoma"/>
            <family val="2"/>
          </rPr>
          <t xml:space="preserve">Universitets- og høgskolenivå kort, omfatter høyere utdanning t.o.m. 4 år.
</t>
        </r>
      </text>
    </comment>
    <comment ref="BM4" authorId="0" shapeId="0" xr:uid="{79AF4E2A-1487-4F9A-95F5-C506FF2D26C7}">
      <text>
        <r>
          <rPr>
            <sz val="9"/>
            <color rgb="FF000000"/>
            <rFont val="Tahoma"/>
            <family val="2"/>
          </rPr>
          <t xml:space="preserve">Universitets- og høgskolenivå lang, omfatter utdanninger på mer enn 4 år, samt forskerutdanning.
</t>
        </r>
      </text>
    </comment>
    <comment ref="BY4" authorId="0" shapeId="0" xr:uid="{82469919-8AC0-4120-AD1C-204B045EAA9B}">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CB4" authorId="0" shapeId="0" xr:uid="{D698B1C9-9F15-46F1-8FA0-CE85EB23775C}">
      <text>
        <r>
          <rPr>
            <sz val="9"/>
            <color rgb="FF000000"/>
            <rFont val="Tahoma"/>
            <family val="2"/>
          </rPr>
          <t xml:space="preserve">Universitets- og høgskolenivå kort, omfatter høyere utdanning t.o.m. 4 år.
</t>
        </r>
      </text>
    </comment>
    <comment ref="CE4" authorId="0" shapeId="0" xr:uid="{6ED06BD1-E3B6-4619-A78E-80372315B590}">
      <text>
        <r>
          <rPr>
            <sz val="9"/>
            <color rgb="FF000000"/>
            <rFont val="Tahoma"/>
            <family val="2"/>
          </rPr>
          <t xml:space="preserve">Universitets- og høgskolenivå lang, omfatter utdanninger på mer enn 4 år, samt forskerutdanning.
</t>
        </r>
      </text>
    </comment>
    <comment ref="CQ4" authorId="0" shapeId="0" xr:uid="{C40C34F0-7438-4A56-BF0C-7E24DFE6B64F}">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CT4" authorId="0" shapeId="0" xr:uid="{CA79DB40-6A98-445E-989B-C0DE1CA1E917}">
      <text>
        <r>
          <rPr>
            <sz val="9"/>
            <color rgb="FF000000"/>
            <rFont val="Tahoma"/>
            <family val="2"/>
          </rPr>
          <t xml:space="preserve">Universitets- og høgskolenivå kort, omfatter høyere utdanning t.o.m. 4 år.
</t>
        </r>
      </text>
    </comment>
    <comment ref="CW4" authorId="0" shapeId="0" xr:uid="{63F8A14B-0153-4072-9825-D3416A1BD7BB}">
      <text>
        <r>
          <rPr>
            <sz val="9"/>
            <color rgb="FF000000"/>
            <rFont val="Tahoma"/>
            <family val="2"/>
          </rPr>
          <t xml:space="preserve">Universitets- og høgskolenivå lang, omfatter utdanninger på mer enn 4 år, samt forskerutdanning.
</t>
        </r>
      </text>
    </comment>
    <comment ref="DI4" authorId="0" shapeId="0" xr:uid="{8CE15D32-7C61-471B-9830-A6240A48B948}">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DL4" authorId="0" shapeId="0" xr:uid="{3BE81AD9-29E5-4028-AB90-2465FAC8E972}">
      <text>
        <r>
          <rPr>
            <sz val="9"/>
            <color rgb="FF000000"/>
            <rFont val="Tahoma"/>
            <family val="2"/>
          </rPr>
          <t xml:space="preserve">Universitets- og høgskolenivå kort, omfatter høyere utdanning t.o.m. 4 år.
</t>
        </r>
      </text>
    </comment>
    <comment ref="DO4" authorId="0" shapeId="0" xr:uid="{DE5BDF31-52D3-4956-99BD-5788FB9DA786}">
      <text>
        <r>
          <rPr>
            <sz val="9"/>
            <color rgb="FF000000"/>
            <rFont val="Tahoma"/>
            <family val="2"/>
          </rPr>
          <t xml:space="preserve">Universitets- og høgskolenivå lang, omfatter utdanninger på mer enn 4 år, samt forskerutdanning.
</t>
        </r>
      </text>
    </comment>
    <comment ref="EA4" authorId="0" shapeId="0" xr:uid="{D3F938C7-CABE-492F-9828-54B649BB3551}">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ED4" authorId="0" shapeId="0" xr:uid="{91F526F8-BAA6-4657-8A58-41D6DD02EA5D}">
      <text>
        <r>
          <rPr>
            <sz val="9"/>
            <color rgb="FF000000"/>
            <rFont val="Tahoma"/>
            <family val="2"/>
          </rPr>
          <t xml:space="preserve">Universitets- og høgskolenivå kort, omfatter høyere utdanning t.o.m. 4 år.
</t>
        </r>
      </text>
    </comment>
    <comment ref="EG4" authorId="0" shapeId="0" xr:uid="{732C1ADE-25C9-4254-B2EC-3B03C32F298C}">
      <text>
        <r>
          <rPr>
            <sz val="9"/>
            <color rgb="FF000000"/>
            <rFont val="Tahoma"/>
            <family val="2"/>
          </rPr>
          <t xml:space="preserve">Universitets- og høgskolenivå lang, omfatter utdanninger på mer enn 4 år, samt forskerutdanning.
</t>
        </r>
      </text>
    </comment>
    <comment ref="ES4" authorId="0" shapeId="0" xr:uid="{03C733E4-B9C1-41A6-AF2A-DFDF150C2FCA}">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EV4" authorId="0" shapeId="0" xr:uid="{7AC1D147-E653-4EEF-BFFE-3B09A240E472}">
      <text>
        <r>
          <rPr>
            <sz val="9"/>
            <color rgb="FF000000"/>
            <rFont val="Tahoma"/>
            <family val="2"/>
          </rPr>
          <t xml:space="preserve">Universitets- og høgskolenivå kort, omfatter høyere utdanning t.o.m. 4 år.
</t>
        </r>
      </text>
    </comment>
    <comment ref="EY4" authorId="0" shapeId="0" xr:uid="{EE1B5AE8-7084-48AD-98B9-DF49412973C9}">
      <text>
        <r>
          <rPr>
            <sz val="9"/>
            <color rgb="FF000000"/>
            <rFont val="Tahoma"/>
            <family val="2"/>
          </rPr>
          <t xml:space="preserve">Universitets- og høgskolenivå lang, omfatter utdanninger på mer enn 4 år, samt forskerutdanning.
</t>
        </r>
      </text>
    </comment>
    <comment ref="FK4" authorId="0" shapeId="0" xr:uid="{F93CDB69-FA03-4ED7-8CEA-4CEFCABDAB9F}">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FN4" authorId="0" shapeId="0" xr:uid="{D5D80227-102C-4DD1-BF85-1AC1B023E7FB}">
      <text>
        <r>
          <rPr>
            <sz val="9"/>
            <color rgb="FF000000"/>
            <rFont val="Tahoma"/>
            <family val="2"/>
          </rPr>
          <t xml:space="preserve">Universitets- og høgskolenivå kort, omfatter høyere utdanning t.o.m. 4 år.
</t>
        </r>
      </text>
    </comment>
    <comment ref="FQ4" authorId="0" shapeId="0" xr:uid="{D8C68659-F86A-4105-8968-106FD4B4F126}">
      <text>
        <r>
          <rPr>
            <sz val="9"/>
            <color rgb="FF000000"/>
            <rFont val="Tahoma"/>
            <family val="2"/>
          </rPr>
          <t xml:space="preserve">Universitets- og høgskolenivå lang, omfatter utdanninger på mer enn 4 år, samt forskerutdanning.
</t>
        </r>
      </text>
    </comment>
    <comment ref="C10" authorId="0" shapeId="0" xr:uid="{E800BF46-421B-416F-A51D-2A49B53C3D2C}">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D10" authorId="0" shapeId="0" xr:uid="{D21FB31D-D8BA-4B43-B06C-9C2D3CB1003C}">
      <text>
        <r>
          <rPr>
            <sz val="9"/>
            <color rgb="FF000000"/>
            <rFont val="Tahoma"/>
            <family val="2"/>
          </rPr>
          <t xml:space="preserve">Universitets- og høgskolenivå kort, omfatter høyere utdanning t.o.m. 4 år.
</t>
        </r>
      </text>
    </comment>
    <comment ref="E10" authorId="0" shapeId="0" xr:uid="{65B2C749-439E-4E4F-B925-EBF31FDC4230}">
      <text>
        <r>
          <rPr>
            <sz val="9"/>
            <color rgb="FF000000"/>
            <rFont val="Tahoma"/>
            <family val="2"/>
          </rPr>
          <t xml:space="preserve">Universitets- og høgskolenivå lang, omfatter utdanninger på mer enn 4 år, samt forskerutdanning.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C6" authorId="0" shapeId="0" xr:uid="{0C232CB6-A1F8-42D0-AEDE-7D7ACE23A3BF}">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E6" authorId="0" shapeId="0" xr:uid="{5E09A456-3BC7-49A0-BE00-88B1045E053C}">
      <text>
        <r>
          <rPr>
            <sz val="9"/>
            <color rgb="FF000000"/>
            <rFont val="Tahoma"/>
            <family val="2"/>
          </rPr>
          <t xml:space="preserve">Universitets- og høgskolenivå kort, omfatter høyere utdanning t.o.m. 4 år.
</t>
        </r>
      </text>
    </comment>
    <comment ref="G6" authorId="0" shapeId="0" xr:uid="{27074671-48B2-40F9-AC59-9607DED5D0BB}">
      <text>
        <r>
          <rPr>
            <sz val="9"/>
            <color rgb="FF000000"/>
            <rFont val="Tahoma"/>
            <family val="2"/>
          </rPr>
          <t xml:space="preserve">Universitets- og høgskolenivå lang, omfatter utdanninger på mer enn 4 år, samt forskerutdanning.
</t>
        </r>
      </text>
    </comment>
    <comment ref="K6" authorId="0" shapeId="0" xr:uid="{0FF9F046-1525-40A5-AEB6-05743C513BE0}">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M6" authorId="0" shapeId="0" xr:uid="{A8BB1168-76C7-4CEF-AE3C-232219AC17DC}">
      <text>
        <r>
          <rPr>
            <sz val="9"/>
            <color rgb="FF000000"/>
            <rFont val="Tahoma"/>
            <family val="2"/>
          </rPr>
          <t xml:space="preserve">Universitets- og høgskolenivå kort, omfatter høyere utdanning t.o.m. 4 år.
</t>
        </r>
      </text>
    </comment>
    <comment ref="O6" authorId="0" shapeId="0" xr:uid="{5BF947B1-D1AE-4163-B16A-3C364D0C4DC2}">
      <text>
        <r>
          <rPr>
            <sz val="9"/>
            <color rgb="FF000000"/>
            <rFont val="Tahoma"/>
            <family val="2"/>
          </rPr>
          <t xml:space="preserve">Universitets- og høgskolenivå lang, omfatter utdanninger på mer enn 4 år, samt forskerutdanning.
</t>
        </r>
      </text>
    </comment>
    <comment ref="S6" authorId="0" shapeId="0" xr:uid="{9811E09A-7D97-4298-B7A1-A4392918EDA2}">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U6" authorId="0" shapeId="0" xr:uid="{A0F172AE-D7E7-4924-AF40-D79961D75F39}">
      <text>
        <r>
          <rPr>
            <sz val="9"/>
            <color rgb="FF000000"/>
            <rFont val="Tahoma"/>
            <family val="2"/>
          </rPr>
          <t xml:space="preserve">Universitets- og høgskolenivå kort, omfatter høyere utdanning t.o.m. 4 år.
</t>
        </r>
      </text>
    </comment>
    <comment ref="W6" authorId="0" shapeId="0" xr:uid="{92283213-3540-4E1A-900C-5B5CC99034A9}">
      <text>
        <r>
          <rPr>
            <sz val="9"/>
            <color rgb="FF000000"/>
            <rFont val="Tahoma"/>
            <family val="2"/>
          </rPr>
          <t xml:space="preserve">Universitets- og høgskolenivå lang, omfatter utdanninger på mer enn 4 år, samt forskerutdanning.
</t>
        </r>
      </text>
    </comment>
    <comment ref="AA6" authorId="0" shapeId="0" xr:uid="{020D2050-4E5F-4644-9D40-544976135D4D}">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AC6" authorId="0" shapeId="0" xr:uid="{20A67C52-E18F-40E8-87DB-A2497C6AF202}">
      <text>
        <r>
          <rPr>
            <sz val="9"/>
            <color rgb="FF000000"/>
            <rFont val="Tahoma"/>
            <family val="2"/>
          </rPr>
          <t xml:space="preserve">Universitets- og høgskolenivå kort, omfatter høyere utdanning t.o.m. 4 år.
</t>
        </r>
      </text>
    </comment>
    <comment ref="AE6" authorId="0" shapeId="0" xr:uid="{392D9919-0ACB-463C-9833-C76B19151B1F}">
      <text>
        <r>
          <rPr>
            <sz val="9"/>
            <color rgb="FF000000"/>
            <rFont val="Tahoma"/>
            <family val="2"/>
          </rPr>
          <t xml:space="preserve">Universitets- og høgskolenivå lang, omfatter utdanninger på mer enn 4 år, samt forskerutdanning.
</t>
        </r>
      </text>
    </comment>
    <comment ref="C13" authorId="0" shapeId="0" xr:uid="{58956984-2775-4EF0-B396-96B8DC1CDF05}">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E13" authorId="0" shapeId="0" xr:uid="{63EA6FBE-D2FA-4743-8218-011CCC72316E}">
      <text>
        <r>
          <rPr>
            <sz val="9"/>
            <color rgb="FF000000"/>
            <rFont val="Tahoma"/>
            <family val="2"/>
          </rPr>
          <t xml:space="preserve">Universitets- og høgskolenivå kort, omfatter høyere utdanning t.o.m. 4 år.
</t>
        </r>
      </text>
    </comment>
    <comment ref="G13" authorId="0" shapeId="0" xr:uid="{82A448AE-946B-4ACA-B933-D6121E0874E8}">
      <text>
        <r>
          <rPr>
            <sz val="9"/>
            <color rgb="FF000000"/>
            <rFont val="Tahoma"/>
            <family val="2"/>
          </rPr>
          <t xml:space="preserve">Universitets- og høgskolenivå lang, omfatter utdanninger på mer enn 4 år, samt forskerutdanning.
</t>
        </r>
      </text>
    </comment>
    <comment ref="K13" authorId="0" shapeId="0" xr:uid="{340BB1EA-36FD-4047-9554-3FDF5C377743}">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M13" authorId="0" shapeId="0" xr:uid="{3CBCACB8-92CA-452D-A029-06447203F4D9}">
      <text>
        <r>
          <rPr>
            <sz val="9"/>
            <color rgb="FF000000"/>
            <rFont val="Tahoma"/>
            <family val="2"/>
          </rPr>
          <t xml:space="preserve">Universitets- og høgskolenivå kort, omfatter høyere utdanning t.o.m. 4 år.
</t>
        </r>
      </text>
    </comment>
    <comment ref="O13" authorId="0" shapeId="0" xr:uid="{D796F4A8-5B35-41E3-B8A3-3C6EDCDC1E94}">
      <text>
        <r>
          <rPr>
            <sz val="9"/>
            <color rgb="FF000000"/>
            <rFont val="Tahoma"/>
            <family val="2"/>
          </rPr>
          <t xml:space="preserve">Universitets- og høgskolenivå lang, omfatter utdanninger på mer enn 4 år, samt forskerutdanning.
</t>
        </r>
      </text>
    </comment>
    <comment ref="S13" authorId="0" shapeId="0" xr:uid="{0FBDBC88-E563-4975-A1A9-CBFA4E3CC980}">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U13" authorId="0" shapeId="0" xr:uid="{A340E284-EAF9-4B7E-A754-680B96C60968}">
      <text>
        <r>
          <rPr>
            <sz val="9"/>
            <color rgb="FF000000"/>
            <rFont val="Tahoma"/>
            <family val="2"/>
          </rPr>
          <t xml:space="preserve">Universitets- og høgskolenivå kort, omfatter høyere utdanning t.o.m. 4 år.
</t>
        </r>
      </text>
    </comment>
    <comment ref="W13" authorId="0" shapeId="0" xr:uid="{0B1DBB10-EC53-4306-8E7E-B02C1BC29AF6}">
      <text>
        <r>
          <rPr>
            <sz val="9"/>
            <color rgb="FF000000"/>
            <rFont val="Tahoma"/>
            <family val="2"/>
          </rPr>
          <t xml:space="preserve">Universitets- og høgskolenivå lang, omfatter utdanninger på mer enn 4 år, samt forskerutdanning.
</t>
        </r>
      </text>
    </comment>
    <comment ref="AA13" authorId="0" shapeId="0" xr:uid="{6EB2B248-FEF9-483D-9CAB-897E75F43807}">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AC13" authorId="0" shapeId="0" xr:uid="{C284EBF3-C8A6-46F7-A222-8D772E16F5D7}">
      <text>
        <r>
          <rPr>
            <sz val="9"/>
            <color rgb="FF000000"/>
            <rFont val="Tahoma"/>
            <family val="2"/>
          </rPr>
          <t xml:space="preserve">Universitets- og høgskolenivå kort, omfatter høyere utdanning t.o.m. 4 år.
</t>
        </r>
      </text>
    </comment>
    <comment ref="AE13" authorId="0" shapeId="0" xr:uid="{F368BFC3-E2C5-42DC-86D0-8B56520EC6B5}">
      <text>
        <r>
          <rPr>
            <sz val="9"/>
            <color rgb="FF000000"/>
            <rFont val="Tahoma"/>
            <family val="2"/>
          </rPr>
          <t xml:space="preserve">Universitets- og høgskolenivå lang, omfatter utdanninger på mer enn 4 år, samt forskerutdanning.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H4" authorId="0" shapeId="0" xr:uid="{E2B4B8B6-2FB0-4078-B639-58B3C37C092F}">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K4" authorId="0" shapeId="0" xr:uid="{2BEB6C83-A69D-4123-A9F4-FF334AB9713B}">
      <text>
        <r>
          <rPr>
            <sz val="9"/>
            <color rgb="FF000000"/>
            <rFont val="Tahoma"/>
            <family val="2"/>
          </rPr>
          <t xml:space="preserve">Universitets- og høgskolenivå kort, omfatter høyere utdanning t.o.m. 4 år.
</t>
        </r>
      </text>
    </comment>
    <comment ref="N4" authorId="0" shapeId="0" xr:uid="{193419E6-3617-4FD3-9133-4F7E3A907917}">
      <text>
        <r>
          <rPr>
            <sz val="9"/>
            <color rgb="FF000000"/>
            <rFont val="Tahoma"/>
            <family val="2"/>
          </rPr>
          <t xml:space="preserve">Universitets- og høgskolenivå lang, omfatter utdanninger på mer enn 4 år, samt forskerutdanning.
</t>
        </r>
      </text>
    </comment>
    <comment ref="H12" authorId="0" shapeId="0" xr:uid="{7CFDEFFC-DE7E-42B2-96A9-58B44F23B0E5}">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K12" authorId="0" shapeId="0" xr:uid="{BD084B01-A9F8-4627-9E22-2600BBEB4EB8}">
      <text>
        <r>
          <rPr>
            <sz val="9"/>
            <color rgb="FF000000"/>
            <rFont val="Tahoma"/>
            <family val="2"/>
          </rPr>
          <t xml:space="preserve">Universitets- og høgskolenivå kort, omfatter høyere utdanning t.o.m. 4 år.
</t>
        </r>
      </text>
    </comment>
    <comment ref="N12" authorId="0" shapeId="0" xr:uid="{B3EFE366-649F-4A15-A3F3-087DED50F2A6}">
      <text>
        <r>
          <rPr>
            <sz val="9"/>
            <color rgb="FF000000"/>
            <rFont val="Tahoma"/>
            <family val="2"/>
          </rPr>
          <t xml:space="preserve">Universitets- og høgskolenivå lang, omfatter utdanninger på mer enn 4 år, samt forskerutdanning.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B7" authorId="0" shapeId="0" xr:uid="{8A0B3F7E-456D-472E-93AE-45D47960EF56}">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B8" authorId="0" shapeId="0" xr:uid="{CEF09CA9-84C6-4570-B2E1-D2B8E797B946}">
      <text>
        <r>
          <rPr>
            <sz val="9"/>
            <color rgb="FF000000"/>
            <rFont val="Tahoma"/>
            <family val="2"/>
          </rPr>
          <t xml:space="preserve">Universitets- og høgskolenivå kort, omfatter høyere utdanning t.o.m. 4 år.
</t>
        </r>
      </text>
    </comment>
    <comment ref="B9" authorId="0" shapeId="0" xr:uid="{AA7954BD-A442-4CCF-8149-5EF5EBD23965}">
      <text>
        <r>
          <rPr>
            <sz val="9"/>
            <color rgb="FF000000"/>
            <rFont val="Tahoma"/>
            <family val="2"/>
          </rPr>
          <t xml:space="preserve">Universitets- og høgskolenivå kort, omfatter høyere utdanning t.o.m. 4 år.
</t>
        </r>
      </text>
    </comment>
    <comment ref="B11" authorId="0" shapeId="0" xr:uid="{9A596F79-47CA-4E1C-99DE-98205377A61C}">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B12" authorId="0" shapeId="0" xr:uid="{DB5BFA0F-FADD-4A48-B773-FEC694432900}">
      <text>
        <r>
          <rPr>
            <sz val="9"/>
            <color rgb="FF000000"/>
            <rFont val="Tahoma"/>
            <family val="2"/>
          </rPr>
          <t xml:space="preserve">Universitets- og høgskolenivå kort, omfatter høyere utdanning t.o.m. 4 år.
</t>
        </r>
      </text>
    </comment>
    <comment ref="B13" authorId="0" shapeId="0" xr:uid="{1E524CCB-5DA8-4AC7-895E-DDF43A3DEC9D}">
      <text>
        <r>
          <rPr>
            <sz val="9"/>
            <color rgb="FF000000"/>
            <rFont val="Tahoma"/>
            <family val="2"/>
          </rPr>
          <t xml:space="preserve">Universitets- og høgskolenivå kort, omfatter høyere utdanning t.o.m. 4 år.
</t>
        </r>
      </text>
    </comment>
    <comment ref="B20" authorId="0" shapeId="0" xr:uid="{7DDE581D-0CA1-434C-862A-0AEB0D746CB0}">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B21" authorId="0" shapeId="0" xr:uid="{BC0F9AC1-D827-4BE3-81E0-A2EEB5E43A3E}">
      <text>
        <r>
          <rPr>
            <sz val="9"/>
            <color rgb="FF000000"/>
            <rFont val="Tahoma"/>
            <family val="2"/>
          </rPr>
          <t xml:space="preserve">Universitets- og høgskolenivå kort, omfatter høyere utdanning t.o.m. 4 år.
</t>
        </r>
      </text>
    </comment>
    <comment ref="B22" authorId="0" shapeId="0" xr:uid="{874914B7-83E3-430B-B661-F98E108D4267}">
      <text>
        <r>
          <rPr>
            <sz val="9"/>
            <color rgb="FF000000"/>
            <rFont val="Tahoma"/>
            <family val="2"/>
          </rPr>
          <t xml:space="preserve">Universitets- og høgskolenivå kort, omfatter høyere utdanning t.o.m. 4 år.
</t>
        </r>
      </text>
    </comment>
    <comment ref="B24" authorId="0" shapeId="0" xr:uid="{9FE1E057-425E-4E6D-AD91-00C586FC8E7C}">
      <text>
        <r>
          <rPr>
            <sz val="9"/>
            <color rgb="FF000000"/>
            <rFont val="Tahoma"/>
            <family val="2"/>
          </rPr>
          <t xml:space="preserve">Videregående skolenivå inkluderer 'Påbygging til videregående utdanning' som omfatter utdanninger som bygger på videregående skole, men som ikke er godkjent som høyere utdanning.
</t>
        </r>
      </text>
    </comment>
    <comment ref="B25" authorId="0" shapeId="0" xr:uid="{ABE301D7-5F52-4482-A8E3-70965A04878F}">
      <text>
        <r>
          <rPr>
            <sz val="9"/>
            <color rgb="FF000000"/>
            <rFont val="Tahoma"/>
            <family val="2"/>
          </rPr>
          <t xml:space="preserve">Universitets- og høgskolenivå kort, omfatter høyere utdanning t.o.m. 4 år.
</t>
        </r>
      </text>
    </comment>
    <comment ref="B26" authorId="0" shapeId="0" xr:uid="{FD895266-6CBA-41E5-B1B7-0024D1D88B38}">
      <text>
        <r>
          <rPr>
            <sz val="9"/>
            <color rgb="FF000000"/>
            <rFont val="Tahoma"/>
            <family val="2"/>
          </rPr>
          <t xml:space="preserve">Universitets- og høgskolenivå kort, omfatter høyere utdanning t.o.m. 4 år.
</t>
        </r>
      </text>
    </comment>
  </commentList>
</comments>
</file>

<file path=xl/sharedStrings.xml><?xml version="1.0" encoding="utf-8"?>
<sst xmlns="http://schemas.openxmlformats.org/spreadsheetml/2006/main" count="1780" uniqueCount="805">
  <si>
    <t>Nasjonalregnskapet</t>
  </si>
  <si>
    <t>2001K1</t>
  </si>
  <si>
    <t>2001K2</t>
  </si>
  <si>
    <t>2001K3</t>
  </si>
  <si>
    <t>2001K4</t>
  </si>
  <si>
    <t>2002K1</t>
  </si>
  <si>
    <t>2002K2</t>
  </si>
  <si>
    <t>2002K3</t>
  </si>
  <si>
    <t>2002K4</t>
  </si>
  <si>
    <t>2003K1</t>
  </si>
  <si>
    <t>2003K2</t>
  </si>
  <si>
    <t>2003K3</t>
  </si>
  <si>
    <t>2003K4</t>
  </si>
  <si>
    <t>2004K1</t>
  </si>
  <si>
    <t>2004K2</t>
  </si>
  <si>
    <t>2004K3</t>
  </si>
  <si>
    <t>2004K4</t>
  </si>
  <si>
    <t>2005K1</t>
  </si>
  <si>
    <t>2005K2</t>
  </si>
  <si>
    <t>2005K3</t>
  </si>
  <si>
    <t>2005K4</t>
  </si>
  <si>
    <t>2006K1</t>
  </si>
  <si>
    <t>2006K2</t>
  </si>
  <si>
    <t>2006K3</t>
  </si>
  <si>
    <t>2006K4</t>
  </si>
  <si>
    <t>2007K1</t>
  </si>
  <si>
    <t>2007K2</t>
  </si>
  <si>
    <t>2007K3</t>
  </si>
  <si>
    <t>2007K4</t>
  </si>
  <si>
    <t>2008K1</t>
  </si>
  <si>
    <t>2008K2</t>
  </si>
  <si>
    <t>2008K3</t>
  </si>
  <si>
    <t>2008K4</t>
  </si>
  <si>
    <t>2009K1</t>
  </si>
  <si>
    <t>2009K2</t>
  </si>
  <si>
    <t>2009K3</t>
  </si>
  <si>
    <t>2009K4</t>
  </si>
  <si>
    <t>2010K1</t>
  </si>
  <si>
    <t>2010K2</t>
  </si>
  <si>
    <t>2010K3</t>
  </si>
  <si>
    <t>2010K4</t>
  </si>
  <si>
    <t>2011K1</t>
  </si>
  <si>
    <t>2011K2</t>
  </si>
  <si>
    <t>2011K3</t>
  </si>
  <si>
    <t>2011K4</t>
  </si>
  <si>
    <t>2012K1</t>
  </si>
  <si>
    <t>2012K2</t>
  </si>
  <si>
    <t>2012K3</t>
  </si>
  <si>
    <t>2012K4</t>
  </si>
  <si>
    <t>2013K1</t>
  </si>
  <si>
    <t>2013K2</t>
  </si>
  <si>
    <t>2013K3</t>
  </si>
  <si>
    <t>2013K4</t>
  </si>
  <si>
    <t>2014K1</t>
  </si>
  <si>
    <t>2014K2</t>
  </si>
  <si>
    <t>2014K3</t>
  </si>
  <si>
    <t>2014K4</t>
  </si>
  <si>
    <t>2015K1</t>
  </si>
  <si>
    <t>2015K2</t>
  </si>
  <si>
    <t>2015K3</t>
  </si>
  <si>
    <t>2015K4</t>
  </si>
  <si>
    <t>2016K1</t>
  </si>
  <si>
    <t>2016K2</t>
  </si>
  <si>
    <t>2016K3</t>
  </si>
  <si>
    <t>2016K4</t>
  </si>
  <si>
    <t>2017K1</t>
  </si>
  <si>
    <t>2017K2</t>
  </si>
  <si>
    <t>2017K3</t>
  </si>
  <si>
    <t>2017K4</t>
  </si>
  <si>
    <t>2018K1</t>
  </si>
  <si>
    <t>2018K2</t>
  </si>
  <si>
    <t>2018K3</t>
  </si>
  <si>
    <t>2018K4</t>
  </si>
  <si>
    <t>2019K1</t>
  </si>
  <si>
    <t>2019K2</t>
  </si>
  <si>
    <t>2019K3</t>
  </si>
  <si>
    <t>2019K4</t>
  </si>
  <si>
    <t>2020K1</t>
  </si>
  <si>
    <t>2020K2</t>
  </si>
  <si>
    <t>2020K3</t>
  </si>
  <si>
    <t>2020K4</t>
  </si>
  <si>
    <t>2021K1</t>
  </si>
  <si>
    <t>2021K2</t>
  </si>
  <si>
    <t>2021K3</t>
  </si>
  <si>
    <t>2021K4</t>
  </si>
  <si>
    <t>Vekst 2018-2021</t>
  </si>
  <si>
    <t>Sykehustjenester</t>
  </si>
  <si>
    <t>Sykehjem</t>
  </si>
  <si>
    <t>Barnehager</t>
  </si>
  <si>
    <t>Næringsmiddelindustrien</t>
  </si>
  <si>
    <t>Passasjertransport</t>
  </si>
  <si>
    <t>Bygge- og anleggsvirksomhet</t>
  </si>
  <si>
    <t>Alle næringer</t>
  </si>
  <si>
    <t>Begge kjønn</t>
  </si>
  <si>
    <t>Menn</t>
  </si>
  <si>
    <t>Kvinner</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</si>
  <si>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</si>
  <si>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</si>
  <si>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</si>
  <si>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</si>
  <si>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</si>
  <si>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</si>
  <si>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</si>
  <si>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</si>
  <si>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</si>
  <si>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</si>
  <si>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</si>
  <si>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</si>
  <si>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</si>
  <si>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</si>
  <si>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</si>
  <si>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</si>
  <si>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</si>
  <si>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</si>
  <si>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</si>
  <si>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</si>
  <si>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</si>
  <si>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</si>
  <si>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</si>
  <si>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</si>
  <si>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</si>
  <si>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</si>
  <si>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</si>
  <si>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</si>
  <si>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</si>
  <si>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</si>
  <si>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</si>
  <si>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</si>
  <si>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</si>
  <si>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</si>
  <si>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</si>
  <si>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</si>
  <si>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</si>
  <si>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</si>
  <si>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</si>
  <si>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</si>
  <si>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</si>
  <si>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</si>
  <si>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</si>
  <si>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</si>
  <si>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</si>
  <si>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</si>
  <si>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</si>
  <si>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</si>
  <si>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</si>
  <si>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</si>
  <si>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</si>
  <si>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</si>
  <si>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</si>
  <si>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</si>
  <si>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</si>
  <si>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</si>
  <si>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</si>
  <si>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</si>
  <si>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</si>
  <si>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</si>
  <si>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</si>
  <si>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</si>
  <si>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</si>
  <si>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</si>
  <si>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</si>
  <si>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</si>
  <si>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</si>
  <si>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</si>
  <si>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</si>
  <si>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</si>
  <si>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</si>
  <si>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</si>
  <si>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</si>
  <si>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</si>
  <si>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</si>
  <si>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</si>
  <si>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</si>
  <si>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</si>
  <si>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</si>
  <si>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</si>
  <si>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</si>
  <si>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</si>
  <si>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</si>
  <si>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</si>
  <si>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</si>
  <si>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</si>
  <si>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</si>
  <si>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</si>
  <si>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</si>
  <si>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</si>
  <si>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</si>
  <si>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</si>
  <si>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</si>
  <si>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</si>
  <si>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</si>
  <si>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</si>
  <si>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</si>
  <si>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</si>
  <si>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</si>
  <si>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</si>
  <si>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</si>
  <si>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</si>
  <si>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</si>
  <si>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</si>
  <si>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</si>
  <si>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</si>
  <si>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</si>
  <si>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</si>
  <si>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</si>
  <si>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</si>
  <si>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</si>
  <si>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</si>
  <si>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</si>
  <si>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</si>
  <si>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</si>
  <si>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</si>
  <si>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</si>
  <si>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</si>
  <si>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</si>
  <si>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</si>
  <si>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</si>
  <si>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</si>
  <si>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</si>
  <si>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</si>
  <si>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</si>
  <si>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</si>
  <si>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</si>
  <si>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</si>
  <si>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</si>
  <si>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</si>
  <si>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2016M12</t>
  </si>
  <si>
    <t>2017M01</t>
  </si>
  <si>
    <t>2017M02</t>
  </si>
  <si>
    <t>2017M03</t>
  </si>
  <si>
    <t>2017M04</t>
  </si>
  <si>
    <t>2017M05</t>
  </si>
  <si>
    <t>2017M06</t>
  </si>
  <si>
    <t>2017M07</t>
  </si>
  <si>
    <t>2017M08</t>
  </si>
  <si>
    <t>2017M09</t>
  </si>
  <si>
    <t>2017M10</t>
  </si>
  <si>
    <t>2017M11</t>
  </si>
  <si>
    <t>2017M12</t>
  </si>
  <si>
    <t>2018M01</t>
  </si>
  <si>
    <t>2018M02</t>
  </si>
  <si>
    <t>2018M03</t>
  </si>
  <si>
    <t>2018M04</t>
  </si>
  <si>
    <t>2018M05</t>
  </si>
  <si>
    <t>2018M06</t>
  </si>
  <si>
    <t>2018M07</t>
  </si>
  <si>
    <t>2018M08</t>
  </si>
  <si>
    <t>2018M09</t>
  </si>
  <si>
    <t>2018M10</t>
  </si>
  <si>
    <t>2018M11</t>
  </si>
  <si>
    <t>2018M12</t>
  </si>
  <si>
    <t>2019M01</t>
  </si>
  <si>
    <t>2019M02</t>
  </si>
  <si>
    <t>2019M03</t>
  </si>
  <si>
    <t>2019M04</t>
  </si>
  <si>
    <t>2019M05</t>
  </si>
  <si>
    <t>2019M06</t>
  </si>
  <si>
    <t>2019M07</t>
  </si>
  <si>
    <t>2019M08</t>
  </si>
  <si>
    <t>2019M09</t>
  </si>
  <si>
    <t>2019M10</t>
  </si>
  <si>
    <t>2019M11</t>
  </si>
  <si>
    <t>2019M12</t>
  </si>
  <si>
    <t>2020M01</t>
  </si>
  <si>
    <t>2020M02</t>
  </si>
  <si>
    <t>2020M03</t>
  </si>
  <si>
    <t>2020M04</t>
  </si>
  <si>
    <t>2020M05</t>
  </si>
  <si>
    <t>2020M06</t>
  </si>
  <si>
    <t>2020M07</t>
  </si>
  <si>
    <t>2020M08</t>
  </si>
  <si>
    <t>2020M09</t>
  </si>
  <si>
    <t>2020M10</t>
  </si>
  <si>
    <t>2020M11</t>
  </si>
  <si>
    <t>2020M12</t>
  </si>
  <si>
    <t>2021M01</t>
  </si>
  <si>
    <t>2021M02</t>
  </si>
  <si>
    <t>2021M03</t>
  </si>
  <si>
    <t>2021M04</t>
  </si>
  <si>
    <t>2021M05</t>
  </si>
  <si>
    <t>2021M06</t>
  </si>
  <si>
    <t>2021M07</t>
  </si>
  <si>
    <t>2021M08</t>
  </si>
  <si>
    <t>2021M09</t>
  </si>
  <si>
    <t>2021M10</t>
  </si>
  <si>
    <t>2021M11</t>
  </si>
  <si>
    <t>2021M12</t>
  </si>
  <si>
    <t>15-74</t>
  </si>
  <si>
    <t>15-24</t>
  </si>
  <si>
    <t>25-54</t>
  </si>
  <si>
    <t>55-64</t>
  </si>
  <si>
    <t>65-74</t>
  </si>
  <si>
    <t>Island</t>
  </si>
  <si>
    <t>Sveits</t>
  </si>
  <si>
    <t>Nederland</t>
  </si>
  <si>
    <t>Norge</t>
  </si>
  <si>
    <t>Danmark</t>
  </si>
  <si>
    <t>Tyskland</t>
  </si>
  <si>
    <t>Sverige</t>
  </si>
  <si>
    <t>Finland</t>
  </si>
  <si>
    <t>15-74 år</t>
  </si>
  <si>
    <t>15-19 år</t>
  </si>
  <si>
    <t>20-24 år</t>
  </si>
  <si>
    <t>25-39 år</t>
  </si>
  <si>
    <t>40-54 år</t>
  </si>
  <si>
    <t>55-66 år</t>
  </si>
  <si>
    <t>67-74 år</t>
  </si>
  <si>
    <t>Endring fra 2018</t>
  </si>
  <si>
    <t>Endring fra 2019</t>
  </si>
  <si>
    <t>Endring fra 2020</t>
  </si>
  <si>
    <t>Alle utdanningsnivå</t>
  </si>
  <si>
    <t>Grunnskole</t>
  </si>
  <si>
    <t>Videregående skole</t>
  </si>
  <si>
    <t>Universitets- og høgskoleutdanning, 1-4 år (kort)</t>
  </si>
  <si>
    <t>Universitets- og høgskoleutdanning, over 4 år (lang)</t>
  </si>
  <si>
    <t>Uoppgitt utdanning (9)</t>
  </si>
  <si>
    <t>Grunnskole (nivå 1-2)</t>
  </si>
  <si>
    <t>Videregående skole (nivå 3-5)</t>
  </si>
  <si>
    <t>15-24 år</t>
  </si>
  <si>
    <t>25-29 år</t>
  </si>
  <si>
    <t>30-39 år</t>
  </si>
  <si>
    <t>55-61 år</t>
  </si>
  <si>
    <t>62-66 år</t>
  </si>
  <si>
    <t>Fra 2018</t>
  </si>
  <si>
    <t>Fra 2019</t>
  </si>
  <si>
    <t>Fra 2020</t>
  </si>
  <si>
    <t>Antall på helserelaterte ytelser ikke registrert bosatt i Norge</t>
  </si>
  <si>
    <t>Mottakere av helserelaterte trygdeytelser bosatt i Norge i pst. av befolkningen (høyre akse)</t>
  </si>
  <si>
    <t>Helt ledige</t>
  </si>
  <si>
    <t>Delvis ledige</t>
  </si>
  <si>
    <t>Arbeidssøkere</t>
  </si>
  <si>
    <t>Uføretrygd</t>
  </si>
  <si>
    <t>Legemeldt sykefravær</t>
  </si>
  <si>
    <t>Andel av bef.</t>
  </si>
  <si>
    <t>Tapte årsverk i 2001</t>
  </si>
  <si>
    <t>Tapte årsverk i 2021</t>
  </si>
  <si>
    <t>Tapte årsverk i  2021  aldersjustert med 2001-befolkningen</t>
  </si>
  <si>
    <t>Arbeidsavklaringspenger</t>
  </si>
  <si>
    <t xml:space="preserve">Sykepenger </t>
  </si>
  <si>
    <t>Høye emosjonelle krav</t>
  </si>
  <si>
    <t>Høye jobbkrav og lav kontroll</t>
  </si>
  <si>
    <t>Utsatt for vold eller trusler siste år</t>
  </si>
  <si>
    <t>Utsatt for uønsket seksuell oppmerksomhet</t>
  </si>
  <si>
    <t>Ubekvemme løft 1/4 av arbeidsdagen eller mer</t>
  </si>
  <si>
    <t>Vann på huden 1/4 av arbeidsdagen eller mer</t>
  </si>
  <si>
    <t>Kontakt med kroppsvæsker og -vev</t>
  </si>
  <si>
    <t>Lav jobbkontroll</t>
  </si>
  <si>
    <t>Sterk støy 1/4 av arbeidsdagen eller mer</t>
  </si>
  <si>
    <t>På huk/knær 1/4 av arbeidsdagen eller mer</t>
  </si>
  <si>
    <t>Arbeider stående 3/4 av arbeidsdagen eller mer</t>
  </si>
  <si>
    <t>Monotont arbeid</t>
  </si>
  <si>
    <t>Dårlige muligheter for faglig videreutvikling</t>
  </si>
  <si>
    <t>Lav lederstøtte</t>
  </si>
  <si>
    <t>Kontakt med biologisk materiale</t>
  </si>
  <si>
    <t>Stor/middels skaderisiko</t>
  </si>
  <si>
    <t>Kan sjelden eller aldri bestemme pauser fra arbeidet</t>
  </si>
  <si>
    <t>Ubehaglige konflikter med kunder, ofte/av og til</t>
  </si>
  <si>
    <t>Helkroppsvibrasjoner 1/4 av arbeidsdagen eller mer</t>
  </si>
  <si>
    <t>Tunge løft (&gt;20 kg) daglig</t>
  </si>
  <si>
    <t>Tungt fysisk arbeid 1/4 av arbeidsdagen eller mer</t>
  </si>
  <si>
    <t>Hender over skulderhøyde 1/4 av arbeidsdagen eller mer</t>
  </si>
  <si>
    <t>Armvibrasjoner 1/4 av arbeidsdagen eller mer</t>
  </si>
  <si>
    <t>Se/lukte støv/røyk/gass/damp</t>
  </si>
  <si>
    <t>Kun i arbeid</t>
  </si>
  <si>
    <t>I arbeid og ytelse</t>
  </si>
  <si>
    <t>Frafall</t>
  </si>
  <si>
    <t>I arbeid</t>
  </si>
  <si>
    <t>Arbeid og ytelse</t>
  </si>
  <si>
    <t>Syk 9 mnd</t>
  </si>
  <si>
    <t>6 måneder</t>
  </si>
  <si>
    <t>1,5 år</t>
  </si>
  <si>
    <t>2,5 år</t>
  </si>
  <si>
    <t>Pst. av alle langtidssykmeldte (høyre akse)</t>
  </si>
  <si>
    <t>I alt</t>
  </si>
  <si>
    <t>18-19</t>
  </si>
  <si>
    <t>20-24</t>
  </si>
  <si>
    <t>25-29</t>
  </si>
  <si>
    <t>30-34</t>
  </si>
  <si>
    <t>35-39</t>
  </si>
  <si>
    <t>40-44</t>
  </si>
  <si>
    <t>45-49</t>
  </si>
  <si>
    <t>50-54</t>
  </si>
  <si>
    <t>55-59</t>
  </si>
  <si>
    <t>60-64</t>
  </si>
  <si>
    <t>65-66</t>
  </si>
  <si>
    <t>Pst. av langtidssykmeldte (høyre akse)</t>
  </si>
  <si>
    <t>Transport og lagring</t>
  </si>
  <si>
    <t>Forretningsmessig tjenesteyting</t>
  </si>
  <si>
    <t>Bygge og anleggsvirksomhet</t>
  </si>
  <si>
    <t>Overnattings- og serveringsvirksomhet</t>
  </si>
  <si>
    <t>Helse og sosialtjenester</t>
  </si>
  <si>
    <t>Varehandel reparasjon av motorvogner</t>
  </si>
  <si>
    <t>Industri</t>
  </si>
  <si>
    <t>Private tjenester ellers</t>
  </si>
  <si>
    <t>Bergverksdrift og utvinning</t>
  </si>
  <si>
    <t>Undervisning</t>
  </si>
  <si>
    <t>Jordbruk,skogbruk og fiske</t>
  </si>
  <si>
    <t>Elektisitet-,vann og renovasjon</t>
  </si>
  <si>
    <t>Eiendomsdrift, teknisk tjenesteyting</t>
  </si>
  <si>
    <t>Off.adm., forsvar, sosialforsikring</t>
  </si>
  <si>
    <t>Finansiering og forsikringsvirksomhet</t>
  </si>
  <si>
    <t>Olje- og gassutvinning</t>
  </si>
  <si>
    <t>Informasjon og kommunikasjon</t>
  </si>
  <si>
    <t>Som andel av alle langtidssykmeldte (høyre akse)</t>
  </si>
  <si>
    <t>Rutebuss og persontrafikk</t>
  </si>
  <si>
    <t>Bygg og anlegg</t>
  </si>
  <si>
    <t>Næringsmiddelindustri</t>
  </si>
  <si>
    <t>Leverandørindustri – olje og gass</t>
  </si>
  <si>
    <t>Sykehus</t>
  </si>
  <si>
    <t>Statlig forvaltning</t>
  </si>
  <si>
    <t>Kommunal/fylkeskommunal forvaltning</t>
  </si>
  <si>
    <t>Privat sektor/off.næringsvirks.</t>
  </si>
  <si>
    <t>Nordland</t>
  </si>
  <si>
    <t>Agder</t>
  </si>
  <si>
    <t>Innlandet</t>
  </si>
  <si>
    <t>Troms og Finnmark</t>
  </si>
  <si>
    <t>Vestfold og Telemark</t>
  </si>
  <si>
    <t>Møre og Romsdal</t>
  </si>
  <si>
    <t>Trøndelag</t>
  </si>
  <si>
    <t>Viken</t>
  </si>
  <si>
    <t>Vestland</t>
  </si>
  <si>
    <t>Rogaland</t>
  </si>
  <si>
    <t>Oslo</t>
  </si>
  <si>
    <t>61 år</t>
  </si>
  <si>
    <t>62 år</t>
  </si>
  <si>
    <t>63 år</t>
  </si>
  <si>
    <t>64 år</t>
  </si>
  <si>
    <t>65 år</t>
  </si>
  <si>
    <t>66 år</t>
  </si>
  <si>
    <t>65-67</t>
  </si>
  <si>
    <t>Fra sykepenger</t>
  </si>
  <si>
    <t>Ikke fra sykepenger</t>
  </si>
  <si>
    <t>I arbeid i løpet av året</t>
  </si>
  <si>
    <t>I arbeid hele året</t>
  </si>
  <si>
    <t>Andel med mulighet til uttak av 20 prosent alderspensjon</t>
  </si>
  <si>
    <t>Andel som mottok uføretrygd*, etterlattepensjon eller offentlig AFP**</t>
  </si>
  <si>
    <t>Andel som ikke oppfylte vilkår for uttak av alderspensjon***</t>
  </si>
  <si>
    <t>Andel av befolkningen</t>
  </si>
  <si>
    <t>Andel av de som har muligheten til uttak av alderspensjon</t>
  </si>
  <si>
    <t>Figur 2.1 Registrerte helt arbeidsledige, delvis arbeidsledige og sum arbeidssøkere* i alt som prosent av arbeidsstyrken. Sesongjusterte tall. Januar 2005–desember 2021</t>
  </si>
  <si>
    <t>Figur 2.2  Utviklingen i sysselsatte. 1 000 personer. 1. kvartal 2001- 4. kvartal 2021. Sesongjusterte tall.</t>
  </si>
  <si>
    <t>Figur 2.3 Prosentvis vekst i antall bosatte sysselsatte etter utvalgte bransjer. 4. kvartal 2018-4. kvartal 2021</t>
  </si>
  <si>
    <t>Figur 2.4 Sysselsatte personer (15–74 år) som andel av befolkningen fordelt etter kjønn. Prosent. Glidende tremåneders gjennomsnitt. Februar 2006-desember 2021. Brudd- og sesongjustert</t>
  </si>
  <si>
    <t>Figur 2.5 Sysselsettingsandeler i ulike europeiske land etter aldersgrupper. 4. kvartal 2021.</t>
  </si>
  <si>
    <t>A. Sysselsatte personer som andel av befolkningen fordelt etter aldersgrupper og kjønn. Per 4. kvartal 2021. Prosent</t>
  </si>
  <si>
    <t xml:space="preserve">B. Sysselsatte personer som andel av befolkningen fordelt etter aldersgrupper. Begge kjønn. Endring i prosentpoeng fra 4. kvartal i hhv. 2018, 2019 og 2020. Per 4. kvartal 2021. </t>
  </si>
  <si>
    <t>C. Sysselsatte som andel av befolkningen fordelt etter aldersgrupper. Menn. Endring i prosentpoeng fra 4. kvartal i hhv. 2018, 2019 og 2020. Per 4. kvartal 2021</t>
  </si>
  <si>
    <t>D. Sysselsatte som andel av befolkningen fordelt på aldersgrupper. Kvinner. Endring i prosentpoeng fra 4. kvartal i hhv. 2018, 2019 og 2020. Per 4. kvartal 2021</t>
  </si>
  <si>
    <t>A. Sysselsettingsandel etter utdanning 15–74 år. 4. kvartal 2021.</t>
  </si>
  <si>
    <t>B. Endring i sysselsettingsandel etter utdanning 15–74 år Endring i prosentpoeng fra 4. kvartal i hhv. 2018, 2019 og 2020. Per 4. kvartal 2021.</t>
  </si>
  <si>
    <r>
      <t>A. Antall mottakere av helserelaterte ytelser. Antall personer (venstre akse) og prosent av befolkningen 18–66 år (høyre akse). Målt ved utgangen av året</t>
    </r>
    <r>
      <rPr>
        <i/>
        <vertAlign val="superscript"/>
        <sz val="10"/>
        <color rgb="FF000000"/>
        <rFont val="Open Sans"/>
        <family val="2"/>
      </rPr>
      <t>*, **, ***</t>
    </r>
  </si>
  <si>
    <t>B. Tapte årsverk knyttet til mottak av helserelaterte ytelser. Tusen årsverk (venstre akse) og prosent av befolkningen 18–66 år (høyre akse). Målt ved utgangen av året</t>
  </si>
  <si>
    <t>C. Tapte årsverk knyttet til mottak av helserelaterte ytelser fordelt på alder. Antall i tusen årsverk</t>
  </si>
  <si>
    <t>Figur 4.2 Prosentandel som oppgir utvalgte arbeidsmiljøforhold blant sysselsatte i sykehjem/pleie- og omsorgsinstitusjon, i perioden 2009−2019</t>
  </si>
  <si>
    <t>Figur 4.3 Prosentandel som oppgir utvalgte arbeidsmiljøforhold blant barnehage- / skoleassistenter og barnehagelærere, i perioden 2013–2019</t>
  </si>
  <si>
    <t>Figur 4.4 Prosentandel som oppgir utvalgte arbeidsmiljøforhold blant sysselsatte innenfor næringsmiddelindustrien, i perioden 2009−2019</t>
  </si>
  <si>
    <t>Figur 4.5 Prosentandel som oppgir utvalgte arbeidsmiljøforhold blant sysselsatte innenfor persontransport, i perioden 2009−2019</t>
  </si>
  <si>
    <t>Figur 4.6 Prosentandel som oppgir utvalgte arbeidsmiljøforhold blant sysselsatte innenfor bygge- og anleggsvirksomhet, i perioden 2009−2019</t>
  </si>
  <si>
    <t>Figur 6.1 Status seks måneder etter langtidssykmelding* 2016–2021. Prosent.</t>
  </si>
  <si>
    <t xml:space="preserve">Figur 6.2 Antall og andel av de langtidssykmeldte* fordelt i grupper etter arbeidsstatus. 2015–2018 </t>
  </si>
  <si>
    <t>Figur 6.3 Bevegelser mellom gruppene seks måneder, 1,5 år og 2,5 år etter langtidssykmelding*</t>
  </si>
  <si>
    <t>Figur 6.4 Frafall etter kjønn som prosent av ansatte og langtidssykmeldte* 2016–2021</t>
  </si>
  <si>
    <t>A Som prosent av ansatte</t>
  </si>
  <si>
    <t>B Som prosent av langtidssykmeldte*</t>
  </si>
  <si>
    <t>Figur 6.5 Frafall etter alder som andel av ansatte og langtidssykmeldte* i 2021</t>
  </si>
  <si>
    <t>Figur 6.6 Frafall etter kjønn og alder som prosent av ansatte og langtidssykmeldte* 2021</t>
  </si>
  <si>
    <r>
      <t>A.</t>
    </r>
    <r>
      <rPr>
        <i/>
        <sz val="7"/>
        <color rgb="FF000000"/>
        <rFont val="Times New Roman"/>
        <family val="1"/>
      </rPr>
      <t xml:space="preserve">       </t>
    </r>
    <r>
      <rPr>
        <i/>
        <sz val="10"/>
        <color rgb="FF000000"/>
        <rFont val="Open Sans"/>
        <family val="2"/>
      </rPr>
      <t>Som andel av ansatte</t>
    </r>
  </si>
  <si>
    <r>
      <t>A.</t>
    </r>
    <r>
      <rPr>
        <i/>
        <sz val="7"/>
        <color rgb="FF000000"/>
        <rFont val="Times New Roman"/>
        <family val="1"/>
      </rPr>
      <t xml:space="preserve">       </t>
    </r>
    <r>
      <rPr>
        <i/>
        <sz val="10"/>
        <color rgb="FF000000"/>
        <rFont val="Open Sans"/>
        <family val="2"/>
      </rPr>
      <t>Som andel av langtidssykmeldte*</t>
    </r>
  </si>
  <si>
    <t>Figur 6.7 Frafall etter næring. Målt som andel av ansatte og langtidssykmeldte*. 2021. Prosent.</t>
  </si>
  <si>
    <t>Figur 6.8 Frafall etter IA-bransjer. Målt som andel av alle ansatte og langtidssykmeldte*. 2021. Prosent.</t>
  </si>
  <si>
    <t>Som andel av alle ansatte (venstre akse)</t>
  </si>
  <si>
    <t>Pst. av ansatte (venstre akse)</t>
  </si>
  <si>
    <t>Pst. av alle ansate (venstre akse)</t>
  </si>
  <si>
    <t>Figur 6.9 Frafall i IA-bransjene som andel av langtidssykmeldte* og andel av alle ansatte. Prosentvis endring 2018–2021.</t>
  </si>
  <si>
    <t>Pst. av alle ansatte (venstre akse)</t>
  </si>
  <si>
    <t>Figur 6.10 Frafall etter sektor. Målt som andel av ansatte og langtidssykmeldte*. 2021. Prosent.</t>
  </si>
  <si>
    <t>Andel av alle ansatte</t>
  </si>
  <si>
    <t>Andel av langtidssykmelding</t>
  </si>
  <si>
    <t>Figur 6.11 Frafall etter fylke som prosent av ansatte og langtidssykmeldte* i 2021</t>
  </si>
  <si>
    <t>Figur 6.12 Antall langtidssykmeldte* og antall med frafall seks måneder senere (2015–2021). Kvartalstall.</t>
  </si>
  <si>
    <t>Antall langtidssykmeldt</t>
  </si>
  <si>
    <t>Antall med frafall</t>
  </si>
  <si>
    <t>Figur 6.13 Andel av befolkningen 62–66 år som hadde mulighet til uttak av 20 prosent alderspensjon og andel som ikke hadde mulighet til uttak som følge av ulike årsaker. Prosent</t>
  </si>
  <si>
    <t>Figur 6.14 Mottakere av alderspensjon 62–66 år som andel av befolkningen* og som andel av de som har muligheten til uttak av alderspensjon**. Prosent</t>
  </si>
  <si>
    <t>Figur 6.15 Frafall ved tidligpensjon. 2016–2021.</t>
  </si>
  <si>
    <t xml:space="preserve">A. Som andel av alle ansatte. Prosent. </t>
  </si>
  <si>
    <t xml:space="preserve">B. Som andel av alle ansatte 62–66 år*. Prosent. </t>
  </si>
  <si>
    <t>Figur 6.16 Frafall ved tidligpensjon i 2021 fordelt på alder som prosent av ansatte i alderen 61 år 9 mnd. – 66 år 9 mnd.</t>
  </si>
  <si>
    <t>Figur 6.17 Andel av befolkningen 62–66 år som hadde mulighet til uttak av 20 prosent alderspensjon og andel som ikke hadde mulighet til uttak som følge av ulike årsaker etter kjønn. Prosent</t>
  </si>
  <si>
    <t>Figur 6.18 Mottakere av alderspensjon 62–66 år som andel av befolkningen* og som andel av de som har muligheten til uttak av alderspensjon** etter kjønn. Prosent</t>
  </si>
  <si>
    <t>Figur 6.19 Frafall ved tidligpensjon i 2016–2021 fordelt på kjønn som prosent av ansatte i alderen 61 år 9 mnd. – 66 år 9 mnd.</t>
  </si>
  <si>
    <t>Figur 6.20 Frafall ved tidligpensjon i 2016–2021 fordelt på kjønn som prosent av alle ansatte.</t>
  </si>
  <si>
    <t>Figur 6.21 Frafall ved tidligpensjon i 2021 fordelt på kjønn og alder som prosent av ansatte i alderen 61 år 9 mnd. – 66 år 9 mnd.</t>
  </si>
  <si>
    <t>Figur 6.22 Nye mottakere av arbeidsavklaringspenger.  Totalt og fordelt på kjønn. Årstall. 2011–2021.</t>
  </si>
  <si>
    <t>Figur 6.23 Nye mottakere av arbeidsavklaringspenger etter aldersgrupper. Personer i løpet av 2021.</t>
  </si>
  <si>
    <t>Aldersgruppe</t>
  </si>
  <si>
    <t>Antall</t>
  </si>
  <si>
    <t>Figur 6.24 Nye mottakere av arbeidsavklaringspenger etter alder. Endring fra 2020–2021. Prosent.</t>
  </si>
  <si>
    <t>Figur 6.25 Nye mottakere av arbeidsavklaringspenger. Status to måneder før tilgang. Årstall. Prosent. 2011–2021.</t>
  </si>
  <si>
    <t>Endring fra 2020-2021</t>
  </si>
  <si>
    <t>Figur 6.26 Nye mottakere av uføretrygd etter kjønn. Totalt og fordelt på kjønn. Årstall. 2011–2021.</t>
  </si>
  <si>
    <t>Figur 6.27 Nye mottakere av uføretrygd etter aldersgrupper. Personer i løpet av 2021.</t>
  </si>
  <si>
    <t>Figur 6.28 Prosent som kombinerer arbeidsavklaringspenger med arbeid. 2015–2021.</t>
  </si>
  <si>
    <t>Figur 6.29 Prosent som kombinerer uføretrygd med arbeid. 2015–2021.</t>
  </si>
  <si>
    <t>Egenmeldt og legemeldt</t>
  </si>
  <si>
    <t>2. kv. 2000</t>
  </si>
  <si>
    <t>3. kv. 2000</t>
  </si>
  <si>
    <t>4. kv. 2000</t>
  </si>
  <si>
    <t>1. kv. 2001</t>
  </si>
  <si>
    <t>2. kv. 2001</t>
  </si>
  <si>
    <t>3. kv. 2001</t>
  </si>
  <si>
    <t>4. kv. 2001</t>
  </si>
  <si>
    <t>1. kv. 2002</t>
  </si>
  <si>
    <t>2. kv. 2002</t>
  </si>
  <si>
    <t>3. kv. 2002</t>
  </si>
  <si>
    <t>4. kv. 2002</t>
  </si>
  <si>
    <t>1. kv. 2003</t>
  </si>
  <si>
    <t>2. kv. 2003</t>
  </si>
  <si>
    <t>3. kv. 2003</t>
  </si>
  <si>
    <t>4. kv. 2003</t>
  </si>
  <si>
    <t>1. kv. 2004</t>
  </si>
  <si>
    <t>2. kv. 2004</t>
  </si>
  <si>
    <t>3. kv. 2004</t>
  </si>
  <si>
    <t>4. kv. 2004</t>
  </si>
  <si>
    <t>1. kv. 2005</t>
  </si>
  <si>
    <t>2. kv. 2005</t>
  </si>
  <si>
    <t>3. kv. 2005</t>
  </si>
  <si>
    <t>4. kv. 2005</t>
  </si>
  <si>
    <t>1. kv. 2006</t>
  </si>
  <si>
    <t>2. kv. 2006</t>
  </si>
  <si>
    <t>3. kv. 2006</t>
  </si>
  <si>
    <t>4. kv. 2006</t>
  </si>
  <si>
    <t>1. kv. 2007</t>
  </si>
  <si>
    <t>2. kv. 2007</t>
  </si>
  <si>
    <t>3. kv. 2007</t>
  </si>
  <si>
    <t>4. kv. 2007</t>
  </si>
  <si>
    <t>1. kv. 2008</t>
  </si>
  <si>
    <t>2. kv. 2008</t>
  </si>
  <si>
    <t>3. kv. 2008</t>
  </si>
  <si>
    <t>4. kv. 2008</t>
  </si>
  <si>
    <t>1. kv. 2009</t>
  </si>
  <si>
    <t>2. kv. 2009</t>
  </si>
  <si>
    <t>3. kv. 2009</t>
  </si>
  <si>
    <t>4. kv. 2009</t>
  </si>
  <si>
    <t>1. kv. 2010</t>
  </si>
  <si>
    <t>2. kv. 2010</t>
  </si>
  <si>
    <t>3. kv. 2010</t>
  </si>
  <si>
    <t>4. kv. 2010</t>
  </si>
  <si>
    <t>1. kv. 2011</t>
  </si>
  <si>
    <t>2. kv. 2011</t>
  </si>
  <si>
    <t>3. kv. 2011</t>
  </si>
  <si>
    <t>4. kv. 2011</t>
  </si>
  <si>
    <t>1. kv. 2012</t>
  </si>
  <si>
    <t>2. kv. 2012</t>
  </si>
  <si>
    <t>3. kv. 2012</t>
  </si>
  <si>
    <t>4. kv. 2012</t>
  </si>
  <si>
    <t>1. kv. 2013</t>
  </si>
  <si>
    <t>2. kv. 2013</t>
  </si>
  <si>
    <t>3. kv. 2013</t>
  </si>
  <si>
    <t>4. kv. 2013</t>
  </si>
  <si>
    <t>1. kv. 2014</t>
  </si>
  <si>
    <t>2. kv. 2014</t>
  </si>
  <si>
    <t>3. kv. 2014</t>
  </si>
  <si>
    <t>4. kv. 2014</t>
  </si>
  <si>
    <t>1. kv. 2015</t>
  </si>
  <si>
    <t>2. kv. 2015</t>
  </si>
  <si>
    <t>3. kv. 2015</t>
  </si>
  <si>
    <t>4. kv. 2015</t>
  </si>
  <si>
    <t>1. kv. 2016</t>
  </si>
  <si>
    <t>2. kv. 2016</t>
  </si>
  <si>
    <t>3. kv. 2016</t>
  </si>
  <si>
    <t>4. kv. 2016</t>
  </si>
  <si>
    <t>1. kv. 2017</t>
  </si>
  <si>
    <t>2. kv. 2017</t>
  </si>
  <si>
    <t>3. kv. 2017</t>
  </si>
  <si>
    <t>4. kv. 2017</t>
  </si>
  <si>
    <t>1. kv. 2018</t>
  </si>
  <si>
    <t>2. kv. 2018</t>
  </si>
  <si>
    <t>3. kv. 2018</t>
  </si>
  <si>
    <t>4. kv. 2018</t>
  </si>
  <si>
    <t>1. kv. 2019</t>
  </si>
  <si>
    <t>2. kv. 2019</t>
  </si>
  <si>
    <t>3. kv. 2019</t>
  </si>
  <si>
    <t>4. kv. 2019</t>
  </si>
  <si>
    <t>1. kv. 2020</t>
  </si>
  <si>
    <t>2. kv. 2020</t>
  </si>
  <si>
    <t>3. kv. 2020</t>
  </si>
  <si>
    <t>4. kv. 2020</t>
  </si>
  <si>
    <t>1. kv. 2021</t>
  </si>
  <si>
    <t>2. kv. 2021</t>
  </si>
  <si>
    <t>3. kv. 2021</t>
  </si>
  <si>
    <t>4. kv. 2021</t>
  </si>
  <si>
    <t>1. kv. 2022</t>
  </si>
  <si>
    <t>2. kv. 2022</t>
  </si>
  <si>
    <t>3. kv. 2022</t>
  </si>
  <si>
    <t>4. kv. 2022</t>
  </si>
  <si>
    <t>Sykefraværsprosent</t>
  </si>
  <si>
    <t>Antall sykepengedager utover arbeidsgiverfinansiert periode per lønnstaker per år, justert for sykepengegrad (v.a)</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</si>
  <si>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</si>
  <si>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</si>
  <si>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</si>
  <si>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</si>
  <si>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</si>
  <si>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</si>
  <si>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</si>
  <si>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</si>
  <si>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</si>
  <si>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</si>
  <si>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</si>
  <si>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</si>
  <si>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</si>
  <si>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</si>
  <si>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</si>
  <si>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</si>
  <si>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</si>
  <si>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</si>
  <si>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</si>
  <si>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</si>
  <si>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</si>
  <si>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</si>
  <si>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</si>
  <si>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</si>
  <si>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</si>
  <si>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</si>
  <si>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Gjennomsnitt av ses.infl og koronajusterte tall</t>
  </si>
  <si>
    <t>Sykefraværsprosent (ujustert)</t>
  </si>
  <si>
    <t>IA-mål (2019-2022)</t>
  </si>
  <si>
    <t>IA-mål (2001-2018)</t>
  </si>
  <si>
    <t>Sykefraværsprosent (justert)</t>
  </si>
  <si>
    <t>2019</t>
  </si>
  <si>
    <t>Kilde: Statistisk sentralbyrå</t>
  </si>
  <si>
    <t>2000K2</t>
  </si>
  <si>
    <t>2000K3</t>
  </si>
  <si>
    <t>2000K4</t>
  </si>
  <si>
    <t>16-19 år</t>
  </si>
  <si>
    <t>30-34 år</t>
  </si>
  <si>
    <t>35-39 år</t>
  </si>
  <si>
    <t>40-44 år</t>
  </si>
  <si>
    <t>45-49 år</t>
  </si>
  <si>
    <t>50-54 år</t>
  </si>
  <si>
    <t>55-59 år</t>
  </si>
  <si>
    <t>60-64 år</t>
  </si>
  <si>
    <t>65-69 år</t>
  </si>
  <si>
    <t>Kilde: Arbeids- og velferdsdirektoratet</t>
  </si>
  <si>
    <t>Sykefravær</t>
  </si>
  <si>
    <t>Andel kvinner</t>
  </si>
  <si>
    <t>Andel menn</t>
  </si>
  <si>
    <t>Prosent kvinner</t>
  </si>
  <si>
    <t>Prosent menn</t>
  </si>
  <si>
    <t>Helse- og sosialtjenester</t>
  </si>
  <si>
    <t>Varehandel, reparasjon av motorvogner</t>
  </si>
  <si>
    <t>Personlig tjenesteyting</t>
  </si>
  <si>
    <t>Elektrisitet, vann og renovasjon</t>
  </si>
  <si>
    <t>Jordbruk, skogbruk og fiske</t>
  </si>
  <si>
    <t>Teknisk tjenesteyting, eiendomsdrift</t>
  </si>
  <si>
    <t>Finansiering og forsikring</t>
  </si>
  <si>
    <t>Kilde: Statistisk sentralbyrå, sykefravær og AKU</t>
  </si>
  <si>
    <t>Hjelpetabell</t>
  </si>
  <si>
    <t>07971: Sysselsatte (AKU) (1 000 personer), etter næring (SN2007), statistikkvariabel, år, alder og kjønn</t>
  </si>
  <si>
    <t>Sysselsatte</t>
  </si>
  <si>
    <t>2021</t>
  </si>
  <si>
    <t>00-99 Alle næringer</t>
  </si>
  <si>
    <t>01-03 Jordbruk, skogbruk og fiske</t>
  </si>
  <si>
    <t>05-09 Bergverksdrift og utvinning</t>
  </si>
  <si>
    <t>10-33 Industri</t>
  </si>
  <si>
    <t>35-39 Elektrisitet, vann og renovasjon</t>
  </si>
  <si>
    <t>41-43 Bygge- og anleggsvirksomhet</t>
  </si>
  <si>
    <t>45-47 Varehandel, reparasjon av motorvogner</t>
  </si>
  <si>
    <t>49-53 Transport og lagring</t>
  </si>
  <si>
    <t>55-56 Overnattings- og serveringsvirksomhet</t>
  </si>
  <si>
    <t>58-63 Informasjon og kommunikasjon</t>
  </si>
  <si>
    <t>64-66 Finansiering og forsikring</t>
  </si>
  <si>
    <t>68-75 Teknisk tjenesteyting, eiendomsdrift</t>
  </si>
  <si>
    <t>77-82 Forretningsmessig tjenesteyting</t>
  </si>
  <si>
    <t>84 Off.adm., forsvar, sosialforsikring</t>
  </si>
  <si>
    <t>85 Undervisning</t>
  </si>
  <si>
    <t>86-88 Helse- og sosialtjenester</t>
  </si>
  <si>
    <t>90-99 Personlig tjenesteyting</t>
  </si>
  <si>
    <t>00 Uoppgitt</t>
  </si>
  <si>
    <t>Overnattings og serveringsvirksomhet</t>
  </si>
  <si>
    <t>Uoppgitt</t>
  </si>
  <si>
    <t>2018-2021</t>
  </si>
  <si>
    <t>2018-2019</t>
  </si>
  <si>
    <t>2019-2020</t>
  </si>
  <si>
    <t>2020-2021</t>
  </si>
  <si>
    <t>Andre</t>
  </si>
  <si>
    <t>Næringmiddelsindustri</t>
  </si>
  <si>
    <t>Persontrafikk</t>
  </si>
  <si>
    <t>Leverandørindustrien</t>
  </si>
  <si>
    <t>Næringsmiddelsindustri</t>
  </si>
  <si>
    <t>Barnehage</t>
  </si>
  <si>
    <t>Næringsmiddel</t>
  </si>
  <si>
    <t>Andre sykdommer i luftveiene</t>
  </si>
  <si>
    <t>Engstelig  - risikopasienter for covid-19</t>
  </si>
  <si>
    <t>Mistanke eller påvist covid-19</t>
  </si>
  <si>
    <t>Muskel-/skjelettlidelser</t>
  </si>
  <si>
    <t>Øvrige sykdommer</t>
  </si>
  <si>
    <t>Under 25 år</t>
  </si>
  <si>
    <t>55 år eller eldre</t>
  </si>
  <si>
    <t>Universitets- og høgskoleutdanning, 1-4 år</t>
  </si>
  <si>
    <t>Universitets- og høgskoleutdanning, over 4 år</t>
  </si>
  <si>
    <t>Utdanningsnivå i alt</t>
  </si>
  <si>
    <t>. = Ikke mulig å oppgi tall. Tall finnes ikke på dette tidspunktet fordi kategorien ikke var i bruk da tallene ble samlet inn.</t>
  </si>
  <si>
    <t>utdanningsnivå:</t>
  </si>
  <si>
    <t>Videregående skole (nivå 3-5):</t>
  </si>
  <si>
    <t>Videregående skolenivå inkluderer 'Påbygging til videregående utdanning' som omfatter utdanninger som bygger på videregående skole, men som ikke er godkjent som høyere utdanning.</t>
  </si>
  <si>
    <t>Universitets- og høgskoleutdanning, 1-4 år (nivå 6):</t>
  </si>
  <si>
    <t>Universitets- og høgskolenivå kort, omfatter høyere utdanning t.o.m. 4 år.</t>
  </si>
  <si>
    <t>Universitets- og høgskoleutdanning, over 4 år (nivå 7-8):</t>
  </si>
  <si>
    <t>Universitets- og høgskolenivå lang, omfatter utdanninger på mer enn 4 år, samt forskerutdanning.</t>
  </si>
  <si>
    <t>Sist endret:</t>
  </si>
  <si>
    <t>Sykefraværsprosent:</t>
  </si>
  <si>
    <t>20220303 08:00</t>
  </si>
  <si>
    <t>Sykefraværsprosent, prosentvis endring fra året før:</t>
  </si>
  <si>
    <t>Kilde:</t>
  </si>
  <si>
    <t>Statistisk sentralbyrå</t>
  </si>
  <si>
    <t>Kontakt:</t>
  </si>
  <si>
    <t>Rakel Gading, Statistisk sentralbyrå</t>
  </si>
  <si>
    <t xml:space="preserve"> +47 40 81 14 75</t>
  </si>
  <si>
    <t>rgg@ssb.no</t>
  </si>
  <si>
    <t>Unn H. Høydahl, Statistisk sentralbyrå</t>
  </si>
  <si>
    <t xml:space="preserve"> +47 409 02 377</t>
  </si>
  <si>
    <t>uhh@ssb.no</t>
  </si>
  <si>
    <t>Copyright</t>
  </si>
  <si>
    <t>Måleenhet:</t>
  </si>
  <si>
    <t>prosent</t>
  </si>
  <si>
    <t>Målemetode:</t>
  </si>
  <si>
    <t>Gjennomsnitt</t>
  </si>
  <si>
    <t>Referansetid:</t>
  </si>
  <si>
    <t>Slutten av kvartalet</t>
  </si>
  <si>
    <t>Sykefraværsprosent, prosentvis endring fra året før</t>
  </si>
  <si>
    <t>Database:</t>
  </si>
  <si>
    <t>Ekstern PRODUKSJON</t>
  </si>
  <si>
    <t>Intern referansekode:</t>
  </si>
  <si>
    <t>Sykefravaerprosent</t>
  </si>
  <si>
    <t xml:space="preserve">Universitets- og høgskoleutdanning, over 4 år </t>
  </si>
  <si>
    <t>Gjennomsnittlig avtalt månedslønn (kr)</t>
  </si>
  <si>
    <t>(vestre akse)</t>
  </si>
  <si>
    <t>(høyre akse)</t>
  </si>
  <si>
    <t>Uni.- og høgskoleutd., 1-4 år</t>
  </si>
  <si>
    <t>Uni.- og høgskoleutd., over 4 år</t>
  </si>
  <si>
    <t xml:space="preserve">Kvinner </t>
  </si>
  <si>
    <t>Hele landet</t>
  </si>
  <si>
    <t>Psykiske lidelser</t>
  </si>
  <si>
    <t>Andre lidelser</t>
  </si>
  <si>
    <t>Sykdommer i luftveiene</t>
  </si>
  <si>
    <t>Allment og uspesifisert</t>
  </si>
  <si>
    <t>Sykdommer i nervesystemet</t>
  </si>
  <si>
    <t>Svangerskapssykdommer</t>
  </si>
  <si>
    <t>Sykdom i fordøyelsesorganene</t>
  </si>
  <si>
    <t>Hjerte- og kar sykdommer</t>
  </si>
  <si>
    <t>Andel av alle personer med sykefravær</t>
  </si>
  <si>
    <t>Andel av tapte dagsverk</t>
  </si>
  <si>
    <t>1 tilfelle</t>
  </si>
  <si>
    <t>2 tilfeller</t>
  </si>
  <si>
    <t>3-5 tilfeller</t>
  </si>
  <si>
    <t>6-8 tilfeller</t>
  </si>
  <si>
    <t>9 el flere tilfeller</t>
  </si>
  <si>
    <t>Tilfeller etter varighet</t>
  </si>
  <si>
    <t>Tapte dagsverk etter varighet</t>
  </si>
  <si>
    <t>16 dager og under</t>
  </si>
  <si>
    <t>17 dager til 8 uker</t>
  </si>
  <si>
    <t>8 uker til 26 uker</t>
  </si>
  <si>
    <t>26 uker - 52 uker</t>
  </si>
  <si>
    <t xml:space="preserve"> Figur 4.1 Prosentandel som oppgir utvalgte arbeidsmiljøforhold blant sysselsatte i sykehustjenester, i perioden 2009–2019</t>
  </si>
  <si>
    <t>Figur 5.1 Sykefraværsprosenten. Sesong-, influensa- og koronajustert. Kvartalstall. 1. kv. 2001–4. kv. 2021</t>
  </si>
  <si>
    <t>Figur 5.2 Antall sykepengedager utover arbeidsgiverfinansiert periode per lønnstaker per år 1993–2019 og utviklingen i årstall for sykefraværsprosenten (ikke sesong-, influensa- og koronajustert) 2001–2021</t>
  </si>
  <si>
    <t>Sykefraværsprosent (høyre akse)</t>
  </si>
  <si>
    <t>Figur 5.3 Sykefraværsprosenten og IA-mål i ulike perioder. Årstall 2001-2021.</t>
  </si>
  <si>
    <t>Tallene er oppdatert etter korrigering av sykefraværsprosenten</t>
  </si>
  <si>
    <t>Figur 5.4 Sykefraværsprosenten. Egenmeldt og legemeldt. Sesong-, og influensajusert. 2.kvartal 2000-4.kvartal 2021</t>
  </si>
  <si>
    <t>Figuren er ikke oppdatert i Faggruppens rapport, men er oppdatert i vedlegg.</t>
  </si>
  <si>
    <t>Figur 5.5 Legemeldt fravær etter  alder og kjønn. Årsgjennomsnitt 2021</t>
  </si>
  <si>
    <t>Oppdaterte tall</t>
  </si>
  <si>
    <t>Tall i Faggrupperapporten</t>
  </si>
  <si>
    <t xml:space="preserve">Figur 5.7 Sykefraværsprosenten (venstre akse) og andel sysselsatte av total sysselsetting (høyre akse) i 2021. Fordelt på næring og på kjønn i hver næringsgruppe. Prosent. </t>
  </si>
  <si>
    <t>Figur 5.8 Sykefraværsprosenten etter næringsgrupper og kjønn. 2021</t>
  </si>
  <si>
    <t>Figur 5.9 Prosentvis endring i sykefraværet 2018-2019, 2019-2020, 2020-2021 og 2018-2021 fordelt på næringsgrupper</t>
  </si>
  <si>
    <t xml:space="preserve">Tall i Faggrupperapporten </t>
  </si>
  <si>
    <t>Figur 5.10 Sykefraværsprosent og endringsprosent blant IA-bransjene 2016-2021</t>
  </si>
  <si>
    <t>A. Sykefraværsprosent</t>
  </si>
  <si>
    <t>Figur 5.11 Andel tapte dagsverk etter utvalgte diagnosegrupper fordelt på IA-bransjene. 2021</t>
  </si>
  <si>
    <t>Figur 5.12 Legemeldt sykefravær etter utdanning 2021. Gjennomsnitt av fire kvartaler</t>
  </si>
  <si>
    <t>Figur 5.13 Legemeldt sykefravær etter utdanning, kjønn og alder 2021. Gjennomsnitt av fire kvartaler</t>
  </si>
  <si>
    <t>Figur 5.14 Prosentvis endring i legemeldt sykefravær etter utdanning, kjønn og alder. 2018-2021. Gjennomsnitt av fire kvartaler</t>
  </si>
  <si>
    <t>Figur 5.15 Legemeldt sykefravær og gjennomsnittlig avtalt månedslønn. Fjerde kvartal 2021</t>
  </si>
  <si>
    <t>Figur 5.16 Legemeldt fravær etter bostedsfylke. Ujusterte tall 2021</t>
  </si>
  <si>
    <t>Figur 5.17 Legemeldt fravær etter bostedsfylke. Ujusterte tall. Endring 2018-2021</t>
  </si>
  <si>
    <t>Figur 5.18 Legemeldte sykefraværsdagsverk etter diagnose</t>
  </si>
  <si>
    <t>A. Ujusterte tall per 2018 og 2021. Andel av alle legemeldte sykefraværsdagsverk. Prosent</t>
  </si>
  <si>
    <t>B. Ujusterte tall per 2018 og 2021. Antall tapte sykefraværsdagsverk.</t>
  </si>
  <si>
    <t>Figur 5.19 Gradert sykefravær. Legemeldt sykefravær 2020-2021</t>
  </si>
  <si>
    <t>A. Gjennomsnittlig sykmeldingsgrad</t>
  </si>
  <si>
    <t>B. Andel graderte sykefraværstilfeller</t>
  </si>
  <si>
    <t>l</t>
  </si>
  <si>
    <t>Figur 5.20</t>
  </si>
  <si>
    <t>A. Antall sykefraværstilfeller etter antall tilfeller</t>
  </si>
  <si>
    <t>B. Tapte dagsverk etter tilfeller</t>
  </si>
  <si>
    <t>Figur 5.21 Varighet for legemeldt sykefravær påbegynt i 2020. Andel</t>
  </si>
  <si>
    <t>A. Tilfeller etter varighet</t>
  </si>
  <si>
    <t>B. Tapte dagsverk etter varighet</t>
  </si>
  <si>
    <t>Figur 2.6 Sysselsettingsandeler</t>
  </si>
  <si>
    <t>Figur 2.7 Sysselsettingsandel etter utdanning 15–74 år.</t>
  </si>
  <si>
    <t>Figur 2.8 Andel sysselsatte i aldersgruppen i utvalgte aldersgrupper. Akkumulert endring i prosentpoeng fra 4. kvartal 2018 til 4. kvartal 2021</t>
  </si>
  <si>
    <t>Figur 2.9 Helserelaterte ytelser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</si>
</sst>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
    <numFmt numFmtId="166" formatCode="0.0\ %"/>
    <numFmt numFmtId="167" formatCode="#,##0.0"/>
    <numFmt numFmtId="168" formatCode="_ * #,##0_ ;_ * \-#,##0_ ;_ * &quot;-&quot;??_ ;_ @_ "/>
    <numFmt numFmtId="169" formatCode="_ * #,##0.0_ ;_ * \-#,##0.0_ ;_ * &quot;-&quot;??_ ;_ @_ "/>
    <numFmt numFmtId="170" formatCode="0.000"/>
    <numFmt numFmtId="171" formatCode="####"/>
  </numFmts>
  <fonts count="50">
    <font>
      <sz val="11"/>
      <color theme="1"/>
      <name val="Calibri"/>
      <family val="2"/>
      <scheme val="minor"/>
    </font>
    <font>
      <b/>
      <sz val="11"/>
      <color rgb="FF000000"/>
      <name val="Calibri"/>
      <family val="2"/>
    </font>
    <font>
      <sz val="10"/>
      <name val="Arial"/>
    </font>
    <font>
      <sz val="9"/>
      <color rgb="FF000000"/>
      <name val="Tahoma"/>
      <family val="2"/>
    </font>
    <font>
      <b/>
      <sz val="11"/>
      <color rgb="FF000000"/>
      <name val="Arial"/>
      <family val="2"/>
    </font>
    <font>
      <sz val="9"/>
      <color rgb="FF2D2926"/>
      <name val="Arial"/>
    </font>
    <font>
      <sz val="11"/>
      <color theme="1"/>
      <name val="Calibri"/>
      <family val="2"/>
      <scheme val="minor"/>
    </font>
    <font>
      <b/>
      <sz val="10"/>
      <name val="Arial"/>
      <family val="2"/>
    </font>
    <font>
      <sz val="11"/>
      <name val="Calibri"/>
    </font>
    <font>
      <sz val="11"/>
      <color rgb="FF000000"/>
      <name val="Calibri"/>
      <family val="2"/>
    </font>
    <font>
      <sz val="11"/>
      <name val="Calibri"/>
      <family val="2"/>
    </font>
    <font>
      <sz val="11"/>
      <color rgb="FF000000"/>
      <name val="Arial"/>
      <family val="2"/>
    </font>
    <font>
      <sz val="10"/>
      <color rgb="FF000000"/>
      <name val="Arial"/>
      <family val="2"/>
    </font>
    <font>
      <b/>
      <sz val="11"/>
      <color theme="1"/>
      <name val="Calibri"/>
      <family val="2"/>
      <scheme val="minor"/>
    </font>
    <font>
      <b/>
      <sz val="11"/>
      <name val="Calibri"/>
      <family val="2"/>
      <scheme val="minor"/>
    </font>
    <font>
      <sz val="11"/>
      <color theme="0" tint="-0.499984740745262"/>
      <name val="Calibri"/>
      <family val="2"/>
      <scheme val="minor"/>
    </font>
    <font>
      <sz val="10"/>
      <name val="Arial"/>
      <family val="2"/>
    </font>
    <font>
      <sz val="9"/>
      <color rgb="FF000000"/>
      <name val="Arial"/>
      <family val="2"/>
    </font>
    <font>
      <b/>
      <sz val="11"/>
      <color rgb="FF675C53"/>
      <name val="Arial"/>
      <family val="2"/>
    </font>
    <font>
      <b/>
      <sz val="11"/>
      <color rgb="FF3E3832"/>
      <name val="Arial"/>
      <family val="2"/>
    </font>
    <font>
      <sz val="11"/>
      <color rgb="FF3E3832"/>
      <name val="Arial"/>
      <family val="2"/>
    </font>
    <font>
      <sz val="11"/>
      <color theme="4"/>
      <name val="Calibri"/>
      <family val="2"/>
      <scheme val="minor"/>
    </font>
    <font>
      <i/>
      <sz val="10"/>
      <color rgb="FF000000"/>
      <name val="Open Sans"/>
      <family val="2"/>
    </font>
    <font>
      <i/>
      <vertAlign val="superscript"/>
      <sz val="10"/>
      <color rgb="FF000000"/>
      <name val="Open Sans"/>
      <family val="2"/>
    </font>
    <font>
      <i/>
      <sz val="7"/>
      <color rgb="FF000000"/>
      <name val="Times New Roman"/>
      <family val="1"/>
    </font>
    <font>
      <i/>
      <sz val="9"/>
      <color rgb="FF000000"/>
      <name val="Open Sans"/>
      <family val="2"/>
    </font>
    <font>
      <sz val="10"/>
      <color rgb="FF000000"/>
      <name val="Open Sans"/>
      <family val="2"/>
    </font>
    <font>
      <sz val="11"/>
      <color rgb="FF000000"/>
      <name val="Calibri"/>
      <family val="2"/>
      <scheme val="minor"/>
    </font>
    <font>
      <sz val="14"/>
      <color rgb="FF595959"/>
      <name val="Calibri"/>
      <family val="2"/>
      <scheme val="minor"/>
    </font>
    <font>
      <sz val="10.5"/>
      <color rgb="FF595959"/>
      <name val="Calibri"/>
      <family val="2"/>
      <scheme val="minor"/>
    </font>
    <font>
      <b/>
      <sz val="14"/>
      <color rgb="FF000000"/>
      <name val="Calibri"/>
      <family val="2"/>
    </font>
    <font>
      <b/>
      <sz val="9"/>
      <color rgb="FF2D2926"/>
      <name val="Arial"/>
    </font>
    <font>
      <sz val="10"/>
      <color rgb="FF000000"/>
      <name val="Arial"/>
    </font>
    <font>
      <b/>
      <sz val="9"/>
      <color rgb="FF000000"/>
      <name val="Arial"/>
    </font>
    <font>
      <b/>
      <sz val="10"/>
      <color rgb="FF000000"/>
      <name val="Arial"/>
    </font>
    <font>
      <sz val="9"/>
      <color rgb="FF000000"/>
      <name val="Arial"/>
    </font>
    <font>
      <sz val="10"/>
      <name val="Calibri"/>
      <family val="2"/>
      <scheme val="minor"/>
    </font>
    <font>
      <i/>
      <sz val="10"/>
      <color theme="1"/>
      <name val="Calibri"/>
      <family val="2"/>
      <scheme val="minor"/>
    </font>
    <font>
      <i/>
      <sz val="10"/>
      <color theme="1"/>
      <name val="Open Sans"/>
      <family val="2"/>
    </font>
    <font>
      <sz val="10"/>
      <color rgb="FF000000"/>
      <name val="Calibri"/>
      <family val="2"/>
    </font>
    <font>
      <sz val="10"/>
      <color theme="1"/>
      <name val="Open Sans"/>
      <family val="2"/>
    </font>
    <font>
      <sz val="9"/>
      <color rgb="FF2D2926"/>
      <name val="Arial"/>
      <family val="2"/>
    </font>
    <font>
      <b/>
      <sz val="9"/>
      <color rgb="FF2D2926"/>
      <name val="Arial"/>
      <family val="2"/>
    </font>
    <font>
      <b/>
      <sz val="9"/>
      <color rgb="FF000000"/>
      <name val="Arial"/>
      <family val="2"/>
    </font>
    <font>
      <b/>
      <sz val="10"/>
      <color rgb="FF000000"/>
      <name val="Arial"/>
      <family val="2"/>
    </font>
    <font>
      <sz val="11"/>
      <name val="Calibri"/>
      <family val="2"/>
      <scheme val="minor"/>
    </font>
    <font>
      <b/>
      <sz val="11"/>
      <color rgb="FF000000"/>
      <name val="Calibri"/>
      <family val="2"/>
      <scheme val="minor"/>
    </font>
    <font>
      <b/>
      <sz val="11"/>
      <color rgb="FF000000"/>
      <name val="Calibri "/>
    </font>
    <font>
      <sz val="11"/>
      <color rgb="FF000000"/>
      <name val="Calibri "/>
    </font>
    <font>
      <sz val="11"/>
      <color theme="1"/>
      <name val="Calibri "/>
    </font>
  </fonts>
  <fills count="6">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rgb="FFE0DED8"/>
        <bgColor rgb="FFFFFFFF"/>
      </patternFill>
    </fill>
    <fill>
      <patternFill patternType="solid">
        <fgColor rgb="FFFAFAFA"/>
        <bgColor rgb="FFFFFFFF"/>
      </patternFill>
    </fill>
  </fills>
  <borders count="10">
    <border>
      <left/>
      <right/>
      <top/>
      <bottom/>
      <diagonal/>
    </border>
    <border>
      <left style="medium">
        <color rgb="FFC1C1C1"/>
      </left>
      <right/>
      <top/>
      <bottom/>
      <diagonal/>
    </border>
    <border>
      <left/>
      <right/>
      <top/>
      <bottom style="thin">
        <color rgb="FFEFEEEB"/>
      </bottom>
      <diagonal/>
    </border>
    <border>
      <left style="thin">
        <color rgb="FFD7D7CD"/>
      </left>
      <right style="thin">
        <color rgb="FFCAC9D9"/>
      </right>
      <top style="thin">
        <color rgb="FFCAC9D9"/>
      </top>
      <bottom style="thin">
        <color rgb="FFCAC9D9"/>
      </bottom>
      <diagonal/>
    </border>
    <border>
      <left style="thin">
        <color rgb="FFCAC9D9"/>
      </left>
      <right style="thin">
        <color rgb="FFCAC9D9"/>
      </right>
      <top style="thin">
        <color rgb="FFCAC9D9"/>
      </top>
      <bottom style="thin">
        <color rgb="FFCAC9D9"/>
      </bottom>
      <diagonal/>
    </border>
    <border>
      <left style="thin">
        <color rgb="FFD7D7CD"/>
      </left>
      <right style="thin">
        <color rgb="FFCAC9D9"/>
      </right>
      <top style="thin">
        <color rgb="FFCAC9D9"/>
      </top>
      <bottom style="thin">
        <color rgb="FFD7D7CD"/>
      </bottom>
      <diagonal/>
    </border>
    <border>
      <left style="thin">
        <color rgb="FFCAC9D9"/>
      </left>
      <right style="thin">
        <color rgb="FFCAC9D9"/>
      </right>
      <top style="thin">
        <color rgb="FFCAC9D9"/>
      </top>
      <bottom style="thin">
        <color rgb="FFD7D7CD"/>
      </bottom>
      <diagonal/>
    </border>
    <border>
      <left style="thin">
        <color rgb="FFCACAD9"/>
      </left>
      <right style="thin">
        <color rgb="FFCACAD9"/>
      </right>
      <top style="thin">
        <color rgb="FFCACAD9"/>
      </top>
      <bottom style="thin">
        <color rgb="FFCACAD9"/>
      </bottom>
      <diagonal/>
    </border>
    <border>
      <left style="thin">
        <color rgb="FFCAC9D9"/>
      </left>
      <right style="thin">
        <color rgb="FFCACAD9"/>
      </right>
      <top style="thin">
        <color rgb="FFCACAD9"/>
      </top>
      <bottom style="thin">
        <color rgb="FFCACAD9"/>
      </bottom>
      <diagonal/>
    </border>
    <border>
      <left style="thin">
        <color rgb="FFCAC9D9"/>
      </left>
      <right style="thin">
        <color rgb="FFCACAD9"/>
      </right>
      <top style="thin">
        <color rgb="FFCACAD9"/>
      </top>
      <bottom style="thin">
        <color rgb="FFCAC9D9"/>
      </bottom>
      <diagonal/>
    </border>
  </borders>
  <cellStyleXfs count="18">
    <xf numFmtId="0" fontId="0" fillId="0" borderId="0"/>
    <xf numFmtId="0" fontId="6" fillId="0" borderId="0"/>
    <xf numFmtId="9" fontId="6" fillId="0" borderId="0" applyFont="0" applyFill="0" applyBorder="0" applyAlignment="0" applyProtection="0"/>
    <xf numFmtId="0" fontId="8" fillId="0" borderId="0"/>
    <xf numFmtId="0" fontId="10" fillId="0" borderId="0"/>
    <xf numFmtId="0" fontId="16" fillId="0" borderId="0"/>
    <xf numFmtId="43" fontId="6" fillId="0" borderId="0" applyFont="0" applyFill="0" applyBorder="0" applyAlignment="0" applyProtection="0"/>
    <xf numFmtId="0" fontId="2" fillId="0" borderId="0"/>
    <xf numFmtId="9" fontId="16" fillId="0" borderId="0" applyFont="0" applyFill="0" applyBorder="0" applyAlignment="0" applyProtection="0"/>
    <xf numFmtId="0" fontId="9" fillId="0" borderId="0" applyNumberFormat="0" applyBorder="0" applyAlignment="0"/>
    <xf numFmtId="0" fontId="32" fillId="0" borderId="0"/>
    <xf numFmtId="0" fontId="6" fillId="0" borderId="0"/>
    <xf numFmtId="0" fontId="9" fillId="0" borderId="0" applyBorder="0"/>
    <xf numFmtId="43" fontId="9" fillId="0" borderId="0" applyFont="0" applyFill="0" applyBorder="0" applyAlignment="0" applyProtection="0"/>
    <xf numFmtId="0" fontId="32" fillId="0" borderId="0"/>
    <xf numFmtId="0" fontId="16" fillId="0" borderId="0"/>
    <xf numFmtId="0" fontId="12" fillId="0" borderId="0"/>
    <xf numFmtId="0" fontId="12" fillId="0" borderId="0"/>
  </cellStyleXfs>
  <cellXfs count="260">
    <xf numFmtId="0" fontId="0" fillId="0" borderId="0" xfId="0"/>
    <xf numFmtId="0" fontId="1" fillId="0" borderId="0" xfId="0" applyFont="1"/>
    <xf numFmtId="164" fontId="0" fillId="0" borderId="0" xfId="0" applyNumberFormat="1"/>
    <xf numFmtId="14" fontId="0" fillId="0" borderId="0" xfId="0" applyNumberFormat="1"/>
    <xf numFmtId="164" fontId="5" fillId="2" borderId="2" xfId="0" applyNumberFormat="1" applyFont="1" applyFill="1" applyBorder="1" applyAlignment="1">
      <alignment horizontal="right"/>
    </xf>
    <xf numFmtId="164" fontId="5" fillId="3" borderId="2" xfId="0" applyNumberFormat="1" applyFont="1" applyFill="1" applyBorder="1" applyAlignment="1">
      <alignment horizontal="right"/>
    </xf>
    <xf numFmtId="0" fontId="0" fillId="0" borderId="0" xfId="0" applyAlignment="1">
      <alignment wrapText="1"/>
    </xf>
    <xf numFmtId="1" fontId="0" fillId="0" borderId="0" xfId="0" applyNumberFormat="1"/>
    <xf numFmtId="9" fontId="0" fillId="0" borderId="0" xfId="0" applyNumberFormat="1"/>
    <xf numFmtId="0" fontId="9" fillId="0" borderId="0" xfId="3" applyFont="1" applyAlignment="1">
      <alignment horizontal="left" vertical="top"/>
    </xf>
    <xf numFmtId="9" fontId="9" fillId="0" borderId="0" xfId="3" applyNumberFormat="1" applyFont="1" applyAlignment="1">
      <alignment vertical="center"/>
    </xf>
    <xf numFmtId="0" fontId="10" fillId="0" borderId="0" xfId="3" applyFont="1"/>
    <xf numFmtId="165" fontId="9" fillId="0" borderId="0" xfId="0" applyNumberFormat="1" applyFont="1" applyAlignment="1">
      <alignment vertical="center"/>
    </xf>
    <xf numFmtId="0" fontId="9" fillId="0" borderId="0" xfId="4" applyFont="1" applyAlignment="1">
      <alignment horizontal="left"/>
    </xf>
    <xf numFmtId="0" fontId="9" fillId="0" borderId="0" xfId="4" applyFont="1" applyAlignment="1">
      <alignment horizontal="left" vertical="top"/>
    </xf>
    <xf numFmtId="9" fontId="9" fillId="0" borderId="0" xfId="4" applyNumberFormat="1" applyFont="1" applyAlignment="1">
      <alignment vertical="center"/>
    </xf>
    <xf numFmtId="166" fontId="0" fillId="0" borderId="0" xfId="2" applyNumberFormat="1" applyFont="1"/>
    <xf numFmtId="3" fontId="0" fillId="0" borderId="0" xfId="0" applyNumberFormat="1"/>
    <xf numFmtId="2" fontId="0" fillId="0" borderId="0" xfId="0" applyNumberFormat="1"/>
    <xf numFmtId="0" fontId="13" fillId="0" borderId="0" xfId="0" applyFont="1"/>
    <xf numFmtId="166" fontId="15" fillId="0" borderId="0" xfId="2" applyNumberFormat="1" applyFont="1"/>
    <xf numFmtId="3" fontId="15" fillId="0" borderId="0" xfId="0" applyNumberFormat="1" applyFont="1"/>
    <xf numFmtId="0" fontId="16" fillId="0" borderId="0" xfId="5"/>
    <xf numFmtId="0" fontId="13"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66" fontId="0" fillId="0" borderId="0" xfId="2" applyNumberFormat="1" applyFont="1" applyAlignment="1">
      <alignment vertical="center" wrapText="1"/>
    </xf>
    <xf numFmtId="167" fontId="0" fillId="0" borderId="0" xfId="0" applyNumberFormat="1" applyAlignment="1">
      <alignment vertical="center" wrapText="1"/>
    </xf>
    <xf numFmtId="168" fontId="0" fillId="0" borderId="0" xfId="6" applyNumberFormat="1" applyFont="1"/>
    <xf numFmtId="168" fontId="0" fillId="0" borderId="0" xfId="6" applyNumberFormat="1" applyFont="1" applyFill="1" applyBorder="1"/>
    <xf numFmtId="168" fontId="0" fillId="0" borderId="0" xfId="0" applyNumberFormat="1"/>
    <xf numFmtId="0" fontId="18" fillId="0" borderId="0" xfId="0" applyFont="1" applyAlignment="1">
      <alignment horizontal="right" vertical="center" wrapText="1"/>
    </xf>
    <xf numFmtId="0" fontId="19" fillId="0" borderId="0" xfId="0" applyFont="1" applyAlignment="1">
      <alignment horizontal="left" vertical="top"/>
    </xf>
    <xf numFmtId="3" fontId="19" fillId="0" borderId="0" xfId="0" applyNumberFormat="1" applyFont="1" applyAlignment="1">
      <alignment horizontal="right"/>
    </xf>
    <xf numFmtId="0" fontId="18" fillId="0" borderId="0" xfId="0" applyFont="1" applyAlignment="1">
      <alignment horizontal="left" vertical="top"/>
    </xf>
    <xf numFmtId="0" fontId="20" fillId="0" borderId="0" xfId="0" applyFont="1" applyAlignment="1">
      <alignment horizontal="right"/>
    </xf>
    <xf numFmtId="3" fontId="20" fillId="0" borderId="0" xfId="0" applyNumberFormat="1" applyFont="1" applyAlignment="1">
      <alignment horizontal="right"/>
    </xf>
    <xf numFmtId="0" fontId="22" fillId="0" borderId="0" xfId="0" applyFont="1" applyAlignment="1">
      <alignment vertical="center"/>
    </xf>
    <xf numFmtId="0" fontId="0" fillId="0" borderId="0" xfId="0" applyFill="1"/>
    <xf numFmtId="0" fontId="0" fillId="0" borderId="0" xfId="0" applyFill="1" applyBorder="1"/>
    <xf numFmtId="0" fontId="2" fillId="0" borderId="0" xfId="0" applyFont="1" applyFill="1" applyBorder="1"/>
    <xf numFmtId="0" fontId="0" fillId="0" borderId="0" xfId="0" applyBorder="1"/>
    <xf numFmtId="0" fontId="0" fillId="0" borderId="0" xfId="0" applyFill="1" applyBorder="1" applyAlignment="1">
      <alignment horizontal="right"/>
    </xf>
    <xf numFmtId="0" fontId="0" fillId="0" borderId="0" xfId="0" applyAlignment="1">
      <alignment horizontal="right"/>
    </xf>
    <xf numFmtId="164" fontId="0" fillId="0" borderId="0" xfId="0" applyNumberFormat="1" applyAlignment="1">
      <alignment horizontal="right"/>
    </xf>
    <xf numFmtId="0" fontId="4" fillId="0" borderId="1" xfId="0" applyFont="1" applyFill="1" applyBorder="1" applyAlignment="1">
      <alignment horizontal="left" vertical="top" wrapText="1"/>
    </xf>
    <xf numFmtId="0" fontId="22" fillId="0" borderId="0" xfId="0" applyFont="1" applyFill="1" applyAlignment="1">
      <alignment vertical="center"/>
    </xf>
    <xf numFmtId="164" fontId="0" fillId="0" borderId="0" xfId="0" applyNumberFormat="1" applyFill="1"/>
    <xf numFmtId="0" fontId="22" fillId="0" borderId="0" xfId="0" applyFont="1" applyFill="1" applyBorder="1" applyAlignment="1">
      <alignment vertical="center"/>
    </xf>
    <xf numFmtId="164" fontId="7" fillId="0" borderId="0" xfId="1" applyNumberFormat="1" applyFont="1" applyFill="1" applyBorder="1" applyAlignment="1">
      <alignment horizontal="right" wrapText="1"/>
    </xf>
    <xf numFmtId="164" fontId="0" fillId="0" borderId="0" xfId="0" applyNumberFormat="1" applyFill="1" applyBorder="1"/>
    <xf numFmtId="0" fontId="22" fillId="0" borderId="0" xfId="0" applyFont="1" applyBorder="1" applyAlignment="1">
      <alignment vertical="center"/>
    </xf>
    <xf numFmtId="0" fontId="13" fillId="0" borderId="0" xfId="0" applyFont="1" applyFill="1" applyBorder="1" applyAlignment="1">
      <alignment horizontal="right"/>
    </xf>
    <xf numFmtId="1" fontId="0" fillId="0" borderId="0" xfId="0" applyNumberFormat="1" applyFill="1"/>
    <xf numFmtId="0" fontId="9" fillId="0" borderId="0" xfId="4" applyNumberFormat="1" applyFont="1" applyAlignment="1">
      <alignment horizontal="right"/>
    </xf>
    <xf numFmtId="0" fontId="11" fillId="0" borderId="0" xfId="0" applyFont="1" applyFill="1" applyAlignment="1">
      <alignment vertical="top" wrapText="1"/>
    </xf>
    <xf numFmtId="166" fontId="0" fillId="0" borderId="0" xfId="2" applyNumberFormat="1" applyFont="1" applyFill="1"/>
    <xf numFmtId="9" fontId="0" fillId="0" borderId="0" xfId="2" applyFont="1"/>
    <xf numFmtId="0" fontId="22" fillId="0" borderId="0" xfId="0" applyFont="1" applyAlignment="1">
      <alignment horizontal="left" vertical="center" indent="5"/>
    </xf>
    <xf numFmtId="0" fontId="4" fillId="0" borderId="0" xfId="0" applyFont="1" applyFill="1" applyBorder="1" applyAlignment="1">
      <alignment horizontal="left" vertical="top" wrapText="1"/>
    </xf>
    <xf numFmtId="0" fontId="22" fillId="0" borderId="0" xfId="0" applyFont="1" applyBorder="1" applyAlignment="1">
      <alignment horizontal="left" vertical="center" indent="5"/>
    </xf>
    <xf numFmtId="0" fontId="0" fillId="0" borderId="0" xfId="0" applyFill="1" applyAlignment="1">
      <alignment wrapText="1"/>
    </xf>
    <xf numFmtId="0" fontId="12" fillId="0" borderId="0" xfId="0" applyFont="1" applyFill="1"/>
    <xf numFmtId="0" fontId="12" fillId="0" borderId="0" xfId="0" applyFont="1" applyFill="1" applyAlignment="1">
      <alignment horizontal="left"/>
    </xf>
    <xf numFmtId="0" fontId="12" fillId="0" borderId="0" xfId="0" applyFont="1" applyFill="1" applyBorder="1"/>
    <xf numFmtId="0" fontId="7" fillId="0" borderId="0" xfId="7" applyFont="1" applyFill="1" applyBorder="1" applyAlignment="1">
      <alignment horizontal="right" wrapText="1"/>
    </xf>
    <xf numFmtId="1" fontId="2" fillId="0" borderId="0" xfId="7" applyNumberFormat="1" applyFill="1" applyBorder="1"/>
    <xf numFmtId="0" fontId="2" fillId="0" borderId="0" xfId="7" applyFill="1" applyBorder="1"/>
    <xf numFmtId="1" fontId="0" fillId="0" borderId="0" xfId="8" applyNumberFormat="1" applyFont="1" applyFill="1" applyBorder="1"/>
    <xf numFmtId="0" fontId="13" fillId="0" borderId="0" xfId="0" applyFont="1" applyFill="1" applyBorder="1" applyAlignment="1">
      <alignment horizontal="right" wrapText="1"/>
    </xf>
    <xf numFmtId="0" fontId="0" fillId="0" borderId="0" xfId="0" applyFill="1" applyBorder="1" applyAlignment="1"/>
    <xf numFmtId="0" fontId="13" fillId="0" borderId="0" xfId="7" applyFont="1" applyFill="1" applyBorder="1" applyAlignment="1">
      <alignment horizontal="right"/>
    </xf>
    <xf numFmtId="0" fontId="13" fillId="0" borderId="0" xfId="7" applyFont="1" applyFill="1" applyBorder="1" applyAlignment="1">
      <alignment horizontal="right" wrapText="1"/>
    </xf>
    <xf numFmtId="2" fontId="0" fillId="0" borderId="0" xfId="2" applyNumberFormat="1" applyFont="1" applyFill="1" applyBorder="1"/>
    <xf numFmtId="0" fontId="25" fillId="0" borderId="0" xfId="0" applyFont="1" applyAlignment="1">
      <alignment vertical="center"/>
    </xf>
    <xf numFmtId="0" fontId="2" fillId="0" borderId="0" xfId="7" applyFill="1" applyBorder="1" applyAlignment="1">
      <alignment vertical="top"/>
    </xf>
    <xf numFmtId="0" fontId="13" fillId="0" borderId="0" xfId="0" applyFont="1" applyFill="1"/>
    <xf numFmtId="0" fontId="14" fillId="0" borderId="0" xfId="0" applyFont="1" applyFill="1"/>
    <xf numFmtId="3" fontId="0" fillId="0" borderId="0" xfId="0" applyNumberFormat="1" applyFill="1"/>
    <xf numFmtId="166" fontId="15" fillId="0" borderId="0" xfId="2" applyNumberFormat="1" applyFont="1" applyFill="1"/>
    <xf numFmtId="0" fontId="16" fillId="0" borderId="0" xfId="5" applyFill="1"/>
    <xf numFmtId="2" fontId="0" fillId="0" borderId="0" xfId="0" applyNumberFormat="1" applyFill="1"/>
    <xf numFmtId="0" fontId="26" fillId="0" borderId="0" xfId="0" applyFont="1"/>
    <xf numFmtId="168" fontId="0" fillId="0" borderId="0" xfId="6" applyNumberFormat="1" applyFont="1" applyBorder="1"/>
    <xf numFmtId="0" fontId="26" fillId="0" borderId="0" xfId="0" applyFont="1" applyFill="1"/>
    <xf numFmtId="1" fontId="21" fillId="0" borderId="0" xfId="0" applyNumberFormat="1" applyFont="1" applyFill="1" applyBorder="1"/>
    <xf numFmtId="0" fontId="27" fillId="0" borderId="0" xfId="0" applyFont="1" applyFill="1" applyBorder="1" applyAlignment="1">
      <alignment vertical="top" wrapText="1"/>
    </xf>
    <xf numFmtId="2" fontId="27" fillId="0" borderId="0" xfId="0" applyNumberFormat="1" applyFont="1" applyFill="1" applyBorder="1" applyAlignment="1">
      <alignment vertical="top" wrapText="1"/>
    </xf>
    <xf numFmtId="0" fontId="28" fillId="0" borderId="0" xfId="0" applyFont="1" applyAlignment="1">
      <alignment horizontal="center" vertical="center" readingOrder="1"/>
    </xf>
    <xf numFmtId="170" fontId="0" fillId="0" borderId="0" xfId="0" applyNumberFormat="1"/>
    <xf numFmtId="0" fontId="29" fillId="0" borderId="0" xfId="0" applyFont="1" applyAlignment="1">
      <alignment horizontal="center" vertical="center" readingOrder="1"/>
    </xf>
    <xf numFmtId="0" fontId="1" fillId="0" borderId="0" xfId="9" applyFont="1"/>
    <xf numFmtId="0" fontId="9" fillId="0" borderId="0" xfId="9"/>
    <xf numFmtId="0" fontId="12" fillId="0" borderId="0" xfId="0" applyFont="1" applyAlignment="1">
      <alignment vertical="center"/>
    </xf>
    <xf numFmtId="2" fontId="9" fillId="0" borderId="0" xfId="9" applyNumberFormat="1"/>
    <xf numFmtId="164" fontId="9" fillId="0" borderId="0" xfId="9" applyNumberFormat="1"/>
    <xf numFmtId="0" fontId="30" fillId="0" borderId="0" xfId="0" applyFont="1"/>
    <xf numFmtId="0" fontId="30" fillId="0" borderId="0" xfId="9" applyFont="1"/>
    <xf numFmtId="49" fontId="31" fillId="3" borderId="3" xfId="0" applyNumberFormat="1" applyFont="1" applyFill="1" applyBorder="1" applyAlignment="1">
      <alignment horizontal="left"/>
    </xf>
    <xf numFmtId="167" fontId="31" fillId="3" borderId="4" xfId="0" applyNumberFormat="1" applyFont="1" applyFill="1" applyBorder="1" applyAlignment="1">
      <alignment horizontal="right"/>
    </xf>
    <xf numFmtId="164" fontId="1" fillId="0" borderId="0" xfId="9" applyNumberFormat="1" applyFont="1"/>
    <xf numFmtId="0" fontId="31" fillId="2" borderId="3" xfId="0" applyFont="1" applyFill="1" applyBorder="1" applyAlignment="1">
      <alignment horizontal="left"/>
    </xf>
    <xf numFmtId="49" fontId="5" fillId="2" borderId="3" xfId="0" applyNumberFormat="1" applyFont="1" applyFill="1" applyBorder="1" applyAlignment="1">
      <alignment horizontal="left"/>
    </xf>
    <xf numFmtId="167" fontId="5" fillId="4" borderId="4" xfId="0" applyNumberFormat="1" applyFont="1" applyFill="1" applyBorder="1" applyAlignment="1">
      <alignment horizontal="right"/>
    </xf>
    <xf numFmtId="167" fontId="5" fillId="2" borderId="4" xfId="0" applyNumberFormat="1" applyFont="1" applyFill="1" applyBorder="1" applyAlignment="1">
      <alignment horizontal="right"/>
    </xf>
    <xf numFmtId="49" fontId="5" fillId="2" borderId="5" xfId="0" applyNumberFormat="1" applyFont="1" applyFill="1" applyBorder="1" applyAlignment="1">
      <alignment horizontal="left"/>
    </xf>
    <xf numFmtId="167" fontId="5" fillId="4" borderId="6" xfId="0" applyNumberFormat="1" applyFont="1" applyFill="1" applyBorder="1" applyAlignment="1">
      <alignment horizontal="right"/>
    </xf>
    <xf numFmtId="167" fontId="9" fillId="0" borderId="0" xfId="9" applyNumberFormat="1"/>
    <xf numFmtId="0" fontId="32" fillId="0" borderId="0" xfId="10"/>
    <xf numFmtId="164" fontId="32" fillId="0" borderId="0" xfId="10" applyNumberFormat="1"/>
    <xf numFmtId="1" fontId="9" fillId="0" borderId="0" xfId="9" applyNumberFormat="1"/>
    <xf numFmtId="169" fontId="32" fillId="0" borderId="0" xfId="6" applyNumberFormat="1" applyFont="1"/>
    <xf numFmtId="10" fontId="6" fillId="0" borderId="0" xfId="11" applyNumberFormat="1"/>
    <xf numFmtId="1" fontId="32" fillId="0" borderId="0" xfId="10" applyNumberFormat="1"/>
    <xf numFmtId="49" fontId="32" fillId="0" borderId="0" xfId="10" applyNumberFormat="1"/>
    <xf numFmtId="2" fontId="32" fillId="0" borderId="0" xfId="10" applyNumberFormat="1"/>
    <xf numFmtId="0" fontId="9" fillId="0" borderId="0" xfId="12"/>
    <xf numFmtId="0" fontId="1" fillId="0" borderId="0" xfId="12" applyFont="1"/>
    <xf numFmtId="164" fontId="9" fillId="0" borderId="0" xfId="12" applyNumberFormat="1"/>
    <xf numFmtId="2" fontId="9" fillId="0" borderId="0" xfId="12" applyNumberFormat="1"/>
    <xf numFmtId="168" fontId="0" fillId="0" borderId="0" xfId="13" applyNumberFormat="1" applyFont="1" applyFill="1" applyAlignment="1" applyProtection="1"/>
    <xf numFmtId="0" fontId="34" fillId="2" borderId="4" xfId="10" applyFont="1" applyFill="1" applyBorder="1" applyAlignment="1">
      <alignment horizontal="left"/>
    </xf>
    <xf numFmtId="49" fontId="35" fillId="2" borderId="8" xfId="10" applyNumberFormat="1" applyFont="1" applyFill="1" applyBorder="1" applyAlignment="1">
      <alignment horizontal="left"/>
    </xf>
    <xf numFmtId="164" fontId="35" fillId="2" borderId="4" xfId="10" applyNumberFormat="1" applyFont="1" applyFill="1" applyBorder="1" applyAlignment="1">
      <alignment horizontal="right"/>
    </xf>
    <xf numFmtId="49" fontId="35" fillId="2" borderId="9" xfId="10" applyNumberFormat="1" applyFont="1" applyFill="1" applyBorder="1" applyAlignment="1">
      <alignment horizontal="left"/>
    </xf>
    <xf numFmtId="0" fontId="32" fillId="0" borderId="0" xfId="14"/>
    <xf numFmtId="166" fontId="32" fillId="0" borderId="0" xfId="14" applyNumberFormat="1"/>
    <xf numFmtId="164" fontId="32" fillId="0" borderId="0" xfId="14" applyNumberFormat="1"/>
    <xf numFmtId="168" fontId="32" fillId="0" borderId="0" xfId="6" applyNumberFormat="1" applyFont="1"/>
    <xf numFmtId="0" fontId="36" fillId="0" borderId="0" xfId="15" applyFont="1"/>
    <xf numFmtId="164" fontId="36" fillId="0" borderId="0" xfId="15" applyNumberFormat="1" applyFont="1"/>
    <xf numFmtId="167" fontId="36" fillId="0" borderId="0" xfId="15" applyNumberFormat="1" applyFont="1"/>
    <xf numFmtId="49" fontId="36" fillId="0" borderId="0" xfId="15" applyNumberFormat="1" applyFont="1"/>
    <xf numFmtId="169" fontId="0" fillId="0" borderId="0" xfId="6" applyNumberFormat="1" applyFont="1"/>
    <xf numFmtId="16" fontId="0" fillId="0" borderId="0" xfId="0" applyNumberFormat="1"/>
    <xf numFmtId="3" fontId="32" fillId="0" borderId="0" xfId="10" applyNumberFormat="1"/>
    <xf numFmtId="0" fontId="37" fillId="0" borderId="0" xfId="0" applyFont="1"/>
    <xf numFmtId="0" fontId="38" fillId="0" borderId="0" xfId="0" applyFont="1"/>
    <xf numFmtId="0" fontId="9" fillId="0" borderId="0" xfId="0" applyFont="1"/>
    <xf numFmtId="0" fontId="22" fillId="0" borderId="0" xfId="9" applyFont="1"/>
    <xf numFmtId="0" fontId="39" fillId="0" borderId="0" xfId="9" applyFont="1"/>
    <xf numFmtId="0" fontId="40" fillId="0" borderId="0" xfId="0" applyFont="1"/>
    <xf numFmtId="0" fontId="12" fillId="0" borderId="0" xfId="10" applyFont="1"/>
    <xf numFmtId="0" fontId="45" fillId="0" borderId="0" xfId="0" applyFont="1" applyAlignment="1">
      <alignment horizontal="center" vertical="center" readingOrder="1"/>
    </xf>
    <xf numFmtId="0" fontId="0" fillId="0" borderId="0" xfId="0"/>
    <xf numFmtId="0" fontId="1" fillId="0" borderId="0" xfId="0" applyFont="1"/>
    <xf numFmtId="0" fontId="1" fillId="0" borderId="0" xfId="12" applyNumberFormat="1" applyFont="1" applyFill="1" applyAlignment="1" applyProtection="1"/>
    <xf numFmtId="2" fontId="9" fillId="0" borderId="0" xfId="12" applyNumberFormat="1" applyFill="1" applyAlignment="1" applyProtection="1"/>
    <xf numFmtId="0" fontId="0" fillId="0" borderId="0" xfId="0"/>
    <xf numFmtId="0" fontId="9" fillId="0" borderId="0" xfId="9"/>
    <xf numFmtId="164" fontId="9" fillId="0" borderId="0" xfId="9" applyNumberFormat="1"/>
    <xf numFmtId="0" fontId="30" fillId="0" borderId="0" xfId="9" applyFont="1"/>
    <xf numFmtId="167" fontId="41" fillId="2" borderId="4" xfId="0" applyNumberFormat="1" applyFont="1" applyFill="1" applyBorder="1" applyAlignment="1">
      <alignment horizontal="right"/>
    </xf>
    <xf numFmtId="167" fontId="41" fillId="4" borderId="4" xfId="0" applyNumberFormat="1" applyFont="1" applyFill="1" applyBorder="1" applyAlignment="1">
      <alignment horizontal="right"/>
    </xf>
    <xf numFmtId="167" fontId="41" fillId="4" borderId="6" xfId="0" applyNumberFormat="1" applyFont="1" applyFill="1" applyBorder="1" applyAlignment="1">
      <alignment horizontal="right"/>
    </xf>
    <xf numFmtId="167" fontId="42" fillId="3" borderId="4" xfId="0" applyNumberFormat="1" applyFont="1" applyFill="1" applyBorder="1" applyAlignment="1">
      <alignment horizontal="right"/>
    </xf>
    <xf numFmtId="49" fontId="42" fillId="3" borderId="3" xfId="0" applyNumberFormat="1" applyFont="1" applyFill="1" applyBorder="1" applyAlignment="1">
      <alignment horizontal="left"/>
    </xf>
    <xf numFmtId="0" fontId="42" fillId="2" borderId="3" xfId="0" applyFont="1" applyFill="1" applyBorder="1" applyAlignment="1">
      <alignment horizontal="left"/>
    </xf>
    <xf numFmtId="49" fontId="41" fillId="2" borderId="3" xfId="0" applyNumberFormat="1" applyFont="1" applyFill="1" applyBorder="1" applyAlignment="1">
      <alignment horizontal="left"/>
    </xf>
    <xf numFmtId="49" fontId="41" fillId="2" borderId="5" xfId="0" applyNumberFormat="1" applyFont="1" applyFill="1" applyBorder="1" applyAlignment="1">
      <alignment horizontal="left"/>
    </xf>
    <xf numFmtId="0" fontId="12" fillId="0" borderId="0" xfId="16"/>
    <xf numFmtId="164" fontId="12" fillId="0" borderId="0" xfId="16" applyNumberFormat="1"/>
    <xf numFmtId="0" fontId="22" fillId="0" borderId="0" xfId="0" applyFont="1"/>
    <xf numFmtId="0" fontId="22" fillId="0" borderId="0" xfId="10" applyFont="1"/>
    <xf numFmtId="0" fontId="26" fillId="0" borderId="0" xfId="12" applyFont="1"/>
    <xf numFmtId="164" fontId="10" fillId="0" borderId="0" xfId="9" applyNumberFormat="1" applyFont="1"/>
    <xf numFmtId="0" fontId="0" fillId="0" borderId="0" xfId="0"/>
    <xf numFmtId="164" fontId="0" fillId="0" borderId="0" xfId="0" applyNumberFormat="1"/>
    <xf numFmtId="0" fontId="9" fillId="0" borderId="0" xfId="9"/>
    <xf numFmtId="164" fontId="9" fillId="0" borderId="0" xfId="9" applyNumberFormat="1"/>
    <xf numFmtId="1" fontId="9" fillId="0" borderId="0" xfId="9" applyNumberFormat="1"/>
    <xf numFmtId="0" fontId="9" fillId="0" borderId="0" xfId="12" applyFont="1"/>
    <xf numFmtId="0" fontId="1" fillId="0" borderId="0" xfId="0" applyFont="1"/>
    <xf numFmtId="164" fontId="0" fillId="0" borderId="0" xfId="0" applyNumberFormat="1"/>
    <xf numFmtId="164" fontId="12" fillId="0" borderId="0" xfId="10" applyNumberFormat="1" applyFont="1"/>
    <xf numFmtId="0" fontId="26" fillId="0" borderId="0" xfId="10" applyFont="1"/>
    <xf numFmtId="0" fontId="22" fillId="0" borderId="0" xfId="12" applyFont="1"/>
    <xf numFmtId="0" fontId="1" fillId="0" borderId="0" xfId="9" applyFont="1"/>
    <xf numFmtId="10" fontId="6" fillId="0" borderId="0" xfId="11" applyNumberFormat="1"/>
    <xf numFmtId="1" fontId="12" fillId="0" borderId="0" xfId="10" applyNumberFormat="1" applyFont="1"/>
    <xf numFmtId="0" fontId="33" fillId="5" borderId="7" xfId="10" applyFont="1" applyFill="1" applyBorder="1" applyAlignment="1">
      <alignment horizontal="right"/>
    </xf>
    <xf numFmtId="0" fontId="0" fillId="0" borderId="0" xfId="0"/>
    <xf numFmtId="2" fontId="0" fillId="0" borderId="0" xfId="0" applyNumberFormat="1"/>
    <xf numFmtId="0" fontId="1" fillId="0" borderId="0" xfId="0" applyFont="1"/>
    <xf numFmtId="164" fontId="0" fillId="0" borderId="0" xfId="0" applyNumberFormat="1"/>
    <xf numFmtId="0" fontId="28" fillId="0" borderId="0" xfId="0" applyFont="1" applyAlignment="1">
      <alignment horizontal="center" vertical="center" readingOrder="1"/>
    </xf>
    <xf numFmtId="0" fontId="12" fillId="0" borderId="0" xfId="16"/>
    <xf numFmtId="164" fontId="12" fillId="0" borderId="0" xfId="16" applyNumberFormat="1"/>
    <xf numFmtId="49" fontId="12" fillId="0" borderId="0" xfId="16" applyNumberFormat="1"/>
    <xf numFmtId="0" fontId="36" fillId="0" borderId="0" xfId="15" applyFont="1"/>
    <xf numFmtId="167" fontId="36" fillId="0" borderId="0" xfId="15" applyNumberFormat="1" applyFont="1"/>
    <xf numFmtId="164" fontId="36" fillId="0" borderId="0" xfId="15" applyNumberFormat="1" applyFont="1"/>
    <xf numFmtId="3" fontId="0" fillId="0" borderId="0" xfId="0" applyNumberFormat="1"/>
    <xf numFmtId="0" fontId="9" fillId="0" borderId="0" xfId="12"/>
    <xf numFmtId="164" fontId="9" fillId="0" borderId="0" xfId="12" applyNumberFormat="1"/>
    <xf numFmtId="0" fontId="1" fillId="0" borderId="0" xfId="12" applyFont="1"/>
    <xf numFmtId="168" fontId="0" fillId="0" borderId="0" xfId="13" applyNumberFormat="1" applyFont="1" applyFill="1" applyAlignment="1" applyProtection="1"/>
    <xf numFmtId="0" fontId="44" fillId="2" borderId="4" xfId="16" applyFont="1" applyFill="1" applyBorder="1" applyAlignment="1">
      <alignment horizontal="left"/>
    </xf>
    <xf numFmtId="49" fontId="17" fillId="2" borderId="8" xfId="16" applyNumberFormat="1" applyFont="1" applyFill="1" applyBorder="1" applyAlignment="1">
      <alignment horizontal="left"/>
    </xf>
    <xf numFmtId="49" fontId="17" fillId="2" borderId="9" xfId="16" applyNumberFormat="1" applyFont="1" applyFill="1" applyBorder="1" applyAlignment="1">
      <alignment horizontal="left"/>
    </xf>
    <xf numFmtId="169" fontId="12" fillId="0" borderId="0" xfId="6" applyNumberFormat="1" applyFont="1"/>
    <xf numFmtId="16" fontId="0" fillId="0" borderId="0" xfId="0" applyNumberFormat="1"/>
    <xf numFmtId="0" fontId="13" fillId="0" borderId="0" xfId="0" applyFont="1"/>
    <xf numFmtId="169" fontId="0" fillId="0" borderId="0" xfId="6" applyNumberFormat="1" applyFont="1"/>
    <xf numFmtId="0" fontId="9" fillId="0" borderId="0" xfId="12" applyAlignment="1">
      <alignment horizontal="center"/>
    </xf>
    <xf numFmtId="164" fontId="17" fillId="2" borderId="4" xfId="17" applyNumberFormat="1" applyFont="1" applyFill="1" applyBorder="1" applyAlignment="1">
      <alignment horizontal="right"/>
    </xf>
    <xf numFmtId="164" fontId="17" fillId="0" borderId="4" xfId="17" applyNumberFormat="1" applyFont="1" applyBorder="1" applyAlignment="1">
      <alignment horizontal="right"/>
    </xf>
    <xf numFmtId="167" fontId="17" fillId="2" borderId="4" xfId="16" applyNumberFormat="1" applyFont="1" applyFill="1" applyBorder="1" applyAlignment="1">
      <alignment horizontal="right"/>
    </xf>
    <xf numFmtId="49" fontId="0" fillId="0" borderId="0" xfId="0" applyNumberFormat="1"/>
    <xf numFmtId="0" fontId="9" fillId="0" borderId="0" xfId="12" applyAlignment="1">
      <alignment wrapText="1"/>
    </xf>
    <xf numFmtId="167" fontId="43" fillId="5" borderId="7" xfId="16" applyNumberFormat="1" applyFont="1" applyFill="1" applyBorder="1" applyAlignment="1">
      <alignment horizontal="right"/>
    </xf>
    <xf numFmtId="0" fontId="22" fillId="0" borderId="0" xfId="14" applyFont="1"/>
    <xf numFmtId="0" fontId="12" fillId="0" borderId="0" xfId="14" applyFont="1"/>
    <xf numFmtId="171" fontId="32" fillId="0" borderId="0" xfId="14" applyNumberFormat="1"/>
    <xf numFmtId="49" fontId="32" fillId="0" borderId="0" xfId="14" applyNumberFormat="1"/>
    <xf numFmtId="168" fontId="32" fillId="0" borderId="0" xfId="14" applyNumberFormat="1"/>
    <xf numFmtId="49" fontId="36" fillId="0" borderId="0" xfId="15" applyNumberFormat="1" applyFont="1" applyAlignment="1">
      <alignment horizontal="right"/>
    </xf>
    <xf numFmtId="0" fontId="32" fillId="0" borderId="0" xfId="10" applyFill="1"/>
    <xf numFmtId="0" fontId="12" fillId="0" borderId="0" xfId="16" applyFill="1"/>
    <xf numFmtId="0" fontId="28" fillId="0" borderId="0" xfId="0" applyFont="1" applyFill="1" applyAlignment="1">
      <alignment horizontal="center" vertical="center" readingOrder="1"/>
    </xf>
    <xf numFmtId="0" fontId="45" fillId="0" borderId="0" xfId="0" applyFont="1" applyFill="1" applyBorder="1"/>
    <xf numFmtId="0" fontId="45" fillId="0" borderId="0" xfId="0" applyFont="1" applyFill="1" applyBorder="1" applyAlignment="1">
      <alignment vertical="top" wrapText="1"/>
    </xf>
    <xf numFmtId="1" fontId="45" fillId="0" borderId="0" xfId="0" applyNumberFormat="1" applyFont="1" applyFill="1" applyBorder="1"/>
    <xf numFmtId="168" fontId="45" fillId="0" borderId="0" xfId="6" applyNumberFormat="1" applyFont="1" applyFill="1" applyBorder="1"/>
    <xf numFmtId="2" fontId="45" fillId="0" borderId="0" xfId="0" applyNumberFormat="1" applyFont="1" applyFill="1" applyBorder="1" applyAlignment="1">
      <alignment vertical="top" wrapText="1"/>
    </xf>
    <xf numFmtId="164" fontId="45" fillId="0" borderId="0" xfId="0" applyNumberFormat="1" applyFont="1" applyFill="1" applyBorder="1"/>
    <xf numFmtId="0" fontId="45" fillId="0" borderId="0" xfId="0" applyFont="1" applyFill="1"/>
    <xf numFmtId="2" fontId="45" fillId="0" borderId="0" xfId="0" applyNumberFormat="1" applyFont="1" applyFill="1"/>
    <xf numFmtId="0" fontId="0" fillId="0" borderId="0" xfId="0" applyFont="1" applyFill="1"/>
    <xf numFmtId="0" fontId="0" fillId="0" borderId="0" xfId="0" applyFont="1" applyFill="1" applyAlignment="1">
      <alignment horizontal="right"/>
    </xf>
    <xf numFmtId="164" fontId="27" fillId="0" borderId="0" xfId="0" applyNumberFormat="1" applyFont="1" applyFill="1" applyAlignment="1">
      <alignment vertical="top" wrapText="1"/>
    </xf>
    <xf numFmtId="0" fontId="0" fillId="0" borderId="0" xfId="0" applyFont="1"/>
    <xf numFmtId="0" fontId="0" fillId="0" borderId="0" xfId="0" applyFont="1" applyFill="1" applyBorder="1"/>
    <xf numFmtId="0" fontId="46" fillId="0" borderId="0" xfId="0" applyFont="1" applyFill="1" applyBorder="1" applyAlignment="1">
      <alignment horizontal="left" vertical="top" wrapText="1"/>
    </xf>
    <xf numFmtId="0" fontId="0" fillId="0" borderId="0" xfId="0" applyFont="1" applyFill="1" applyBorder="1" applyAlignment="1"/>
    <xf numFmtId="1" fontId="6" fillId="0" borderId="0" xfId="8" applyNumberFormat="1" applyFont="1" applyFill="1" applyBorder="1"/>
    <xf numFmtId="0" fontId="6" fillId="0" borderId="0" xfId="0" applyFont="1" applyFill="1" applyBorder="1"/>
    <xf numFmtId="0" fontId="45" fillId="0" borderId="0" xfId="7" applyFont="1" applyFill="1" applyBorder="1"/>
    <xf numFmtId="1" fontId="45" fillId="0" borderId="0" xfId="7" applyNumberFormat="1" applyFont="1" applyFill="1" applyBorder="1"/>
    <xf numFmtId="0" fontId="47" fillId="0" borderId="0" xfId="0" applyFont="1" applyFill="1" applyBorder="1" applyAlignment="1">
      <alignment vertical="top" wrapText="1"/>
    </xf>
    <xf numFmtId="0" fontId="47" fillId="0" borderId="0" xfId="0" applyFont="1" applyFill="1" applyBorder="1" applyAlignment="1">
      <alignment horizontal="center" vertical="top"/>
    </xf>
    <xf numFmtId="0" fontId="47" fillId="0" borderId="1" xfId="0" applyFont="1" applyFill="1" applyBorder="1" applyAlignment="1">
      <alignment horizontal="left" vertical="top" wrapText="1"/>
    </xf>
    <xf numFmtId="0" fontId="48" fillId="0" borderId="0" xfId="0" applyFont="1" applyFill="1" applyAlignment="1">
      <alignment vertical="top" wrapText="1"/>
    </xf>
    <xf numFmtId="0" fontId="0" fillId="0" borderId="0" xfId="0" applyFont="1" applyFill="1" applyAlignment="1">
      <alignment wrapText="1"/>
    </xf>
    <xf numFmtId="0" fontId="27" fillId="0" borderId="1" xfId="0" applyFont="1" applyFill="1" applyBorder="1" applyAlignment="1">
      <alignment vertical="top" wrapText="1"/>
    </xf>
    <xf numFmtId="0" fontId="27" fillId="0" borderId="0" xfId="0" applyFont="1" applyFill="1" applyAlignment="1">
      <alignment vertical="top" wrapText="1"/>
    </xf>
    <xf numFmtId="0" fontId="46"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9" fontId="0" fillId="0" borderId="0" xfId="0" applyNumberFormat="1" applyFont="1" applyFill="1"/>
    <xf numFmtId="0" fontId="49" fillId="0" borderId="0" xfId="0" applyFont="1" applyFill="1"/>
    <xf numFmtId="0" fontId="48" fillId="0" borderId="1" xfId="0" applyFont="1" applyFill="1" applyBorder="1" applyAlignment="1">
      <alignment horizontal="left" vertical="top" wrapText="1"/>
    </xf>
    <xf numFmtId="164" fontId="0" fillId="0" borderId="0" xfId="0" applyNumberFormat="1" applyFont="1"/>
    <xf numFmtId="2" fontId="0" fillId="0" borderId="0" xfId="0" applyNumberFormat="1" applyFont="1"/>
    <xf numFmtId="3" fontId="0" fillId="0" borderId="0" xfId="0" applyNumberFormat="1" applyFont="1"/>
    <xf numFmtId="0" fontId="0" fillId="0" borderId="0" xfId="0" applyAlignment="1">
      <alignment horizontal="center"/>
    </xf>
    <xf numFmtId="0" fontId="9" fillId="0" borderId="0" xfId="12" applyAlignment="1">
      <alignment wrapText="1"/>
    </xf>
    <xf numFmtId="0" fontId="9" fillId="0" borderId="0" xfId="12"/>
    <xf numFmtId="0" fontId="9" fillId="0" borderId="0" xfId="12" applyAlignment="1">
      <alignment horizontal="center"/>
    </xf>
    <xf numFmtId="0" fontId="2" fillId="0" borderId="0" xfId="7" applyFill="1" applyBorder="1" applyAlignment="1">
      <alignment vertical="top"/>
    </xf>
    <xf numFmtId="0" fontId="13" fillId="0" borderId="0" xfId="7" applyFont="1" applyFill="1" applyBorder="1" applyAlignment="1">
      <alignment horizontal="center"/>
    </xf>
  </cellXfs>
  <cellStyles count="18">
    <cellStyle name="Komma 2" xfId="6" xr:uid="{30B774C1-275E-4776-91FC-0A31E0A19721}"/>
    <cellStyle name="Komma 2 2" xfId="13" xr:uid="{94C5ED09-113B-4E5C-87CA-93A25D106A4F}"/>
    <cellStyle name="Normal" xfId="0" builtinId="0"/>
    <cellStyle name="Normal 2" xfId="3" xr:uid="{E4294CA0-D253-448E-AACE-786BBAEF9D0B}"/>
    <cellStyle name="Normal 2 2" xfId="5" xr:uid="{3E760286-A934-4611-BC01-929E61F73689}"/>
    <cellStyle name="Normal 2 2 3" xfId="10" xr:uid="{65507084-08A0-4561-AA5B-0D1590595CCC}"/>
    <cellStyle name="Normal 2 2 3 2" xfId="16" xr:uid="{887B08A5-A6C0-4234-B0B7-E61BC0ECD7E6}"/>
    <cellStyle name="Normal 2 3" xfId="12" xr:uid="{8528F907-735A-4D97-A50B-688FC5223D51}"/>
    <cellStyle name="Normal 2 3 2" xfId="15" xr:uid="{97596C84-8FB3-43E6-9B0C-D52BA1690479}"/>
    <cellStyle name="Normal 2 4" xfId="9" xr:uid="{E6A85ABF-4EBA-4C6D-AF3F-DA9885CA2A3B}"/>
    <cellStyle name="Normal 2 4 2" xfId="11" xr:uid="{E70FE8E5-C2C6-4FBF-9D1C-B1E2E347F661}"/>
    <cellStyle name="Normal 3" xfId="4" xr:uid="{3C78F5EE-AA48-4009-843C-A9FAB8014BC3}"/>
    <cellStyle name="Normal 3 3" xfId="1" xr:uid="{1C1DFBC6-307C-4494-9181-1995FDA7AC0F}"/>
    <cellStyle name="Normal 4" xfId="7" xr:uid="{775F3F31-59F9-4F7C-B089-B2E524DE00B3}"/>
    <cellStyle name="Normal_Ark1" xfId="14" xr:uid="{119DB2A9-5C52-47A4-8437-C3EA2E0ADA03}"/>
    <cellStyle name="Normal_Ark1 2" xfId="17" xr:uid="{0C848E59-D995-482A-95B9-8223FE9F53B8}"/>
    <cellStyle name="Prosent" xfId="2" builtinId="5"/>
    <cellStyle name="Prosent 2" xfId="8" xr:uid="{F8756E83-1C0D-49DA-AF84-0EA143441B3A}"/>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38.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5.xml"/><Relationship Id="rId89" Type="http://schemas.openxmlformats.org/officeDocument/2006/relationships/externalLink" Target="externalLinks/externalLink10.xml"/><Relationship Id="rId112" Type="http://schemas.openxmlformats.org/officeDocument/2006/relationships/externalLink" Target="externalLinks/externalLink33.xml"/><Relationship Id="rId133" Type="http://schemas.openxmlformats.org/officeDocument/2006/relationships/externalLink" Target="externalLinks/externalLink54.xml"/><Relationship Id="rId138" Type="http://schemas.openxmlformats.org/officeDocument/2006/relationships/externalLink" Target="externalLinks/externalLink59.xml"/><Relationship Id="rId154"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externalLink" Target="externalLinks/externalLink28.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3.xml"/><Relationship Id="rId123" Type="http://schemas.openxmlformats.org/officeDocument/2006/relationships/externalLink" Target="externalLinks/externalLink44.xml"/><Relationship Id="rId128" Type="http://schemas.openxmlformats.org/officeDocument/2006/relationships/externalLink" Target="externalLinks/externalLink49.xml"/><Relationship Id="rId144" Type="http://schemas.openxmlformats.org/officeDocument/2006/relationships/externalLink" Target="externalLinks/externalLink65.xml"/><Relationship Id="rId149"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11.xml"/><Relationship Id="rId95" Type="http://schemas.openxmlformats.org/officeDocument/2006/relationships/externalLink" Target="externalLinks/externalLink1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34.xml"/><Relationship Id="rId118" Type="http://schemas.openxmlformats.org/officeDocument/2006/relationships/externalLink" Target="externalLinks/externalLink39.xml"/><Relationship Id="rId134" Type="http://schemas.openxmlformats.org/officeDocument/2006/relationships/externalLink" Target="externalLinks/externalLink55.xml"/><Relationship Id="rId139" Type="http://schemas.openxmlformats.org/officeDocument/2006/relationships/externalLink" Target="externalLinks/externalLink60.xml"/><Relationship Id="rId80" Type="http://schemas.openxmlformats.org/officeDocument/2006/relationships/externalLink" Target="externalLinks/externalLink1.xml"/><Relationship Id="rId85" Type="http://schemas.openxmlformats.org/officeDocument/2006/relationships/externalLink" Target="externalLinks/externalLink6.xml"/><Relationship Id="rId150" Type="http://schemas.openxmlformats.org/officeDocument/2006/relationships/styles" Target="styles.xml"/><Relationship Id="rId155" Type="http://schemas.openxmlformats.org/officeDocument/2006/relationships/customXml" Target="../customXml/item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24.xml"/><Relationship Id="rId108" Type="http://schemas.openxmlformats.org/officeDocument/2006/relationships/externalLink" Target="externalLinks/externalLink29.xml"/><Relationship Id="rId116" Type="http://schemas.openxmlformats.org/officeDocument/2006/relationships/externalLink" Target="externalLinks/externalLink37.xml"/><Relationship Id="rId124" Type="http://schemas.openxmlformats.org/officeDocument/2006/relationships/externalLink" Target="externalLinks/externalLink45.xml"/><Relationship Id="rId129" Type="http://schemas.openxmlformats.org/officeDocument/2006/relationships/externalLink" Target="externalLinks/externalLink50.xml"/><Relationship Id="rId137" Type="http://schemas.openxmlformats.org/officeDocument/2006/relationships/externalLink" Target="externalLinks/externalLink5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4.xml"/><Relationship Id="rId88" Type="http://schemas.openxmlformats.org/officeDocument/2006/relationships/externalLink" Target="externalLinks/externalLink9.xml"/><Relationship Id="rId91" Type="http://schemas.openxmlformats.org/officeDocument/2006/relationships/externalLink" Target="externalLinks/externalLink12.xml"/><Relationship Id="rId96" Type="http://schemas.openxmlformats.org/officeDocument/2006/relationships/externalLink" Target="externalLinks/externalLink17.xml"/><Relationship Id="rId111" Type="http://schemas.openxmlformats.org/officeDocument/2006/relationships/externalLink" Target="externalLinks/externalLink32.xml"/><Relationship Id="rId132" Type="http://schemas.openxmlformats.org/officeDocument/2006/relationships/externalLink" Target="externalLinks/externalLink53.xml"/><Relationship Id="rId140" Type="http://schemas.openxmlformats.org/officeDocument/2006/relationships/externalLink" Target="externalLinks/externalLink61.xml"/><Relationship Id="rId145" Type="http://schemas.openxmlformats.org/officeDocument/2006/relationships/externalLink" Target="externalLinks/externalLink66.xml"/><Relationship Id="rId15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27.xml"/><Relationship Id="rId114" Type="http://schemas.openxmlformats.org/officeDocument/2006/relationships/externalLink" Target="externalLinks/externalLink35.xml"/><Relationship Id="rId119" Type="http://schemas.openxmlformats.org/officeDocument/2006/relationships/externalLink" Target="externalLinks/externalLink40.xml"/><Relationship Id="rId127" Type="http://schemas.openxmlformats.org/officeDocument/2006/relationships/externalLink" Target="externalLinks/externalLink4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 Id="rId86" Type="http://schemas.openxmlformats.org/officeDocument/2006/relationships/externalLink" Target="externalLinks/externalLink7.xml"/><Relationship Id="rId94" Type="http://schemas.openxmlformats.org/officeDocument/2006/relationships/externalLink" Target="externalLinks/externalLink15.xml"/><Relationship Id="rId99" Type="http://schemas.openxmlformats.org/officeDocument/2006/relationships/externalLink" Target="externalLinks/externalLink20.xml"/><Relationship Id="rId101" Type="http://schemas.openxmlformats.org/officeDocument/2006/relationships/externalLink" Target="externalLinks/externalLink22.xml"/><Relationship Id="rId122" Type="http://schemas.openxmlformats.org/officeDocument/2006/relationships/externalLink" Target="externalLinks/externalLink43.xml"/><Relationship Id="rId130" Type="http://schemas.openxmlformats.org/officeDocument/2006/relationships/externalLink" Target="externalLinks/externalLink51.xml"/><Relationship Id="rId135" Type="http://schemas.openxmlformats.org/officeDocument/2006/relationships/externalLink" Target="externalLinks/externalLink56.xml"/><Relationship Id="rId143" Type="http://schemas.openxmlformats.org/officeDocument/2006/relationships/externalLink" Target="externalLinks/externalLink64.xml"/><Relationship Id="rId148" Type="http://schemas.openxmlformats.org/officeDocument/2006/relationships/externalLink" Target="externalLinks/externalLink69.xml"/><Relationship Id="rId15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30.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8.xml"/><Relationship Id="rId104" Type="http://schemas.openxmlformats.org/officeDocument/2006/relationships/externalLink" Target="externalLinks/externalLink25.xml"/><Relationship Id="rId120" Type="http://schemas.openxmlformats.org/officeDocument/2006/relationships/externalLink" Target="externalLinks/externalLink41.xml"/><Relationship Id="rId125" Type="http://schemas.openxmlformats.org/officeDocument/2006/relationships/externalLink" Target="externalLinks/externalLink46.xml"/><Relationship Id="rId141" Type="http://schemas.openxmlformats.org/officeDocument/2006/relationships/externalLink" Target="externalLinks/externalLink62.xml"/><Relationship Id="rId14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8.xml"/><Relationship Id="rId110" Type="http://schemas.openxmlformats.org/officeDocument/2006/relationships/externalLink" Target="externalLinks/externalLink31.xml"/><Relationship Id="rId115" Type="http://schemas.openxmlformats.org/officeDocument/2006/relationships/externalLink" Target="externalLinks/externalLink36.xml"/><Relationship Id="rId131" Type="http://schemas.openxmlformats.org/officeDocument/2006/relationships/externalLink" Target="externalLinks/externalLink52.xml"/><Relationship Id="rId136" Type="http://schemas.openxmlformats.org/officeDocument/2006/relationships/externalLink" Target="externalLinks/externalLink57.xml"/><Relationship Id="rId61" Type="http://schemas.openxmlformats.org/officeDocument/2006/relationships/worksheet" Target="worksheets/sheet61.xml"/><Relationship Id="rId82" Type="http://schemas.openxmlformats.org/officeDocument/2006/relationships/externalLink" Target="externalLinks/externalLink3.xml"/><Relationship Id="rId15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1.xml"/><Relationship Id="rId105" Type="http://schemas.openxmlformats.org/officeDocument/2006/relationships/externalLink" Target="externalLinks/externalLink26.xml"/><Relationship Id="rId126" Type="http://schemas.openxmlformats.org/officeDocument/2006/relationships/externalLink" Target="externalLinks/externalLink47.xml"/><Relationship Id="rId14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4.xml"/><Relationship Id="rId98" Type="http://schemas.openxmlformats.org/officeDocument/2006/relationships/externalLink" Target="externalLinks/externalLink19.xml"/><Relationship Id="rId121" Type="http://schemas.openxmlformats.org/officeDocument/2006/relationships/externalLink" Target="externalLinks/externalLink42.xml"/><Relationship Id="rId142" Type="http://schemas.openxmlformats.org/officeDocument/2006/relationships/externalLink" Target="externalLinks/externalLink6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'5.17'!$C$4</c:f>
              <c:strCache>
                <c:ptCount val="1"/>
                <c:pt idx="0">
                  <c:v>2018-2019</c:v>
                </c:pt>
              </c:strCache>
            </c:strRef>
          </c:tx>
          <c:spPr>
            <a:solidFill>
              <a:schemeClr val="accent3">
                <a:shade val="58000"/>
              </a:schemeClr>
            </a:solidFill>
            <a:ln>
              <a:noFill/>
            </a:ln>
            <a:effectLst/>
          </c:spPr>
          <c:invertIfNegative val="0"/>
          <c:cat>
            <c:strRef>
              <c:f>'5.17'!$B$5:$B$15</c:f>
              <c:strCache>
                <c:ptCount val="11"/>
                <c:pt idx="0">
                  <c:v>Nordland</c:v>
                </c:pt>
                <c:pt idx="1">
                  <c:v>Vestland</c:v>
                </c:pt>
                <c:pt idx="2">
                  <c:v>Møre og Romsdal</c:v>
                </c:pt>
                <c:pt idx="3">
                  <c:v>Agder</c:v>
                </c:pt>
                <c:pt idx="4">
                  <c:v>Troms og Finnmark</c:v>
                </c:pt>
                <c:pt idx="5">
                  <c:v>Rogaland</c:v>
                </c:pt>
                <c:pt idx="6">
                  <c:v>Trøndelag</c:v>
                </c:pt>
                <c:pt idx="7">
                  <c:v>Innlandet</c:v>
                </c:pt>
                <c:pt idx="8">
                  <c:v>Vestfold og Telemark</c:v>
                </c:pt>
                <c:pt idx="9">
                  <c:v>Viken</c:v>
                </c:pt>
                <c:pt idx="10">
                  <c:v>Oslo</c:v>
                </c:pt>
              </c:strCache>
            </c:strRef>
          </c:cat>
          <c:val>
            <c:numRef>
              <c:f>'5.17'!$C$5:$C$15</c:f>
              <c:numCache>
                <c:formatCode>0.0</c:formatCode>
                <c:ptCount val="11"/>
                <c:pt idx="0">
                  <c:v>5.1922185760749899</c:v>
                </c:pt>
                <c:pt idx="1">
                  <c:v>1.7467665213948202</c:v>
                </c:pt>
                <c:pt idx="2">
                  <c:v>3.2095517629198258</c:v>
                </c:pt>
                <c:pt idx="3">
                  <c:v>1.5809566630189447</c:v>
                </c:pt>
                <c:pt idx="4">
                  <c:v>1.1883089470053052</c:v>
                </c:pt>
                <c:pt idx="5">
                  <c:v>-0.56244470992068507</c:v>
                </c:pt>
                <c:pt idx="6">
                  <c:v>2.0519286147824101</c:v>
                </c:pt>
                <c:pt idx="7">
                  <c:v>1.4647700134585071</c:v>
                </c:pt>
                <c:pt idx="8">
                  <c:v>-8.996804926753664E-2</c:v>
                </c:pt>
                <c:pt idx="9">
                  <c:v>0.24269681617843414</c:v>
                </c:pt>
                <c:pt idx="10">
                  <c:v>1.0883401207140746</c:v>
                </c:pt>
              </c:numCache>
            </c:numRef>
          </c:val>
          <c:extLst>
            <c:ext xmlns:c16="http://schemas.microsoft.com/office/drawing/2014/chart" uri="{C3380CC4-5D6E-409C-BE32-E72D297353CC}">
              <c16:uniqueId val="{00000000-0148-4630-A119-3A99F5EF46E8}"/>
            </c:ext>
          </c:extLst>
        </c:ser>
        <c:ser>
          <c:idx val="1"/>
          <c:order val="1"/>
          <c:tx>
            <c:strRef>
              <c:f>'5.17'!$D$4</c:f>
              <c:strCache>
                <c:ptCount val="1"/>
                <c:pt idx="0">
                  <c:v>2019-2020</c:v>
                </c:pt>
              </c:strCache>
            </c:strRef>
          </c:tx>
          <c:spPr>
            <a:solidFill>
              <a:schemeClr val="accent3">
                <a:shade val="86000"/>
              </a:schemeClr>
            </a:solidFill>
            <a:ln>
              <a:noFill/>
            </a:ln>
            <a:effectLst/>
          </c:spPr>
          <c:invertIfNegative val="0"/>
          <c:cat>
            <c:strRef>
              <c:f>'5.17'!$B$5:$B$15</c:f>
              <c:strCache>
                <c:ptCount val="11"/>
                <c:pt idx="0">
                  <c:v>Nordland</c:v>
                </c:pt>
                <c:pt idx="1">
                  <c:v>Vestland</c:v>
                </c:pt>
                <c:pt idx="2">
                  <c:v>Møre og Romsdal</c:v>
                </c:pt>
                <c:pt idx="3">
                  <c:v>Agder</c:v>
                </c:pt>
                <c:pt idx="4">
                  <c:v>Troms og Finnmark</c:v>
                </c:pt>
                <c:pt idx="5">
                  <c:v>Rogaland</c:v>
                </c:pt>
                <c:pt idx="6">
                  <c:v>Trøndelag</c:v>
                </c:pt>
                <c:pt idx="7">
                  <c:v>Innlandet</c:v>
                </c:pt>
                <c:pt idx="8">
                  <c:v>Vestfold og Telemark</c:v>
                </c:pt>
                <c:pt idx="9">
                  <c:v>Viken</c:v>
                </c:pt>
                <c:pt idx="10">
                  <c:v>Oslo</c:v>
                </c:pt>
              </c:strCache>
            </c:strRef>
          </c:cat>
          <c:val>
            <c:numRef>
              <c:f>'5.17'!$D$5:$D$15</c:f>
              <c:numCache>
                <c:formatCode>0.0</c:formatCode>
                <c:ptCount val="11"/>
                <c:pt idx="0">
                  <c:v>6.8663457749304335</c:v>
                </c:pt>
                <c:pt idx="1">
                  <c:v>8.493835609946796</c:v>
                </c:pt>
                <c:pt idx="2">
                  <c:v>6.1568235743613977</c:v>
                </c:pt>
                <c:pt idx="3">
                  <c:v>10.753828512086942</c:v>
                </c:pt>
                <c:pt idx="4">
                  <c:v>10.011200178927252</c:v>
                </c:pt>
                <c:pt idx="5">
                  <c:v>8.5953217106122768</c:v>
                </c:pt>
                <c:pt idx="6">
                  <c:v>6.7825726593287161</c:v>
                </c:pt>
                <c:pt idx="7">
                  <c:v>8.3623763029838329</c:v>
                </c:pt>
                <c:pt idx="8">
                  <c:v>7.3537137718875627</c:v>
                </c:pt>
                <c:pt idx="9">
                  <c:v>6.6800900058268233</c:v>
                </c:pt>
                <c:pt idx="10">
                  <c:v>5.9042154294995557</c:v>
                </c:pt>
              </c:numCache>
            </c:numRef>
          </c:val>
          <c:extLst>
            <c:ext xmlns:c16="http://schemas.microsoft.com/office/drawing/2014/chart" uri="{C3380CC4-5D6E-409C-BE32-E72D297353CC}">
              <c16:uniqueId val="{00000001-0148-4630-A119-3A99F5EF46E8}"/>
            </c:ext>
          </c:extLst>
        </c:ser>
        <c:ser>
          <c:idx val="2"/>
          <c:order val="2"/>
          <c:tx>
            <c:strRef>
              <c:f>'5.17'!$E$4</c:f>
              <c:strCache>
                <c:ptCount val="1"/>
                <c:pt idx="0">
                  <c:v>2020-2021</c:v>
                </c:pt>
              </c:strCache>
            </c:strRef>
          </c:tx>
          <c:spPr>
            <a:solidFill>
              <a:schemeClr val="accent3">
                <a:tint val="86000"/>
              </a:schemeClr>
            </a:solidFill>
            <a:ln>
              <a:noFill/>
            </a:ln>
            <a:effectLst/>
          </c:spPr>
          <c:invertIfNegative val="0"/>
          <c:cat>
            <c:strRef>
              <c:f>'5.17'!$B$5:$B$15</c:f>
              <c:strCache>
                <c:ptCount val="11"/>
                <c:pt idx="0">
                  <c:v>Nordland</c:v>
                </c:pt>
                <c:pt idx="1">
                  <c:v>Vestland</c:v>
                </c:pt>
                <c:pt idx="2">
                  <c:v>Møre og Romsdal</c:v>
                </c:pt>
                <c:pt idx="3">
                  <c:v>Agder</c:v>
                </c:pt>
                <c:pt idx="4">
                  <c:v>Troms og Finnmark</c:v>
                </c:pt>
                <c:pt idx="5">
                  <c:v>Rogaland</c:v>
                </c:pt>
                <c:pt idx="6">
                  <c:v>Trøndelag</c:v>
                </c:pt>
                <c:pt idx="7">
                  <c:v>Innlandet</c:v>
                </c:pt>
                <c:pt idx="8">
                  <c:v>Vestfold og Telemark</c:v>
                </c:pt>
                <c:pt idx="9">
                  <c:v>Viken</c:v>
                </c:pt>
                <c:pt idx="10">
                  <c:v>Oslo</c:v>
                </c:pt>
              </c:strCache>
            </c:strRef>
          </c:cat>
          <c:val>
            <c:numRef>
              <c:f>'5.17'!$E$5:$E$15</c:f>
              <c:numCache>
                <c:formatCode>0.0</c:formatCode>
                <c:ptCount val="11"/>
                <c:pt idx="0">
                  <c:v>2.8982816611795243</c:v>
                </c:pt>
                <c:pt idx="1">
                  <c:v>4.2328081474291874</c:v>
                </c:pt>
                <c:pt idx="2">
                  <c:v>4.7538415221876438</c:v>
                </c:pt>
                <c:pt idx="3">
                  <c:v>1.8260119966957558</c:v>
                </c:pt>
                <c:pt idx="4">
                  <c:v>2.4666817440963702</c:v>
                </c:pt>
                <c:pt idx="5">
                  <c:v>4.2213998427628541</c:v>
                </c:pt>
                <c:pt idx="6">
                  <c:v>2.9050298271852739</c:v>
                </c:pt>
                <c:pt idx="7">
                  <c:v>-3.1001984989262016E-2</c:v>
                </c:pt>
                <c:pt idx="8">
                  <c:v>2.1531004860418506</c:v>
                </c:pt>
                <c:pt idx="9">
                  <c:v>1.5614783230198441</c:v>
                </c:pt>
                <c:pt idx="10">
                  <c:v>0.40785858436604217</c:v>
                </c:pt>
              </c:numCache>
            </c:numRef>
          </c:val>
          <c:extLst>
            <c:ext xmlns:c16="http://schemas.microsoft.com/office/drawing/2014/chart" uri="{C3380CC4-5D6E-409C-BE32-E72D297353CC}">
              <c16:uniqueId val="{00000002-0148-4630-A119-3A99F5EF46E8}"/>
            </c:ext>
          </c:extLst>
        </c:ser>
        <c:ser>
          <c:idx val="3"/>
          <c:order val="3"/>
          <c:tx>
            <c:strRef>
              <c:f>'5.17'!$F$4</c:f>
              <c:strCache>
                <c:ptCount val="1"/>
                <c:pt idx="0">
                  <c:v>2018-2021</c:v>
                </c:pt>
              </c:strCache>
            </c:strRef>
          </c:tx>
          <c:spPr>
            <a:solidFill>
              <a:schemeClr val="accent4">
                <a:lumMod val="40000"/>
                <a:lumOff val="60000"/>
              </a:schemeClr>
            </a:solidFill>
            <a:ln>
              <a:noFill/>
            </a:ln>
            <a:effectLst/>
          </c:spPr>
          <c:invertIfNegative val="0"/>
          <c:cat>
            <c:strRef>
              <c:f>'5.17'!$B$5:$B$15</c:f>
              <c:strCache>
                <c:ptCount val="11"/>
                <c:pt idx="0">
                  <c:v>Nordland</c:v>
                </c:pt>
                <c:pt idx="1">
                  <c:v>Vestland</c:v>
                </c:pt>
                <c:pt idx="2">
                  <c:v>Møre og Romsdal</c:v>
                </c:pt>
                <c:pt idx="3">
                  <c:v>Agder</c:v>
                </c:pt>
                <c:pt idx="4">
                  <c:v>Troms og Finnmark</c:v>
                </c:pt>
                <c:pt idx="5">
                  <c:v>Rogaland</c:v>
                </c:pt>
                <c:pt idx="6">
                  <c:v>Trøndelag</c:v>
                </c:pt>
                <c:pt idx="7">
                  <c:v>Innlandet</c:v>
                </c:pt>
                <c:pt idx="8">
                  <c:v>Vestfold og Telemark</c:v>
                </c:pt>
                <c:pt idx="9">
                  <c:v>Viken</c:v>
                </c:pt>
                <c:pt idx="10">
                  <c:v>Oslo</c:v>
                </c:pt>
              </c:strCache>
            </c:strRef>
          </c:cat>
          <c:val>
            <c:numRef>
              <c:f>'5.17'!$F$5:$F$15</c:f>
              <c:numCache>
                <c:formatCode>0.0</c:formatCode>
                <c:ptCount val="11"/>
                <c:pt idx="0">
                  <c:v>15.673185680791685</c:v>
                </c:pt>
                <c:pt idx="1">
                  <c:v>15.061522907595739</c:v>
                </c:pt>
                <c:pt idx="2">
                  <c:v>14.772479835922098</c:v>
                </c:pt>
                <c:pt idx="3">
                  <c:v>14.55914966176001</c:v>
                </c:pt>
                <c:pt idx="4">
                  <c:v>14.064345567455472</c:v>
                </c:pt>
                <c:pt idx="5">
                  <c:v>12.542991977588477</c:v>
                </c:pt>
                <c:pt idx="6">
                  <c:v>12.13939258072382</c:v>
                </c:pt>
                <c:pt idx="7">
                  <c:v>9.9155493273244897</c:v>
                </c:pt>
                <c:pt idx="8">
                  <c:v>9.5664835113174043</c:v>
                </c:pt>
                <c:pt idx="9">
                  <c:v>8.6088284789386051</c:v>
                </c:pt>
                <c:pt idx="10">
                  <c:v>7.4934538995365934</c:v>
                </c:pt>
              </c:numCache>
            </c:numRef>
          </c:val>
          <c:extLst>
            <c:ext xmlns:c16="http://schemas.microsoft.com/office/drawing/2014/chart" uri="{C3380CC4-5D6E-409C-BE32-E72D297353CC}">
              <c16:uniqueId val="{00000003-0148-4630-A119-3A99F5EF46E8}"/>
            </c:ext>
          </c:extLst>
        </c:ser>
        <c:dLbls>
          <c:showLegendKey val="0"/>
          <c:showVal val="0"/>
          <c:showCatName val="0"/>
          <c:showSerName val="0"/>
          <c:showPercent val="0"/>
          <c:showBubbleSize val="0"/>
        </c:dLbls>
        <c:gapWidth val="219"/>
        <c:overlap val="-27"/>
        <c:axId val="830220880"/>
        <c:axId val="830229080"/>
      </c:barChart>
      <c:catAx>
        <c:axId val="8302208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30229080"/>
        <c:crosses val="autoZero"/>
        <c:auto val="1"/>
        <c:lblAlgn val="ctr"/>
        <c:lblOffset val="100"/>
        <c:noMultiLvlLbl val="0"/>
      </c:catAx>
      <c:valAx>
        <c:axId val="830229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30220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200025</xdr:colOff>
      <xdr:row>26</xdr:row>
      <xdr:rowOff>119062</xdr:rowOff>
    </xdr:from>
    <xdr:to>
      <xdr:col>12</xdr:col>
      <xdr:colOff>28575</xdr:colOff>
      <xdr:row>43</xdr:row>
      <xdr:rowOff>109537</xdr:rowOff>
    </xdr:to>
    <xdr:graphicFrame macro="">
      <xdr:nvGraphicFramePr>
        <xdr:cNvPr id="2" name="Diagram 1">
          <a:extLst>
            <a:ext uri="{FF2B5EF4-FFF2-40B4-BE49-F238E27FC236}">
              <a16:creationId xmlns:a16="http://schemas.microsoft.com/office/drawing/2014/main" id="{6555A536-1274-42B5-91AD-B012ED14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2</xdr:row>
      <xdr:rowOff>98839</xdr:rowOff>
    </xdr:from>
    <xdr:to>
      <xdr:col>13</xdr:col>
      <xdr:colOff>323850</xdr:colOff>
      <xdr:row>31</xdr:row>
      <xdr:rowOff>114792</xdr:rowOff>
    </xdr:to>
    <xdr:pic>
      <xdr:nvPicPr>
        <xdr:cNvPr id="2" name="Bilde 1">
          <a:extLst>
            <a:ext uri="{FF2B5EF4-FFF2-40B4-BE49-F238E27FC236}">
              <a16:creationId xmlns:a16="http://schemas.microsoft.com/office/drawing/2014/main" id="{DB9758D7-4076-4537-AA27-A88F1951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670339"/>
          <a:ext cx="8610600" cy="55404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felles.dep.no/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p.felles.dep.no/Applic/IMD-MIGRAT/S&#233;minaires/Bruxelles_fevrier2014/_PUBLICATION/Chapters%20in%20AE/Tables%20and%20Figures/chapter%208/all%20F&amp;T%20F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Tax-Benefit%20Model/Results/Tax%20benefits%20model-Tables%20and%20Figur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p.felles.dep.no/Applic/EMO2011CRISIS3/Presentations/Jan%202011/John-27%20January%202011-Presentat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ecd.org/Applic/EMO09_EPL/Questionnaire/Compilation%20tables/Parts%201%20and%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2/calcul_B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sp.felles.dep.no/Applic/UOE/Ind2009/C3_TREND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p.felles.dep.no/Applic/EMO2011CRISIS3/Tables%20and%20Figures/EMO2011-Crisis-Tables%20and%20Figur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Gender%20dimension%20of%20job%20losses%20during%20recession/Gender%20dimension%20of%20job%20losses-tables%20and%20Figur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p.felles.dep.no/Applic/APW94/SOPTABLE/R&#233;ponse2011/_Verif/2011_SOPEMI_LUX.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p.felles.dep.no/edu/Projects/eag/2011/Content/SL_A5_EAG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ECO%20Projections-Tables%20and%20Figur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p.felles.dep.no/Applic/UOE/EQ/y0001/WEI/02de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Eurostat/Documentation/Stata/Eurostat%20data%20on%20harmonised%20Unemploymen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MEI-Harmonised%20unemployment%20rates/OECD%20Harmonised%20unemployment%20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p.felles.dep.no/Applic/MF/incdisnw/section5_19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p.felles.dep.no/Applic/EMO2010CRISIS2/Tables%20and%20Figures/Revisions%20and%20update/Margins%20of%20labour%20market%20adjustments-Comparisons%20EO87%20and%20National%20source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Fiscal%20Stimulus%20packages/results/EMO09-Crisis-Jobs%20Impact%20of%20Fiscal%20Stimulus%20packages_revised_Dec20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p.felles.dep.no/Applic/EMO2009crisis/Fiscal%20Stimulus/results/EMO09-Crisis-Jobs%20Impact%20of%20Fiscal%20Stimulus%20packages_revise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PROJECTS\EMO2013_WAGES\Data\Background%20material\EO92%20data\EMO2013-CH1-EO92-Crisis%20compare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1.xml"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3.xml"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TEMP\prod%20levels%20manufactur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sp.felles.dep.no/Applic/EMO2011CRISIS3/Data/OECD%20Economic%20Outlook/EO88-Tables%20and%20Figur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Public%20transfers/Public%20expenditures/Excel/Public%20expenditures-tables%20and%20Figure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using_PRT_lmpm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sp.felles.dep.no/Applic/EMO2009crisis/Resilience/EMO09-Crisis-resilience-Figur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sp.felles.dep.no/Temp/ANXA01A2008%20(version%2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EMO09-Crisis-Section_3_Tables_and_Figure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sp.felles.dep.no/TEMP/OutputContri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AG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83_lmpmr%20onl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93_lmpmr%20onl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2003_lmpmr%20only.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Applic\LMS\Data\Long-term%20unemployment\QLFS-LTU%20statistic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NWB/POpul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USERS\Martin_S\Requests\ELS\EAP\Scarpetta_S\OECD-G8%20presentation.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sp.felles.dep.no/Temp/New%20revised%20Figures%20Section%201.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OECD%20Harmonised%20unemployment%20data.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Z:\Applic\LMS\Data\Long-term%20unemployment\Characteristics%20of%20LTU\QLFS-Characteristics%20of%20LTU%20by%20group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Figures%20sent%20to%20PAC/6%20July%202009/Post%20ELSAC%20Update/EMO09-Crisis-New%20Figure%201.1%20and%20Table%201.A1.1%20(using%20trough%20from%20ogap).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PISA/EduExpen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sp.felles.dep.no/Applic/EMO2011CRISIS3/Data/Quarterly%20Labour%20Force%20data/G20/G20-Decomposition%20of%20GDP%20per%20capita.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98/FIN95/F5_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felles.dep.no/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p.felles.dep.no/Applic/APW94/SOPTABLE/ANNEXE/Restruct/Anxb16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F1"/>
      <sheetName val="F2"/>
      <sheetName val="T2"/>
      <sheetName val="F3 &amp; 4"/>
      <sheetName val="F5"/>
      <sheetName val="F_box1"/>
      <sheetName val="F6"/>
      <sheetName val="F7"/>
      <sheetName val="F8"/>
      <sheetName val="F_box2"/>
      <sheetName val="F9"/>
      <sheetName val="F10"/>
      <sheetName val="F11"/>
      <sheetName val="F12"/>
      <sheetName val="F13"/>
      <sheetName val="F14"/>
      <sheetName val="F15"/>
      <sheetName val="F16"/>
      <sheetName val="T3"/>
      <sheetName val="F17"/>
      <sheetName val="box4"/>
      <sheetName val="F18"/>
      <sheetName val="F19"/>
      <sheetName val="F20"/>
      <sheetName val="F21"/>
      <sheetName val="F22"/>
      <sheetName val="T4"/>
      <sheetName val="F23"/>
      <sheetName val="F24"/>
      <sheetName val="T5"/>
      <sheetName val="T6"/>
      <sheetName val="F25"/>
      <sheetName val="F26"/>
      <sheetName val="F27"/>
      <sheetName val="F28"/>
      <sheetName val="F29"/>
      <sheetName val="T7"/>
      <sheetName val="F30"/>
      <sheetName val="T8"/>
      <sheetName val="TA1"/>
      <sheetName val="FA1"/>
      <sheetName val="FA2"/>
      <sheetName val="FA3"/>
      <sheetName val="FA4"/>
      <sheetName val="F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notes"/>
      <sheetName val="Figure 1.4."/>
      <sheetName val="Table 1.2."/>
      <sheetName val="Figure 1.5."/>
      <sheetName val="Figure 1.6."/>
      <sheetName val="Figure 1.7."/>
      <sheetName val="Figure 1.8."/>
      <sheetName val="Figure 1.9."/>
      <sheetName val="Figure 1.14."/>
      <sheetName val="Data C_C5.1"/>
    </sheetNames>
    <sheetDataSet>
      <sheetData sheetId="0"/>
      <sheetData sheetId="1">
        <row r="53">
          <cell r="C53" t="str">
            <v>AUS</v>
          </cell>
          <cell r="D53">
            <v>35.565149774265052</v>
          </cell>
          <cell r="E53">
            <v>60.922430531241048</v>
          </cell>
          <cell r="F53">
            <v>59.647293828793188</v>
          </cell>
          <cell r="G53">
            <v>71.444850628994516</v>
          </cell>
          <cell r="H53">
            <v>25.123312572291489</v>
          </cell>
          <cell r="I53">
            <v>43.685424387648887</v>
          </cell>
          <cell r="J53">
            <v>49.29822698557863</v>
          </cell>
          <cell r="K53">
            <v>58.733676389378886</v>
          </cell>
          <cell r="L53">
            <v>50.552545637273965</v>
          </cell>
          <cell r="M53">
            <v>35.565149774265052</v>
          </cell>
          <cell r="N53">
            <v>60.922430531241048</v>
          </cell>
          <cell r="O53">
            <v>59.647293828793188</v>
          </cell>
          <cell r="P53">
            <v>71.444850628994516</v>
          </cell>
          <cell r="Q53">
            <v>25.123312572291489</v>
          </cell>
          <cell r="R53">
            <v>43.685424387648887</v>
          </cell>
          <cell r="S53">
            <v>49.29822698557863</v>
          </cell>
          <cell r="T53">
            <v>58.733676389378886</v>
          </cell>
          <cell r="U53">
            <v>50.552545637273965</v>
          </cell>
          <cell r="V53">
            <v>35.565149774265052</v>
          </cell>
          <cell r="W53">
            <v>60.922430531241048</v>
          </cell>
          <cell r="X53">
            <v>59.647293828793188</v>
          </cell>
          <cell r="Y53">
            <v>71.444850628994516</v>
          </cell>
          <cell r="Z53">
            <v>25.123312572291489</v>
          </cell>
          <cell r="AA53">
            <v>43.685424387648887</v>
          </cell>
          <cell r="AB53">
            <v>49.29822698557863</v>
          </cell>
          <cell r="AC53">
            <v>58.733676389378886</v>
          </cell>
          <cell r="AD53">
            <v>50.552545637273965</v>
          </cell>
        </row>
        <row r="54">
          <cell r="C54" t="str">
            <v>AUT</v>
          </cell>
          <cell r="D54">
            <v>54.999984631509712</v>
          </cell>
          <cell r="E54">
            <v>56.780521070222676</v>
          </cell>
          <cell r="F54">
            <v>71.158652664257076</v>
          </cell>
          <cell r="G54">
            <v>72.597292569499047</v>
          </cell>
          <cell r="H54">
            <v>55.000016788908567</v>
          </cell>
          <cell r="I54">
            <v>56.303232439161476</v>
          </cell>
          <cell r="J54">
            <v>67.406300561828559</v>
          </cell>
          <cell r="K54">
            <v>68.51539115766127</v>
          </cell>
          <cell r="L54">
            <v>62.845173985381052</v>
          </cell>
          <cell r="M54">
            <v>32.809677640793304</v>
          </cell>
          <cell r="N54">
            <v>47.94196070700437</v>
          </cell>
          <cell r="O54">
            <v>52.179495775100015</v>
          </cell>
          <cell r="P54">
            <v>64.89137567782268</v>
          </cell>
          <cell r="Q54">
            <v>23.894720858278856</v>
          </cell>
          <cell r="R54">
            <v>35.089837419172461</v>
          </cell>
          <cell r="S54">
            <v>40.226736272634859</v>
          </cell>
          <cell r="T54">
            <v>50.026705260074777</v>
          </cell>
          <cell r="U54">
            <v>43.382563701360162</v>
          </cell>
          <cell r="V54">
            <v>0</v>
          </cell>
          <cell r="W54">
            <v>0</v>
          </cell>
          <cell r="X54">
            <v>20.02840303046926</v>
          </cell>
          <cell r="Y54">
            <v>20.02840303046926</v>
          </cell>
          <cell r="Z54">
            <v>0</v>
          </cell>
          <cell r="AA54">
            <v>0</v>
          </cell>
          <cell r="AB54">
            <v>15.44049582505157</v>
          </cell>
          <cell r="AC54">
            <v>15.44049582505157</v>
          </cell>
          <cell r="AD54">
            <v>8.8672247138802085</v>
          </cell>
        </row>
        <row r="55">
          <cell r="C55" t="str">
            <v>BEL</v>
          </cell>
          <cell r="D55">
            <v>91.15164332771424</v>
          </cell>
          <cell r="E55">
            <v>78.176257541311116</v>
          </cell>
          <cell r="F55">
            <v>88.289557690578675</v>
          </cell>
          <cell r="G55">
            <v>78.426879583540099</v>
          </cell>
          <cell r="H55">
            <v>68.379632080665232</v>
          </cell>
          <cell r="I55">
            <v>58.799443188703293</v>
          </cell>
          <cell r="J55">
            <v>69.978991815914043</v>
          </cell>
          <cell r="K55">
            <v>61.626767518608631</v>
          </cell>
          <cell r="L55">
            <v>74.353646593379423</v>
          </cell>
          <cell r="M55">
            <v>48.992406759900071</v>
          </cell>
          <cell r="N55">
            <v>56.024092828250019</v>
          </cell>
          <cell r="O55">
            <v>74.060286602482776</v>
          </cell>
          <cell r="P55">
            <v>64.582922887392172</v>
          </cell>
          <cell r="Q55">
            <v>36.752850817443083</v>
          </cell>
          <cell r="R55">
            <v>42.137927384315638</v>
          </cell>
          <cell r="S55">
            <v>58.700760606397616</v>
          </cell>
          <cell r="T55">
            <v>50.748376010727561</v>
          </cell>
          <cell r="U55">
            <v>53.999952987113609</v>
          </cell>
          <cell r="V55">
            <v>0</v>
          </cell>
          <cell r="W55">
            <v>0</v>
          </cell>
          <cell r="X55">
            <v>24.587892003229477</v>
          </cell>
          <cell r="Y55">
            <v>20.050880309467384</v>
          </cell>
          <cell r="Z55">
            <v>0</v>
          </cell>
          <cell r="AA55">
            <v>0</v>
          </cell>
          <cell r="AB55">
            <v>19.488554912629059</v>
          </cell>
          <cell r="AC55">
            <v>15.755707047591516</v>
          </cell>
          <cell r="AD55">
            <v>9.9853792841146785</v>
          </cell>
        </row>
        <row r="56">
          <cell r="C56" t="str">
            <v>CAN</v>
          </cell>
          <cell r="D56">
            <v>63.113283311132271</v>
          </cell>
          <cell r="E56">
            <v>63.580653280926278</v>
          </cell>
          <cell r="F56">
            <v>70.195943221463182</v>
          </cell>
          <cell r="G56">
            <v>71.287709811206895</v>
          </cell>
          <cell r="H56">
            <v>61.3163359258997</v>
          </cell>
          <cell r="I56">
            <v>63.864690177406359</v>
          </cell>
          <cell r="J56">
            <v>77.767036992140788</v>
          </cell>
          <cell r="K56">
            <v>78.302510906446926</v>
          </cell>
          <cell r="L56">
            <v>68.678520453327806</v>
          </cell>
          <cell r="M56">
            <v>30.095253300443304</v>
          </cell>
          <cell r="N56">
            <v>48.059583970672705</v>
          </cell>
          <cell r="O56">
            <v>57.804886600709438</v>
          </cell>
          <cell r="P56">
            <v>62.228184663444196</v>
          </cell>
          <cell r="Q56">
            <v>21.503153637918615</v>
          </cell>
          <cell r="R56">
            <v>35.261196625008544</v>
          </cell>
          <cell r="S56">
            <v>50.915596212689159</v>
          </cell>
          <cell r="T56">
            <v>54.382265309419942</v>
          </cell>
          <cell r="U56">
            <v>45.031265040038235</v>
          </cell>
          <cell r="V56">
            <v>1.4781213910481987</v>
          </cell>
          <cell r="W56">
            <v>2.7187768247268314</v>
          </cell>
          <cell r="X56">
            <v>26.110179346778011</v>
          </cell>
          <cell r="Y56">
            <v>26.730406280876345</v>
          </cell>
          <cell r="Z56">
            <v>1.0561224074075235</v>
          </cell>
          <cell r="AA56">
            <v>1.9947597601908105</v>
          </cell>
          <cell r="AB56">
            <v>22.998321194615571</v>
          </cell>
          <cell r="AC56">
            <v>23.36015511391178</v>
          </cell>
          <cell r="AD56">
            <v>13.305855289944382</v>
          </cell>
        </row>
        <row r="57">
          <cell r="C57" t="str">
            <v>CZE</v>
          </cell>
          <cell r="D57">
            <v>65.000009771725971</v>
          </cell>
          <cell r="E57">
            <v>64.999969915583137</v>
          </cell>
          <cell r="F57">
            <v>75.369421192169781</v>
          </cell>
          <cell r="G57">
            <v>74.28448095054604</v>
          </cell>
          <cell r="H57">
            <v>65</v>
          </cell>
          <cell r="I57">
            <v>65</v>
          </cell>
          <cell r="J57">
            <v>72.429607615977432</v>
          </cell>
          <cell r="K57">
            <v>66.361150737042323</v>
          </cell>
          <cell r="L57">
            <v>68.555580022880591</v>
          </cell>
          <cell r="M57">
            <v>24.437132298094969</v>
          </cell>
          <cell r="N57">
            <v>39.567025072353026</v>
          </cell>
          <cell r="O57">
            <v>40.805959951231387</v>
          </cell>
          <cell r="P57">
            <v>52.912169116033148</v>
          </cell>
          <cell r="Q57">
            <v>17.296519670226303</v>
          </cell>
          <cell r="R57">
            <v>27.205480812192821</v>
          </cell>
          <cell r="S57">
            <v>32.438422404674355</v>
          </cell>
          <cell r="T57">
            <v>39.078372887217391</v>
          </cell>
          <cell r="U57">
            <v>34.217635276502925</v>
          </cell>
          <cell r="V57">
            <v>0</v>
          </cell>
          <cell r="W57">
            <v>0</v>
          </cell>
          <cell r="X57">
            <v>22.785439749165846</v>
          </cell>
          <cell r="Y57">
            <v>17.500816997449018</v>
          </cell>
          <cell r="Z57">
            <v>0</v>
          </cell>
          <cell r="AA57">
            <v>0</v>
          </cell>
          <cell r="AB57">
            <v>18.113131516647357</v>
          </cell>
          <cell r="AC57">
            <v>12.925258289024338</v>
          </cell>
          <cell r="AD57">
            <v>8.9155808190358208</v>
          </cell>
        </row>
        <row r="58">
          <cell r="C58" t="str">
            <v>DNK</v>
          </cell>
          <cell r="D58">
            <v>82.414153913464034</v>
          </cell>
          <cell r="E58">
            <v>84.143761455081233</v>
          </cell>
          <cell r="F58">
            <v>87.814095475344928</v>
          </cell>
          <cell r="G58">
            <v>86.265884829039493</v>
          </cell>
          <cell r="H58">
            <v>56.530116190989276</v>
          </cell>
          <cell r="I58">
            <v>59.55620219417942</v>
          </cell>
          <cell r="J58">
            <v>66.663050365257988</v>
          </cell>
          <cell r="K58">
            <v>63.54326261565695</v>
          </cell>
          <cell r="L58">
            <v>73.366315879876666</v>
          </cell>
          <cell r="M58">
            <v>57.061650253219106</v>
          </cell>
          <cell r="N58">
            <v>92.932268941109314</v>
          </cell>
          <cell r="O58">
            <v>80.757728367283391</v>
          </cell>
          <cell r="P58">
            <v>94.902832129690793</v>
          </cell>
          <cell r="Q58">
            <v>39.140142386841696</v>
          </cell>
          <cell r="R58">
            <v>72.830987633036329</v>
          </cell>
          <cell r="S58">
            <v>61.306291255297928</v>
          </cell>
          <cell r="T58">
            <v>92.962068691034389</v>
          </cell>
          <cell r="U58">
            <v>73.986746207189114</v>
          </cell>
          <cell r="V58">
            <v>0</v>
          </cell>
          <cell r="W58">
            <v>0</v>
          </cell>
          <cell r="X58">
            <v>30.706180045640131</v>
          </cell>
          <cell r="Y58">
            <v>13.383523260870126</v>
          </cell>
          <cell r="Z58">
            <v>0</v>
          </cell>
          <cell r="AA58">
            <v>0</v>
          </cell>
          <cell r="AB58">
            <v>23.310239840503773</v>
          </cell>
          <cell r="AC58">
            <v>9.8582740439467962</v>
          </cell>
          <cell r="AD58">
            <v>9.6572771488701026</v>
          </cell>
        </row>
        <row r="59">
          <cell r="C59" t="str">
            <v>EST</v>
          </cell>
          <cell r="D59">
            <v>54.378325555818066</v>
          </cell>
          <cell r="E59">
            <v>56.295659526047302</v>
          </cell>
          <cell r="F59">
            <v>62.419216106766093</v>
          </cell>
          <cell r="G59">
            <v>56.250975364514709</v>
          </cell>
          <cell r="H59">
            <v>53.32231214524429</v>
          </cell>
          <cell r="I59">
            <v>55.417546731857456</v>
          </cell>
          <cell r="J59">
            <v>59.979824668624268</v>
          </cell>
          <cell r="K59">
            <v>58.522240678686998</v>
          </cell>
          <cell r="L59">
            <v>57.073262597194898</v>
          </cell>
          <cell r="M59">
            <v>14.509537723709867</v>
          </cell>
          <cell r="N59">
            <v>24.441516994435709</v>
          </cell>
          <cell r="O59">
            <v>30.357813536860416</v>
          </cell>
          <cell r="P59">
            <v>40.298604759581295</v>
          </cell>
          <cell r="Q59">
            <v>9.9464219404806116</v>
          </cell>
          <cell r="R59">
            <v>17.099917350399473</v>
          </cell>
          <cell r="S59">
            <v>22.172255685904414</v>
          </cell>
          <cell r="T59">
            <v>29.313208761775577</v>
          </cell>
          <cell r="U59">
            <v>23.51740959414342</v>
          </cell>
          <cell r="V59">
            <v>0</v>
          </cell>
          <cell r="W59">
            <v>0</v>
          </cell>
          <cell r="X59">
            <v>14.011298555474038</v>
          </cell>
          <cell r="Y59">
            <v>7.1115184869849344</v>
          </cell>
          <cell r="Z59">
            <v>0</v>
          </cell>
          <cell r="AA59">
            <v>0</v>
          </cell>
          <cell r="AB59">
            <v>10.233348778109729</v>
          </cell>
          <cell r="AC59">
            <v>5.172919193254514</v>
          </cell>
          <cell r="AD59">
            <v>4.5661356267279016</v>
          </cell>
        </row>
        <row r="60">
          <cell r="C60" t="str">
            <v>FIN</v>
          </cell>
          <cell r="D60">
            <v>56.851061940831549</v>
          </cell>
          <cell r="E60">
            <v>56.851061940831549</v>
          </cell>
          <cell r="F60">
            <v>73.032444455080935</v>
          </cell>
          <cell r="G60">
            <v>67.732777690281182</v>
          </cell>
          <cell r="H60">
            <v>50.695492311482738</v>
          </cell>
          <cell r="I60">
            <v>50.695492311482738</v>
          </cell>
          <cell r="J60">
            <v>64.679234714006256</v>
          </cell>
          <cell r="K60">
            <v>59.437789945939258</v>
          </cell>
          <cell r="L60">
            <v>59.99691941374202</v>
          </cell>
          <cell r="M60">
            <v>25.269268485599326</v>
          </cell>
          <cell r="N60">
            <v>42.957751381148576</v>
          </cell>
          <cell r="O60">
            <v>41.397941539851445</v>
          </cell>
          <cell r="P60">
            <v>65.222809045873646</v>
          </cell>
          <cell r="Q60">
            <v>18.503859495666955</v>
          </cell>
          <cell r="R60">
            <v>31.456557448806322</v>
          </cell>
          <cell r="S60">
            <v>32.570255804354339</v>
          </cell>
          <cell r="T60">
            <v>49.250815674877416</v>
          </cell>
          <cell r="U60">
            <v>38.328657359522254</v>
          </cell>
          <cell r="V60">
            <v>0</v>
          </cell>
          <cell r="W60">
            <v>0</v>
          </cell>
          <cell r="X60">
            <v>25.870006790734685</v>
          </cell>
          <cell r="Y60">
            <v>11.301972968329418</v>
          </cell>
          <cell r="Z60">
            <v>0</v>
          </cell>
          <cell r="AA60">
            <v>0</v>
          </cell>
          <cell r="AB60">
            <v>20.353493615703009</v>
          </cell>
          <cell r="AC60">
            <v>8.5343056450411332</v>
          </cell>
          <cell r="AD60">
            <v>8.2574723774760308</v>
          </cell>
        </row>
        <row r="61">
          <cell r="C61" t="str">
            <v>FRA</v>
          </cell>
          <cell r="D61">
            <v>69.766740337002247</v>
          </cell>
          <cell r="E61">
            <v>65.930319436302398</v>
          </cell>
          <cell r="F61">
            <v>68.612824862705736</v>
          </cell>
          <cell r="G61">
            <v>68.612824862705736</v>
          </cell>
          <cell r="H61">
            <v>66.500795178705957</v>
          </cell>
          <cell r="I61">
            <v>65.904567168500293</v>
          </cell>
          <cell r="J61">
            <v>66.639607898724691</v>
          </cell>
          <cell r="K61">
            <v>66.53151932433137</v>
          </cell>
          <cell r="L61">
            <v>67.312399883622305</v>
          </cell>
          <cell r="M61">
            <v>34.106547496688492</v>
          </cell>
          <cell r="N61">
            <v>44.784625770372557</v>
          </cell>
          <cell r="O61">
            <v>49.323741274356799</v>
          </cell>
          <cell r="P61">
            <v>53.17322822202506</v>
          </cell>
          <cell r="Q61">
            <v>23.470369130325604</v>
          </cell>
          <cell r="R61">
            <v>33.089982314141139</v>
          </cell>
          <cell r="S61">
            <v>36.877751847473306</v>
          </cell>
          <cell r="T61">
            <v>42.954314095019186</v>
          </cell>
          <cell r="U61">
            <v>39.722570018800262</v>
          </cell>
          <cell r="V61">
            <v>0</v>
          </cell>
          <cell r="W61">
            <v>0</v>
          </cell>
          <cell r="X61">
            <v>7.8735854930839277</v>
          </cell>
          <cell r="Y61">
            <v>7.8735854930839277</v>
          </cell>
          <cell r="Z61">
            <v>0</v>
          </cell>
          <cell r="AA61">
            <v>0</v>
          </cell>
          <cell r="AB61">
            <v>5.432601748030506</v>
          </cell>
          <cell r="AC61">
            <v>5.4237901388883314</v>
          </cell>
          <cell r="AD61">
            <v>3.3254453591358368</v>
          </cell>
        </row>
        <row r="62">
          <cell r="C62" t="str">
            <v>DEU</v>
          </cell>
          <cell r="D62">
            <v>59.547256176029208</v>
          </cell>
          <cell r="E62">
            <v>58.914116722842714</v>
          </cell>
          <cell r="F62">
            <v>70.45843060496783</v>
          </cell>
          <cell r="G62">
            <v>71.054705307848607</v>
          </cell>
          <cell r="H62">
            <v>59.888181667523043</v>
          </cell>
          <cell r="I62">
            <v>59.355334965744078</v>
          </cell>
          <cell r="J62">
            <v>69.577767749123439</v>
          </cell>
          <cell r="K62">
            <v>69.701658082847345</v>
          </cell>
          <cell r="L62">
            <v>64.812181409615789</v>
          </cell>
          <cell r="M62">
            <v>24.368679797923232</v>
          </cell>
          <cell r="N62">
            <v>37.25828886897569</v>
          </cell>
          <cell r="O62">
            <v>51.904907519540764</v>
          </cell>
          <cell r="P62">
            <v>54.233303814606806</v>
          </cell>
          <cell r="Q62">
            <v>17.938235507213186</v>
          </cell>
          <cell r="R62">
            <v>27.755516365925832</v>
          </cell>
          <cell r="S62">
            <v>40.220362861766603</v>
          </cell>
          <cell r="T62">
            <v>41.767309633072372</v>
          </cell>
          <cell r="U62">
            <v>36.930825546128062</v>
          </cell>
          <cell r="V62">
            <v>0</v>
          </cell>
          <cell r="W62">
            <v>0</v>
          </cell>
          <cell r="X62">
            <v>18.299707545225417</v>
          </cell>
          <cell r="Y62">
            <v>16.70962400505298</v>
          </cell>
          <cell r="Z62">
            <v>0</v>
          </cell>
          <cell r="AA62">
            <v>0</v>
          </cell>
          <cell r="AB62">
            <v>14.180178963927116</v>
          </cell>
          <cell r="AC62">
            <v>12.868772333270522</v>
          </cell>
          <cell r="AD62">
            <v>7.7572853559345036</v>
          </cell>
        </row>
        <row r="63">
          <cell r="C63" t="str">
            <v>GRC</v>
          </cell>
          <cell r="D63">
            <v>41.142348412005255</v>
          </cell>
          <cell r="E63">
            <v>45.146400209788517</v>
          </cell>
          <cell r="F63">
            <v>48.488844165307611</v>
          </cell>
          <cell r="G63">
            <v>52.271765154932517</v>
          </cell>
          <cell r="H63">
            <v>29.727169231504114</v>
          </cell>
          <cell r="I63">
            <v>32.620274024950447</v>
          </cell>
          <cell r="J63">
            <v>35.580519576415107</v>
          </cell>
          <cell r="K63">
            <v>38.356380635682875</v>
          </cell>
          <cell r="L63">
            <v>40.416712676323307</v>
          </cell>
          <cell r="M63">
            <v>0</v>
          </cell>
          <cell r="N63">
            <v>0</v>
          </cell>
          <cell r="O63">
            <v>11.466601894583436</v>
          </cell>
          <cell r="P63">
            <v>4.1347721988965604</v>
          </cell>
          <cell r="Q63">
            <v>0</v>
          </cell>
          <cell r="R63">
            <v>0</v>
          </cell>
          <cell r="S63">
            <v>8.4140519372719567</v>
          </cell>
          <cell r="T63">
            <v>3.0340451643950366</v>
          </cell>
          <cell r="U63">
            <v>3.3811838993933736</v>
          </cell>
          <cell r="V63">
            <v>0</v>
          </cell>
          <cell r="W63">
            <v>0</v>
          </cell>
          <cell r="X63">
            <v>11.466601894583436</v>
          </cell>
          <cell r="Y63">
            <v>4.1347721988965604</v>
          </cell>
          <cell r="Z63">
            <v>0</v>
          </cell>
          <cell r="AA63">
            <v>0</v>
          </cell>
          <cell r="AB63">
            <v>8.4140519372719567</v>
          </cell>
          <cell r="AC63">
            <v>3.0340451643950366</v>
          </cell>
          <cell r="AD63">
            <v>3.3811838993933736</v>
          </cell>
        </row>
        <row r="64">
          <cell r="C64" t="str">
            <v>HUN</v>
          </cell>
          <cell r="D64">
            <v>72.838190859208581</v>
          </cell>
          <cell r="E64">
            <v>72.838190859208581</v>
          </cell>
          <cell r="F64">
            <v>80.644696271451338</v>
          </cell>
          <cell r="G64">
            <v>78.955680694721892</v>
          </cell>
          <cell r="H64">
            <v>57.616376541372226</v>
          </cell>
          <cell r="I64">
            <v>57.616376541372226</v>
          </cell>
          <cell r="J64">
            <v>66.82416934823992</v>
          </cell>
          <cell r="K64">
            <v>66.178917659669196</v>
          </cell>
          <cell r="L64">
            <v>69.189074846905498</v>
          </cell>
          <cell r="M64">
            <v>31.582620389637846</v>
          </cell>
          <cell r="N64">
            <v>60.618255263982313</v>
          </cell>
          <cell r="O64">
            <v>48.947760137711235</v>
          </cell>
          <cell r="P64">
            <v>69.487976751391045</v>
          </cell>
          <cell r="Q64">
            <v>24.285915735706563</v>
          </cell>
          <cell r="R64">
            <v>46.613289879823888</v>
          </cell>
          <cell r="S64">
            <v>39.767837231683686</v>
          </cell>
          <cell r="T64">
            <v>57.073333074007323</v>
          </cell>
          <cell r="U64">
            <v>47.29712355799299</v>
          </cell>
          <cell r="V64">
            <v>2.5469855152933745</v>
          </cell>
          <cell r="W64">
            <v>2.5469855152933745</v>
          </cell>
          <cell r="X64">
            <v>26.639479264713845</v>
          </cell>
          <cell r="Y64">
            <v>24.495761588619864</v>
          </cell>
          <cell r="Z64">
            <v>1.9585415915892392</v>
          </cell>
          <cell r="AA64">
            <v>1.9585415915892392</v>
          </cell>
          <cell r="AB64">
            <v>21.643369836646613</v>
          </cell>
          <cell r="AC64">
            <v>20.119376407383875</v>
          </cell>
          <cell r="AD64">
            <v>12.738630163891177</v>
          </cell>
        </row>
        <row r="65">
          <cell r="C65" t="str">
            <v>ISL</v>
          </cell>
          <cell r="D65">
            <v>74.545512416817658</v>
          </cell>
          <cell r="E65">
            <v>69.91627638238414</v>
          </cell>
          <cell r="F65">
            <v>82.342360245284581</v>
          </cell>
          <cell r="G65">
            <v>74.263337803137659</v>
          </cell>
          <cell r="H65">
            <v>74.235139615463893</v>
          </cell>
          <cell r="I65">
            <v>77.918013391420772</v>
          </cell>
          <cell r="J65">
            <v>80.047323897288962</v>
          </cell>
          <cell r="K65">
            <v>81.053636805728786</v>
          </cell>
          <cell r="L65">
            <v>76.790200069690798</v>
          </cell>
          <cell r="M65">
            <v>54.455253758693367</v>
          </cell>
          <cell r="N65">
            <v>81.903216905466948</v>
          </cell>
          <cell r="O65">
            <v>64.848613644255323</v>
          </cell>
          <cell r="P65">
            <v>84.518180020735159</v>
          </cell>
          <cell r="Q65">
            <v>39.437540381032292</v>
          </cell>
          <cell r="R65">
            <v>62.411731435519215</v>
          </cell>
          <cell r="S65">
            <v>50.998993623314789</v>
          </cell>
          <cell r="T65">
            <v>67.210089877618287</v>
          </cell>
          <cell r="U65">
            <v>63.222952455829414</v>
          </cell>
          <cell r="V65">
            <v>0</v>
          </cell>
          <cell r="W65">
            <v>0</v>
          </cell>
          <cell r="X65">
            <v>24.813214844653334</v>
          </cell>
          <cell r="Y65">
            <v>14.44987819994474</v>
          </cell>
          <cell r="Z65">
            <v>0</v>
          </cell>
          <cell r="AA65">
            <v>0</v>
          </cell>
          <cell r="AB65">
            <v>19.5138941994717</v>
          </cell>
          <cell r="AC65">
            <v>11.490753969153861</v>
          </cell>
          <cell r="AD65">
            <v>8.7834676516529537</v>
          </cell>
        </row>
        <row r="66">
          <cell r="C66" t="str">
            <v>IRL</v>
          </cell>
          <cell r="D66">
            <v>46.347935508474691</v>
          </cell>
          <cell r="E66">
            <v>72.895753150534418</v>
          </cell>
          <cell r="F66">
            <v>67.245430961272248</v>
          </cell>
          <cell r="G66">
            <v>76.28663581545365</v>
          </cell>
          <cell r="H66">
            <v>33.693752406908203</v>
          </cell>
          <cell r="I66">
            <v>52.612089576407605</v>
          </cell>
          <cell r="J66">
            <v>60.723447706410461</v>
          </cell>
          <cell r="K66">
            <v>63.783976831203169</v>
          </cell>
          <cell r="L66">
            <v>59.198627744583057</v>
          </cell>
          <cell r="M66">
            <v>47.054488083790616</v>
          </cell>
          <cell r="N66">
            <v>72.895753150534418</v>
          </cell>
          <cell r="O66">
            <v>51.796786840237786</v>
          </cell>
          <cell r="P66">
            <v>76.28663581545365</v>
          </cell>
          <cell r="Q66">
            <v>34.207397885913522</v>
          </cell>
          <cell r="R66">
            <v>52.612089576407605</v>
          </cell>
          <cell r="S66">
            <v>46.773132867044708</v>
          </cell>
          <cell r="T66">
            <v>63.783976831203169</v>
          </cell>
          <cell r="U66">
            <v>55.676282631323183</v>
          </cell>
          <cell r="V66">
            <v>0</v>
          </cell>
          <cell r="W66">
            <v>0</v>
          </cell>
          <cell r="X66">
            <v>51.796786840237786</v>
          </cell>
          <cell r="Y66">
            <v>13.753246143521661</v>
          </cell>
          <cell r="Z66">
            <v>0</v>
          </cell>
          <cell r="AA66">
            <v>0</v>
          </cell>
          <cell r="AB66">
            <v>46.773132867044708</v>
          </cell>
          <cell r="AC66">
            <v>11.499219017789155</v>
          </cell>
          <cell r="AD66">
            <v>15.477798108574165</v>
          </cell>
        </row>
        <row r="67">
          <cell r="C67" t="str">
            <v>ITA</v>
          </cell>
          <cell r="D67">
            <v>72.464017800487426</v>
          </cell>
          <cell r="E67">
            <v>76.869563189954846</v>
          </cell>
          <cell r="F67">
            <v>79.20302011723291</v>
          </cell>
          <cell r="G67">
            <v>76.329342873833355</v>
          </cell>
          <cell r="H67">
            <v>59.97434374058772</v>
          </cell>
          <cell r="I67">
            <v>65.321237797754989</v>
          </cell>
          <cell r="J67">
            <v>74.33027506886522</v>
          </cell>
          <cell r="K67">
            <v>73.679995351567399</v>
          </cell>
          <cell r="L67">
            <v>72.271474492535475</v>
          </cell>
          <cell r="M67">
            <v>0</v>
          </cell>
          <cell r="N67">
            <v>2.0694247868251039</v>
          </cell>
          <cell r="O67">
            <v>2.5322957748476171</v>
          </cell>
          <cell r="P67">
            <v>2.7019768202812542</v>
          </cell>
          <cell r="Q67">
            <v>0</v>
          </cell>
          <cell r="R67">
            <v>1.5630627840117644</v>
          </cell>
          <cell r="S67">
            <v>2.082582350281188</v>
          </cell>
          <cell r="T67">
            <v>2.2486612819923786</v>
          </cell>
          <cell r="U67">
            <v>1.6497504747799132</v>
          </cell>
          <cell r="V67">
            <v>0</v>
          </cell>
          <cell r="W67">
            <v>2.0694247868251039</v>
          </cell>
          <cell r="X67">
            <v>2.5322957748476171</v>
          </cell>
          <cell r="Y67">
            <v>2.7019768202812542</v>
          </cell>
          <cell r="Z67">
            <v>0</v>
          </cell>
          <cell r="AA67">
            <v>1.5630627840117644</v>
          </cell>
          <cell r="AB67">
            <v>2.082582350281188</v>
          </cell>
          <cell r="AC67">
            <v>2.2486612819923786</v>
          </cell>
          <cell r="AD67">
            <v>1.6497504747799132</v>
          </cell>
        </row>
        <row r="68">
          <cell r="C68" t="str">
            <v>JPN</v>
          </cell>
          <cell r="D68">
            <v>67.065226999588106</v>
          </cell>
          <cell r="E68">
            <v>65.717982222533479</v>
          </cell>
          <cell r="F68">
            <v>69.336615917418413</v>
          </cell>
          <cell r="G68">
            <v>64.681465065253562</v>
          </cell>
          <cell r="H68">
            <v>54.197534482989148</v>
          </cell>
          <cell r="I68">
            <v>53.192271663709057</v>
          </cell>
          <cell r="J68">
            <v>53.816073722985145</v>
          </cell>
          <cell r="K68">
            <v>53.116782576373687</v>
          </cell>
          <cell r="L68">
            <v>60.140494081356323</v>
          </cell>
          <cell r="M68">
            <v>38.362074640255635</v>
          </cell>
          <cell r="N68">
            <v>55.845498592878329</v>
          </cell>
          <cell r="O68">
            <v>62.026824380194242</v>
          </cell>
          <cell r="P68">
            <v>82.121764726876577</v>
          </cell>
          <cell r="Q68">
            <v>26.22285920573162</v>
          </cell>
          <cell r="R68">
            <v>38.233874989148717</v>
          </cell>
          <cell r="S68">
            <v>48.109856891045347</v>
          </cell>
          <cell r="T68">
            <v>57.603416898474158</v>
          </cell>
          <cell r="U68">
            <v>51.065771290575576</v>
          </cell>
          <cell r="V68">
            <v>0</v>
          </cell>
          <cell r="W68">
            <v>0</v>
          </cell>
          <cell r="X68">
            <v>21.197894038559461</v>
          </cell>
          <cell r="Y68">
            <v>4.0788787162409053</v>
          </cell>
          <cell r="Z68">
            <v>0</v>
          </cell>
          <cell r="AA68">
            <v>0</v>
          </cell>
          <cell r="AB68">
            <v>16.441719510507131</v>
          </cell>
          <cell r="AC68">
            <v>2.8610850235789171</v>
          </cell>
          <cell r="AD68">
            <v>5.5724471611108015</v>
          </cell>
        </row>
        <row r="69">
          <cell r="C69" t="str">
            <v>KOR</v>
          </cell>
          <cell r="D69">
            <v>54.870360117221942</v>
          </cell>
          <cell r="E69">
            <v>54.699143800435145</v>
          </cell>
          <cell r="F69">
            <v>55.556691917901865</v>
          </cell>
          <cell r="G69">
            <v>54.294640151401829</v>
          </cell>
          <cell r="H69">
            <v>50.776882780367202</v>
          </cell>
          <cell r="I69">
            <v>50.444256259344009</v>
          </cell>
          <cell r="J69">
            <v>49.504205072819659</v>
          </cell>
          <cell r="K69">
            <v>49.393068945040881</v>
          </cell>
          <cell r="L69">
            <v>52.442406130566567</v>
          </cell>
          <cell r="M69">
            <v>24.755269316559001</v>
          </cell>
          <cell r="N69">
            <v>40.202435597607277</v>
          </cell>
          <cell r="O69">
            <v>54.018903421184937</v>
          </cell>
          <cell r="P69">
            <v>64.769866575101801</v>
          </cell>
          <cell r="Q69">
            <v>17.178581097839928</v>
          </cell>
          <cell r="R69">
            <v>27.80193146853529</v>
          </cell>
          <cell r="S69">
            <v>36.89688665991622</v>
          </cell>
          <cell r="T69">
            <v>44.184857951021833</v>
          </cell>
          <cell r="U69">
            <v>38.726091510970789</v>
          </cell>
          <cell r="V69">
            <v>0</v>
          </cell>
          <cell r="W69">
            <v>0</v>
          </cell>
          <cell r="X69">
            <v>1.2079442263965308</v>
          </cell>
          <cell r="Y69">
            <v>0</v>
          </cell>
          <cell r="Z69">
            <v>0</v>
          </cell>
          <cell r="AA69">
            <v>0</v>
          </cell>
          <cell r="AB69">
            <v>0.82507008454699415</v>
          </cell>
          <cell r="AC69">
            <v>0</v>
          </cell>
          <cell r="AD69">
            <v>0.2541267888679406</v>
          </cell>
        </row>
        <row r="70">
          <cell r="C70" t="str">
            <v>LUX</v>
          </cell>
          <cell r="D70">
            <v>82.095520832222093</v>
          </cell>
          <cell r="E70">
            <v>80.633630072652238</v>
          </cell>
          <cell r="F70">
            <v>88.35119625482109</v>
          </cell>
          <cell r="G70">
            <v>88.508377466415382</v>
          </cell>
          <cell r="H70">
            <v>84.069083952774122</v>
          </cell>
          <cell r="I70">
            <v>81.705526193084282</v>
          </cell>
          <cell r="J70">
            <v>90.960722481432995</v>
          </cell>
          <cell r="K70">
            <v>88.386990168383335</v>
          </cell>
          <cell r="L70">
            <v>85.588880927723196</v>
          </cell>
          <cell r="M70">
            <v>57.247843930926543</v>
          </cell>
          <cell r="N70">
            <v>78.932330122697721</v>
          </cell>
          <cell r="O70">
            <v>68.053974967696391</v>
          </cell>
          <cell r="P70">
            <v>86.550276395719251</v>
          </cell>
          <cell r="Q70">
            <v>42.12201964792515</v>
          </cell>
          <cell r="R70">
            <v>55.380737038251496</v>
          </cell>
          <cell r="S70">
            <v>57.144835283800276</v>
          </cell>
          <cell r="T70">
            <v>68.939255182576602</v>
          </cell>
          <cell r="U70">
            <v>64.296409071199179</v>
          </cell>
          <cell r="V70">
            <v>0</v>
          </cell>
          <cell r="W70">
            <v>0</v>
          </cell>
          <cell r="X70">
            <v>20.869556049361204</v>
          </cell>
          <cell r="Y70">
            <v>20.942816834507415</v>
          </cell>
          <cell r="Z70">
            <v>0</v>
          </cell>
          <cell r="AA70">
            <v>0</v>
          </cell>
          <cell r="AB70">
            <v>16.61156949961584</v>
          </cell>
          <cell r="AC70">
            <v>15.673367702213056</v>
          </cell>
          <cell r="AD70">
            <v>9.2621637607121894</v>
          </cell>
        </row>
        <row r="71">
          <cell r="C71" t="str">
            <v>NLD</v>
          </cell>
          <cell r="D71">
            <v>75.682158117804306</v>
          </cell>
          <cell r="E71">
            <v>76.830272552843098</v>
          </cell>
          <cell r="F71">
            <v>70.79735773705579</v>
          </cell>
          <cell r="G71">
            <v>79.963536513062706</v>
          </cell>
          <cell r="H71">
            <v>74.251309219987988</v>
          </cell>
          <cell r="I71">
            <v>76.335803970983932</v>
          </cell>
          <cell r="J71">
            <v>71.309515045189258</v>
          </cell>
          <cell r="K71">
            <v>79.952642546544666</v>
          </cell>
          <cell r="L71">
            <v>75.640324462933975</v>
          </cell>
          <cell r="M71">
            <v>53.934106096353609</v>
          </cell>
          <cell r="N71">
            <v>71.456783152733408</v>
          </cell>
          <cell r="O71">
            <v>62.763102632684188</v>
          </cell>
          <cell r="P71">
            <v>75.233926826159021</v>
          </cell>
          <cell r="Q71">
            <v>38.59369800635293</v>
          </cell>
          <cell r="R71">
            <v>53.345315233707126</v>
          </cell>
          <cell r="S71">
            <v>49.573132565915728</v>
          </cell>
          <cell r="T71">
            <v>59.662303743055325</v>
          </cell>
          <cell r="U71">
            <v>58.070296032120169</v>
          </cell>
          <cell r="V71">
            <v>0</v>
          </cell>
          <cell r="W71">
            <v>0</v>
          </cell>
          <cell r="X71">
            <v>11.233080601545863</v>
          </cell>
          <cell r="Y71">
            <v>12.339470611684099</v>
          </cell>
          <cell r="Z71">
            <v>0</v>
          </cell>
          <cell r="AA71">
            <v>0</v>
          </cell>
          <cell r="AB71">
            <v>8.8723942957858561</v>
          </cell>
          <cell r="AC71">
            <v>9.78549538380366</v>
          </cell>
          <cell r="AD71">
            <v>5.2788051116024359</v>
          </cell>
        </row>
        <row r="72">
          <cell r="C72" t="str">
            <v>NZL</v>
          </cell>
          <cell r="D72">
            <v>38.889934081626151</v>
          </cell>
          <cell r="E72">
            <v>64.813155852623069</v>
          </cell>
          <cell r="F72">
            <v>59.980656973134884</v>
          </cell>
          <cell r="G72">
            <v>66.336323153059524</v>
          </cell>
          <cell r="H72">
            <v>26.879237789417871</v>
          </cell>
          <cell r="I72">
            <v>44.79637904216294</v>
          </cell>
          <cell r="J72">
            <v>47.804629534509758</v>
          </cell>
          <cell r="K72">
            <v>52.870100346414915</v>
          </cell>
          <cell r="L72">
            <v>50.296302096618632</v>
          </cell>
          <cell r="M72">
            <v>38.889934081626151</v>
          </cell>
          <cell r="N72">
            <v>64.813155852623069</v>
          </cell>
          <cell r="O72">
            <v>59.980656973134884</v>
          </cell>
          <cell r="P72">
            <v>66.336323153059524</v>
          </cell>
          <cell r="Q72">
            <v>26.879237789417871</v>
          </cell>
          <cell r="R72">
            <v>44.79637904216294</v>
          </cell>
          <cell r="S72">
            <v>47.804629534509758</v>
          </cell>
          <cell r="T72">
            <v>52.870100346414915</v>
          </cell>
          <cell r="U72">
            <v>50.296302096618632</v>
          </cell>
          <cell r="V72">
            <v>38.889934081626151</v>
          </cell>
          <cell r="W72">
            <v>64.813155852623069</v>
          </cell>
          <cell r="X72">
            <v>59.980656973134884</v>
          </cell>
          <cell r="Y72">
            <v>66.336323153059524</v>
          </cell>
          <cell r="Z72">
            <v>26.879237789417871</v>
          </cell>
          <cell r="AA72">
            <v>44.79637904216294</v>
          </cell>
          <cell r="AB72">
            <v>47.804629534509758</v>
          </cell>
          <cell r="AC72">
            <v>52.870100346414915</v>
          </cell>
          <cell r="AD72">
            <v>50.296302096618632</v>
          </cell>
        </row>
        <row r="73">
          <cell r="C73" t="str">
            <v>NOR</v>
          </cell>
          <cell r="D73">
            <v>67.353987904385718</v>
          </cell>
          <cell r="E73">
            <v>68.91135390289368</v>
          </cell>
          <cell r="F73">
            <v>87.938709819165751</v>
          </cell>
          <cell r="G73">
            <v>73.979614361135305</v>
          </cell>
          <cell r="H73">
            <v>63.766088935238727</v>
          </cell>
          <cell r="I73">
            <v>65.001889812863737</v>
          </cell>
          <cell r="J73">
            <v>84.892549837268817</v>
          </cell>
          <cell r="K73">
            <v>68.860503950213527</v>
          </cell>
          <cell r="L73">
            <v>72.588087315395654</v>
          </cell>
          <cell r="M73">
            <v>54.476745409770501</v>
          </cell>
          <cell r="N73">
            <v>76.802620414108276</v>
          </cell>
          <cell r="O73">
            <v>67.859107841432262</v>
          </cell>
          <cell r="P73">
            <v>98.868293336418617</v>
          </cell>
          <cell r="Q73">
            <v>38.399553920535297</v>
          </cell>
          <cell r="R73">
            <v>54.909662168334862</v>
          </cell>
          <cell r="S73">
            <v>59.288330235880458</v>
          </cell>
          <cell r="T73">
            <v>72.516887016244709</v>
          </cell>
          <cell r="U73">
            <v>65.390150042840617</v>
          </cell>
          <cell r="V73">
            <v>0</v>
          </cell>
          <cell r="W73">
            <v>0</v>
          </cell>
          <cell r="X73">
            <v>20.831927931184087</v>
          </cell>
          <cell r="Y73">
            <v>8.8600118133490842</v>
          </cell>
          <cell r="Z73">
            <v>0</v>
          </cell>
          <cell r="AA73">
            <v>0</v>
          </cell>
          <cell r="AB73">
            <v>18.200802544002848</v>
          </cell>
          <cell r="AC73">
            <v>6.4985492714534479</v>
          </cell>
          <cell r="AD73">
            <v>6.7989114449986836</v>
          </cell>
        </row>
        <row r="74">
          <cell r="C74" t="str">
            <v>POL</v>
          </cell>
          <cell r="D74">
            <v>42.180716914044737</v>
          </cell>
          <cell r="E74">
            <v>43.969670563017722</v>
          </cell>
          <cell r="F74">
            <v>73.440238970164643</v>
          </cell>
          <cell r="G74">
            <v>48.110209572352026</v>
          </cell>
          <cell r="H74">
            <v>28.727268460942817</v>
          </cell>
          <cell r="I74">
            <v>30.244099605683484</v>
          </cell>
          <cell r="J74">
            <v>49.204943761162134</v>
          </cell>
          <cell r="K74">
            <v>34.55548589881964</v>
          </cell>
          <cell r="L74">
            <v>43.804079218273401</v>
          </cell>
          <cell r="M74">
            <v>32.86889651465664</v>
          </cell>
          <cell r="N74">
            <v>31.8519186273626</v>
          </cell>
          <cell r="O74">
            <v>59.742541158741638</v>
          </cell>
          <cell r="P74">
            <v>35.332809773211153</v>
          </cell>
          <cell r="Q74">
            <v>22.385433043151792</v>
          </cell>
          <cell r="R74">
            <v>21.909024726883565</v>
          </cell>
          <cell r="S74">
            <v>40.027489276812275</v>
          </cell>
          <cell r="T74">
            <v>25.378031414469788</v>
          </cell>
          <cell r="U74">
            <v>33.687018066911179</v>
          </cell>
          <cell r="V74">
            <v>0</v>
          </cell>
          <cell r="W74">
            <v>0</v>
          </cell>
          <cell r="X74">
            <v>29.06741507400562</v>
          </cell>
          <cell r="Y74">
            <v>6.7186327582337002</v>
          </cell>
          <cell r="Z74">
            <v>0</v>
          </cell>
          <cell r="AA74">
            <v>0</v>
          </cell>
          <cell r="AB74">
            <v>19.475161628761196</v>
          </cell>
          <cell r="AC74">
            <v>4.8257037664187026</v>
          </cell>
          <cell r="AD74">
            <v>7.510864153427403</v>
          </cell>
        </row>
        <row r="75">
          <cell r="C75" t="str">
            <v>PRT</v>
          </cell>
          <cell r="D75">
            <v>77.624562071836266</v>
          </cell>
          <cell r="E75">
            <v>75.063454645902439</v>
          </cell>
          <cell r="F75">
            <v>78.540892142171955</v>
          </cell>
          <cell r="G75">
            <v>77.005689073583355</v>
          </cell>
          <cell r="H75">
            <v>83.635303250924068</v>
          </cell>
          <cell r="I75">
            <v>77.906401938188921</v>
          </cell>
          <cell r="J75">
            <v>82.137132496147871</v>
          </cell>
          <cell r="K75">
            <v>77.37650083161536</v>
          </cell>
          <cell r="L75">
            <v>78.661242056296288</v>
          </cell>
          <cell r="M75">
            <v>24.035594972359963</v>
          </cell>
          <cell r="N75">
            <v>46.485152249242006</v>
          </cell>
          <cell r="O75">
            <v>53.213799023159162</v>
          </cell>
          <cell r="P75">
            <v>72.24808826460189</v>
          </cell>
          <cell r="Q75">
            <v>17.350827118198918</v>
          </cell>
          <cell r="R75">
            <v>32.324639449800721</v>
          </cell>
          <cell r="S75">
            <v>40.005101706658763</v>
          </cell>
          <cell r="T75">
            <v>51.641131260691964</v>
          </cell>
          <cell r="U75">
            <v>42.163041755589177</v>
          </cell>
          <cell r="V75">
            <v>0</v>
          </cell>
          <cell r="W75">
            <v>0</v>
          </cell>
          <cell r="X75">
            <v>12.017013097297088</v>
          </cell>
          <cell r="Y75">
            <v>10.075362233261243</v>
          </cell>
          <cell r="Z75">
            <v>0</v>
          </cell>
          <cell r="AA75">
            <v>0</v>
          </cell>
          <cell r="AB75">
            <v>9.0341573049200452</v>
          </cell>
          <cell r="AC75">
            <v>7.2016175941057528</v>
          </cell>
          <cell r="AD75">
            <v>4.7910187786980165</v>
          </cell>
        </row>
        <row r="76">
          <cell r="C76" t="str">
            <v>SVK</v>
          </cell>
          <cell r="D76">
            <v>60.309434344954639</v>
          </cell>
          <cell r="E76">
            <v>57.73671321376883</v>
          </cell>
          <cell r="F76">
            <v>69.157944428668443</v>
          </cell>
          <cell r="G76">
            <v>60.607445541978777</v>
          </cell>
          <cell r="H76">
            <v>63.536398892973942</v>
          </cell>
          <cell r="I76">
            <v>57.736720554272516</v>
          </cell>
          <cell r="J76">
            <v>80.186172166668371</v>
          </cell>
          <cell r="K76">
            <v>59.767441487865433</v>
          </cell>
          <cell r="L76">
            <v>63.629783828893864</v>
          </cell>
          <cell r="M76">
            <v>28.564656207983528</v>
          </cell>
          <cell r="N76">
            <v>45.861972184236144</v>
          </cell>
          <cell r="O76">
            <v>45.265440374670504</v>
          </cell>
          <cell r="P76">
            <v>61.195597186255348</v>
          </cell>
          <cell r="Q76">
            <v>20.16234980853153</v>
          </cell>
          <cell r="R76">
            <v>30.72752527005969</v>
          </cell>
          <cell r="S76">
            <v>40.452027096522585</v>
          </cell>
          <cell r="T76">
            <v>43.289034621019525</v>
          </cell>
          <cell r="U76">
            <v>39.439825343659855</v>
          </cell>
          <cell r="V76">
            <v>0</v>
          </cell>
          <cell r="W76">
            <v>0</v>
          </cell>
          <cell r="X76">
            <v>27.395356134557897</v>
          </cell>
          <cell r="Y76">
            <v>12.117978479684217</v>
          </cell>
          <cell r="Z76">
            <v>0</v>
          </cell>
          <cell r="AA76">
            <v>0</v>
          </cell>
          <cell r="AB76">
            <v>24.482202746759182</v>
          </cell>
          <cell r="AC76">
            <v>8.5721132575472332</v>
          </cell>
          <cell r="AD76">
            <v>9.0709563273185658</v>
          </cell>
        </row>
        <row r="77">
          <cell r="C77" t="str">
            <v>SVN</v>
          </cell>
          <cell r="D77">
            <v>76.320123540813441</v>
          </cell>
          <cell r="E77">
            <v>74.380981394368888</v>
          </cell>
          <cell r="F77">
            <v>77.992554723239834</v>
          </cell>
          <cell r="G77">
            <v>80.508702399449049</v>
          </cell>
          <cell r="H77">
            <v>64.702846978389388</v>
          </cell>
          <cell r="I77">
            <v>64.529345025022209</v>
          </cell>
          <cell r="J77">
            <v>76.196356554731892</v>
          </cell>
          <cell r="K77">
            <v>71.243438275148819</v>
          </cell>
          <cell r="L77">
            <v>73.234293611395444</v>
          </cell>
          <cell r="M77">
            <v>36.107031557832144</v>
          </cell>
          <cell r="N77">
            <v>58.582212011814903</v>
          </cell>
          <cell r="O77">
            <v>75.65520258078628</v>
          </cell>
          <cell r="P77">
            <v>84.064818635773207</v>
          </cell>
          <cell r="Q77">
            <v>25.240525065243641</v>
          </cell>
          <cell r="R77">
            <v>40.692706180353397</v>
          </cell>
          <cell r="S77">
            <v>61.944896900870383</v>
          </cell>
          <cell r="T77">
            <v>62.533546861222433</v>
          </cell>
          <cell r="U77">
            <v>55.60261747423705</v>
          </cell>
          <cell r="V77">
            <v>0</v>
          </cell>
          <cell r="W77">
            <v>0</v>
          </cell>
          <cell r="X77">
            <v>28.531795068073706</v>
          </cell>
          <cell r="Y77">
            <v>26.276418080754649</v>
          </cell>
          <cell r="Z77">
            <v>0</v>
          </cell>
          <cell r="AA77">
            <v>0</v>
          </cell>
          <cell r="AB77">
            <v>23.361236816480936</v>
          </cell>
          <cell r="AC77">
            <v>19.546317330645007</v>
          </cell>
          <cell r="AD77">
            <v>12.214470911994288</v>
          </cell>
        </row>
        <row r="78">
          <cell r="C78" t="str">
            <v>ESP</v>
          </cell>
          <cell r="D78">
            <v>77.764800238416626</v>
          </cell>
          <cell r="E78">
            <v>74.03111195671957</v>
          </cell>
          <cell r="F78">
            <v>75.358297028253062</v>
          </cell>
          <cell r="G78">
            <v>75.358297028253062</v>
          </cell>
          <cell r="H78">
            <v>60.443972299439764</v>
          </cell>
          <cell r="I78">
            <v>60.536137518746983</v>
          </cell>
          <cell r="J78">
            <v>76.035722285243594</v>
          </cell>
          <cell r="K78">
            <v>75.386595062238399</v>
          </cell>
          <cell r="L78">
            <v>71.864366677163886</v>
          </cell>
          <cell r="M78">
            <v>32.431674350928247</v>
          </cell>
          <cell r="N78">
            <v>39.789553794484064</v>
          </cell>
          <cell r="O78">
            <v>45.98822483966412</v>
          </cell>
          <cell r="P78">
            <v>45.98822483966412</v>
          </cell>
          <cell r="Q78">
            <v>23.087266748408069</v>
          </cell>
          <cell r="R78">
            <v>28.673749659089388</v>
          </cell>
          <cell r="S78">
            <v>33.279528327107464</v>
          </cell>
          <cell r="T78">
            <v>32.805464348544518</v>
          </cell>
          <cell r="U78">
            <v>35.255460863486249</v>
          </cell>
          <cell r="V78">
            <v>0</v>
          </cell>
          <cell r="W78">
            <v>0</v>
          </cell>
          <cell r="X78">
            <v>3.8740210941114213</v>
          </cell>
          <cell r="Y78">
            <v>3.8740210941114213</v>
          </cell>
          <cell r="Z78">
            <v>0</v>
          </cell>
          <cell r="AA78">
            <v>0</v>
          </cell>
          <cell r="AB78">
            <v>2.8034479519656648</v>
          </cell>
          <cell r="AC78">
            <v>2.7635130803911649</v>
          </cell>
          <cell r="AD78">
            <v>1.6643754025724591</v>
          </cell>
        </row>
        <row r="79">
          <cell r="C79" t="str">
            <v>SWE</v>
          </cell>
          <cell r="D79">
            <v>70.48097271630877</v>
          </cell>
          <cell r="E79">
            <v>70.48097271630877</v>
          </cell>
          <cell r="F79">
            <v>77.441643432241463</v>
          </cell>
          <cell r="G79">
            <v>74.174842324898407</v>
          </cell>
          <cell r="H79">
            <v>48.82376784615154</v>
          </cell>
          <cell r="I79">
            <v>48.82376784615154</v>
          </cell>
          <cell r="J79">
            <v>57.836213187547159</v>
          </cell>
          <cell r="K79">
            <v>53.437324992145982</v>
          </cell>
          <cell r="L79">
            <v>62.687438132719208</v>
          </cell>
          <cell r="M79">
            <v>23.925648446837492</v>
          </cell>
          <cell r="N79">
            <v>39.33428616939316</v>
          </cell>
          <cell r="O79">
            <v>36.369086607613824</v>
          </cell>
          <cell r="P79">
            <v>55.514528482005652</v>
          </cell>
          <cell r="Q79">
            <v>16.573839155695005</v>
          </cell>
          <cell r="R79">
            <v>27.247751872813797</v>
          </cell>
          <cell r="S79">
            <v>27.161745970883995</v>
          </cell>
          <cell r="T79">
            <v>39.99398997418421</v>
          </cell>
          <cell r="U79">
            <v>33.265109584928389</v>
          </cell>
          <cell r="V79">
            <v>0</v>
          </cell>
          <cell r="W79">
            <v>0</v>
          </cell>
          <cell r="X79">
            <v>23.580284841493885</v>
          </cell>
          <cell r="Y79">
            <v>12.51352076438652</v>
          </cell>
          <cell r="Z79">
            <v>0</v>
          </cell>
          <cell r="AA79">
            <v>0</v>
          </cell>
          <cell r="AB79">
            <v>17.610607428663311</v>
          </cell>
          <cell r="AC79">
            <v>9.015038723689063</v>
          </cell>
          <cell r="AD79">
            <v>7.8399314697790974</v>
          </cell>
        </row>
        <row r="80">
          <cell r="C80" t="str">
            <v>CHE</v>
          </cell>
          <cell r="D80">
            <v>80.192238902110489</v>
          </cell>
          <cell r="E80">
            <v>78.585760081003315</v>
          </cell>
          <cell r="F80">
            <v>82.241750413880894</v>
          </cell>
          <cell r="G80">
            <v>83.883689999870867</v>
          </cell>
          <cell r="H80">
            <v>69.96776543222073</v>
          </cell>
          <cell r="I80">
            <v>71.173048935489732</v>
          </cell>
          <cell r="J80">
            <v>84.630245165032647</v>
          </cell>
          <cell r="K80">
            <v>86.461398841296827</v>
          </cell>
          <cell r="L80">
            <v>79.641987221363195</v>
          </cell>
          <cell r="M80">
            <v>30.411866963921547</v>
          </cell>
          <cell r="N80">
            <v>47.020764570221999</v>
          </cell>
          <cell r="O80">
            <v>47.119762730272782</v>
          </cell>
          <cell r="P80">
            <v>56.834217851589095</v>
          </cell>
          <cell r="Q80">
            <v>20.693353068660798</v>
          </cell>
          <cell r="R80">
            <v>32.495237147210169</v>
          </cell>
          <cell r="S80">
            <v>34.609938148784948</v>
          </cell>
          <cell r="T80">
            <v>42.189434463365906</v>
          </cell>
          <cell r="U80">
            <v>38.921821868003406</v>
          </cell>
          <cell r="V80">
            <v>0</v>
          </cell>
          <cell r="W80">
            <v>0</v>
          </cell>
          <cell r="X80">
            <v>0</v>
          </cell>
          <cell r="Y80">
            <v>0</v>
          </cell>
          <cell r="Z80">
            <v>0</v>
          </cell>
          <cell r="AA80">
            <v>0</v>
          </cell>
          <cell r="AB80">
            <v>0</v>
          </cell>
          <cell r="AC80">
            <v>0</v>
          </cell>
          <cell r="AD80">
            <v>0</v>
          </cell>
        </row>
        <row r="81">
          <cell r="C81" t="str">
            <v>TUR</v>
          </cell>
          <cell r="D81">
            <v>59.298942953201085</v>
          </cell>
          <cell r="E81">
            <v>59.298942953201085</v>
          </cell>
          <cell r="F81">
            <v>59.298942953201085</v>
          </cell>
          <cell r="G81">
            <v>59.298942953201085</v>
          </cell>
          <cell r="H81">
            <v>40.342154566549461</v>
          </cell>
          <cell r="I81">
            <v>40.342154566549461</v>
          </cell>
          <cell r="J81">
            <v>40.342154566549461</v>
          </cell>
          <cell r="K81">
            <v>40.342154566549461</v>
          </cell>
          <cell r="L81">
            <v>49.82054875987528</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row>
        <row r="82">
          <cell r="C82" t="str">
            <v>GBR</v>
          </cell>
          <cell r="D82">
            <v>19.079563422886007</v>
          </cell>
          <cell r="E82">
            <v>29.95461784666162</v>
          </cell>
          <cell r="F82">
            <v>44.867807915063928</v>
          </cell>
          <cell r="G82">
            <v>53.346644635394</v>
          </cell>
          <cell r="H82">
            <v>13.263911616236749</v>
          </cell>
          <cell r="I82">
            <v>20.824134955818035</v>
          </cell>
          <cell r="J82">
            <v>36.69988518776622</v>
          </cell>
          <cell r="K82">
            <v>43.63519913827141</v>
          </cell>
          <cell r="L82">
            <v>32.708970589762245</v>
          </cell>
          <cell r="M82">
            <v>19.079563422886007</v>
          </cell>
          <cell r="N82">
            <v>29.95461784666162</v>
          </cell>
          <cell r="O82">
            <v>44.867807915063928</v>
          </cell>
          <cell r="P82">
            <v>53.346644635394</v>
          </cell>
          <cell r="Q82">
            <v>13.263911616236749</v>
          </cell>
          <cell r="R82">
            <v>20.824134955818035</v>
          </cell>
          <cell r="S82">
            <v>36.69988518776622</v>
          </cell>
          <cell r="T82">
            <v>43.63519913827141</v>
          </cell>
          <cell r="U82">
            <v>32.708970589762245</v>
          </cell>
          <cell r="V82">
            <v>19.079563422886007</v>
          </cell>
          <cell r="W82">
            <v>29.95461784666162</v>
          </cell>
          <cell r="X82">
            <v>29.992249903679919</v>
          </cell>
          <cell r="Y82">
            <v>53.346644635394</v>
          </cell>
          <cell r="Z82">
            <v>13.263911616236749</v>
          </cell>
          <cell r="AA82">
            <v>20.824134955818035</v>
          </cell>
          <cell r="AB82">
            <v>24.532335746634327</v>
          </cell>
          <cell r="AC82">
            <v>43.63519913827141</v>
          </cell>
          <cell r="AD82">
            <v>29.328582158197758</v>
          </cell>
        </row>
        <row r="83">
          <cell r="C83" t="str">
            <v>USA</v>
          </cell>
          <cell r="D83">
            <v>59.942804569359375</v>
          </cell>
          <cell r="E83">
            <v>57.767137399701532</v>
          </cell>
          <cell r="F83">
            <v>50.952447447892204</v>
          </cell>
          <cell r="G83">
            <v>47.64412187149447</v>
          </cell>
          <cell r="H83">
            <v>54.034138193960679</v>
          </cell>
          <cell r="I83">
            <v>53.639028992822226</v>
          </cell>
          <cell r="J83">
            <v>51.624712824863536</v>
          </cell>
          <cell r="K83">
            <v>48.349276391147868</v>
          </cell>
          <cell r="L83">
            <v>52.994208461405236</v>
          </cell>
          <cell r="M83">
            <v>11.073655496731886</v>
          </cell>
          <cell r="N83">
            <v>18.639707656247221</v>
          </cell>
          <cell r="O83">
            <v>38.633892036678922</v>
          </cell>
          <cell r="P83">
            <v>41.376759809129865</v>
          </cell>
          <cell r="Q83">
            <v>7.7475286997516264</v>
          </cell>
          <cell r="R83">
            <v>13.199808656724649</v>
          </cell>
          <cell r="S83">
            <v>31.201594596280245</v>
          </cell>
          <cell r="T83">
            <v>35.838182676414512</v>
          </cell>
          <cell r="U83">
            <v>24.713891203494864</v>
          </cell>
          <cell r="V83">
            <v>0</v>
          </cell>
          <cell r="W83">
            <v>0</v>
          </cell>
          <cell r="X83">
            <v>0</v>
          </cell>
          <cell r="Y83">
            <v>0</v>
          </cell>
          <cell r="Z83">
            <v>0</v>
          </cell>
          <cell r="AA83">
            <v>0</v>
          </cell>
          <cell r="AB83">
            <v>0</v>
          </cell>
          <cell r="AC83">
            <v>0</v>
          </cell>
          <cell r="AD83">
            <v>0</v>
          </cell>
        </row>
      </sheetData>
      <sheetData sheetId="2"/>
      <sheetData sheetId="3"/>
      <sheetData sheetId="4">
        <row r="86">
          <cell r="C86" t="str">
            <v>AUS</v>
          </cell>
          <cell r="D86">
            <v>13735.84</v>
          </cell>
          <cell r="E86">
            <v>29093.25</v>
          </cell>
          <cell r="F86">
            <v>15649.125222412431</v>
          </cell>
          <cell r="G86">
            <v>27105.079979225935</v>
          </cell>
          <cell r="J86" t="str">
            <v>AUS</v>
          </cell>
          <cell r="K86">
            <v>11031.84</v>
          </cell>
          <cell r="L86">
            <v>25906.799999999999</v>
          </cell>
          <cell r="M86">
            <v>15649.125222412431</v>
          </cell>
          <cell r="N86">
            <v>27105.079979225935</v>
          </cell>
        </row>
        <row r="87">
          <cell r="C87" t="str">
            <v>AUT</v>
          </cell>
          <cell r="D87">
            <v>9156.2000000000007</v>
          </cell>
          <cell r="E87">
            <v>15561.8</v>
          </cell>
          <cell r="F87">
            <v>10326.485426907133</v>
          </cell>
          <cell r="G87">
            <v>17885.997423022742</v>
          </cell>
          <cell r="J87" t="str">
            <v>AUT</v>
          </cell>
          <cell r="K87">
            <v>6084.2</v>
          </cell>
          <cell r="L87">
            <v>12309.8</v>
          </cell>
          <cell r="M87">
            <v>10326.485426907133</v>
          </cell>
          <cell r="N87">
            <v>17885.997423022742</v>
          </cell>
        </row>
        <row r="88">
          <cell r="C88" t="str">
            <v>BEL</v>
          </cell>
          <cell r="D88">
            <v>7888.44</v>
          </cell>
          <cell r="E88">
            <v>15152.44</v>
          </cell>
          <cell r="F88">
            <v>9492.8612450758519</v>
          </cell>
          <cell r="G88">
            <v>16442.117985672925</v>
          </cell>
          <cell r="J88" t="str">
            <v>BEL</v>
          </cell>
          <cell r="K88">
            <v>7888.44</v>
          </cell>
          <cell r="L88">
            <v>15152.44</v>
          </cell>
          <cell r="M88">
            <v>9492.8612450758519</v>
          </cell>
          <cell r="N88">
            <v>16442.117985672925</v>
          </cell>
        </row>
        <row r="89">
          <cell r="C89" t="str">
            <v>CAN</v>
          </cell>
          <cell r="D89">
            <v>7277.6639999999998</v>
          </cell>
          <cell r="E89">
            <v>20199.439999999999</v>
          </cell>
          <cell r="F89">
            <v>15678.555821356089</v>
          </cell>
          <cell r="G89">
            <v>27156.055271893536</v>
          </cell>
          <cell r="J89" t="str">
            <v>CAN</v>
          </cell>
          <cell r="K89">
            <v>6861.48</v>
          </cell>
          <cell r="L89">
            <v>19783.259999999998</v>
          </cell>
          <cell r="M89">
            <v>15678.555821356089</v>
          </cell>
          <cell r="N89">
            <v>27156.055271893536</v>
          </cell>
        </row>
        <row r="90">
          <cell r="C90" t="str">
            <v>CZE</v>
          </cell>
          <cell r="D90">
            <v>69420</v>
          </cell>
          <cell r="E90">
            <v>127422</v>
          </cell>
          <cell r="F90">
            <v>81033.228601520823</v>
          </cell>
          <cell r="G90">
            <v>140353.66903917759</v>
          </cell>
          <cell r="J90" t="str">
            <v>CZE</v>
          </cell>
          <cell r="K90">
            <v>37512</v>
          </cell>
          <cell r="L90">
            <v>77280</v>
          </cell>
          <cell r="M90">
            <v>81033.228601520823</v>
          </cell>
          <cell r="N90">
            <v>140353.66903917759</v>
          </cell>
        </row>
        <row r="91">
          <cell r="C91" t="str">
            <v>DNK</v>
          </cell>
          <cell r="D91">
            <v>122205</v>
          </cell>
          <cell r="E91">
            <v>203087.2</v>
          </cell>
          <cell r="F91">
            <v>97807.437551825802</v>
          </cell>
          <cell r="G91">
            <v>169407.45119788242</v>
          </cell>
          <cell r="J91" t="str">
            <v>DNK</v>
          </cell>
          <cell r="K91">
            <v>81124.98</v>
          </cell>
          <cell r="L91">
            <v>166807.20000000001</v>
          </cell>
          <cell r="M91">
            <v>97807.437551825802</v>
          </cell>
          <cell r="N91">
            <v>169407.45119788242</v>
          </cell>
        </row>
        <row r="92">
          <cell r="C92" t="str">
            <v>FIN</v>
          </cell>
          <cell r="D92">
            <v>10912.44</v>
          </cell>
          <cell r="E92">
            <v>17437.89</v>
          </cell>
          <cell r="F92">
            <v>10474.817910562151</v>
          </cell>
          <cell r="G92">
            <v>18142.916821126113</v>
          </cell>
          <cell r="J92" t="str">
            <v>FIN</v>
          </cell>
          <cell r="K92">
            <v>4672.4399999999996</v>
          </cell>
          <cell r="L92">
            <v>10326.09</v>
          </cell>
          <cell r="M92">
            <v>10474.817910562151</v>
          </cell>
          <cell r="N92">
            <v>18142.916821126113</v>
          </cell>
        </row>
        <row r="93">
          <cell r="C93" t="str">
            <v>FRA</v>
          </cell>
          <cell r="D93">
            <v>7767.777</v>
          </cell>
          <cell r="E93">
            <v>12933.03</v>
          </cell>
          <cell r="F93">
            <v>8968.5931140299817</v>
          </cell>
          <cell r="G93">
            <v>15534.0589459123</v>
          </cell>
          <cell r="J93" t="str">
            <v>FRA</v>
          </cell>
          <cell r="K93">
            <v>5442.77</v>
          </cell>
          <cell r="L93">
            <v>9797.01</v>
          </cell>
          <cell r="M93">
            <v>8968.5931140299817</v>
          </cell>
          <cell r="N93">
            <v>15534.0589459123</v>
          </cell>
        </row>
        <row r="94">
          <cell r="C94" t="str">
            <v>DEU</v>
          </cell>
          <cell r="D94">
            <v>8460</v>
          </cell>
          <cell r="E94">
            <v>17102.400000000001</v>
          </cell>
          <cell r="F94">
            <v>9464.1903324983541</v>
          </cell>
          <cell r="G94">
            <v>16392.458508389336</v>
          </cell>
          <cell r="J94" t="str">
            <v>DEU</v>
          </cell>
          <cell r="K94">
            <v>4140</v>
          </cell>
          <cell r="L94">
            <v>10598.4</v>
          </cell>
          <cell r="M94">
            <v>9464.1903324983541</v>
          </cell>
          <cell r="N94">
            <v>16392.458508389336</v>
          </cell>
        </row>
        <row r="95">
          <cell r="C95" t="str">
            <v>GRC</v>
          </cell>
          <cell r="D95">
            <v>0</v>
          </cell>
          <cell r="E95">
            <v>1652.28</v>
          </cell>
          <cell r="F95">
            <v>6007.2670697817994</v>
          </cell>
          <cell r="G95">
            <v>10404.891779497488</v>
          </cell>
          <cell r="J95" t="str">
            <v>GRC</v>
          </cell>
          <cell r="K95">
            <v>0</v>
          </cell>
          <cell r="L95">
            <v>1652.28</v>
          </cell>
          <cell r="M95">
            <v>6007.2670697817994</v>
          </cell>
          <cell r="N95">
            <v>10404.891779497488</v>
          </cell>
        </row>
        <row r="96">
          <cell r="C96" t="str">
            <v>HUN</v>
          </cell>
          <cell r="D96">
            <v>323004</v>
          </cell>
          <cell r="E96">
            <v>870411.2</v>
          </cell>
          <cell r="F96">
            <v>610919.17572114104</v>
          </cell>
          <cell r="G96">
            <v>1058143.0516671152</v>
          </cell>
          <cell r="J96" t="str">
            <v>HUN</v>
          </cell>
          <cell r="K96">
            <v>323004</v>
          </cell>
          <cell r="L96">
            <v>870411.2</v>
          </cell>
          <cell r="M96">
            <v>610919.17572114104</v>
          </cell>
          <cell r="N96">
            <v>1058143.0516671152</v>
          </cell>
        </row>
        <row r="97">
          <cell r="C97" t="str">
            <v>ISL</v>
          </cell>
          <cell r="D97">
            <v>1264785</v>
          </cell>
          <cell r="E97">
            <v>2022828</v>
          </cell>
          <cell r="F97">
            <v>1171171.5763712167</v>
          </cell>
          <cell r="G97">
            <v>2028528.6746554808</v>
          </cell>
          <cell r="J97" t="str">
            <v>ISL</v>
          </cell>
          <cell r="K97">
            <v>1114785</v>
          </cell>
          <cell r="L97">
            <v>1716828</v>
          </cell>
          <cell r="M97">
            <v>1171171.5763712167</v>
          </cell>
          <cell r="N97">
            <v>2028528.6746554808</v>
          </cell>
        </row>
        <row r="98">
          <cell r="C98" t="str">
            <v>IRL</v>
          </cell>
          <cell r="D98">
            <v>15745.6</v>
          </cell>
          <cell r="E98">
            <v>24009.200000000001</v>
          </cell>
          <cell r="F98">
            <v>11750.902727456298</v>
          </cell>
          <cell r="G98">
            <v>20353.160558754003</v>
          </cell>
          <cell r="J98" t="str">
            <v>IRL</v>
          </cell>
          <cell r="K98">
            <v>9661.6</v>
          </cell>
          <cell r="L98">
            <v>16789.599999999999</v>
          </cell>
          <cell r="M98">
            <v>11750.902727456298</v>
          </cell>
          <cell r="N98">
            <v>20353.160558754003</v>
          </cell>
        </row>
        <row r="99">
          <cell r="C99" t="str">
            <v>ITA</v>
          </cell>
          <cell r="D99">
            <v>0</v>
          </cell>
          <cell r="E99">
            <v>0</v>
          </cell>
          <cell r="F99">
            <v>7281.0287016091488</v>
          </cell>
          <cell r="G99">
            <v>12611.111642554299</v>
          </cell>
          <cell r="J99" t="str">
            <v>ITA</v>
          </cell>
          <cell r="K99">
            <v>0</v>
          </cell>
          <cell r="L99">
            <v>0</v>
          </cell>
          <cell r="M99">
            <v>7281.0287016091488</v>
          </cell>
          <cell r="N99">
            <v>12611.111642554299</v>
          </cell>
        </row>
        <row r="100">
          <cell r="C100" t="str">
            <v>JPN</v>
          </cell>
          <cell r="D100">
            <v>1664250</v>
          </cell>
          <cell r="E100">
            <v>3030090</v>
          </cell>
          <cell r="F100">
            <v>1311567.037585916</v>
          </cell>
          <cell r="G100">
            <v>2271700.7466314058</v>
          </cell>
          <cell r="J100" t="str">
            <v>JPN</v>
          </cell>
          <cell r="K100">
            <v>1019850</v>
          </cell>
          <cell r="L100">
            <v>2192490</v>
          </cell>
          <cell r="M100">
            <v>1311567.037585916</v>
          </cell>
          <cell r="N100">
            <v>2271700.7466314058</v>
          </cell>
        </row>
        <row r="101">
          <cell r="C101" t="str">
            <v>KOR</v>
          </cell>
          <cell r="D101">
            <v>4871736</v>
          </cell>
          <cell r="E101">
            <v>10732728</v>
          </cell>
          <cell r="F101">
            <v>8195953.4360092292</v>
          </cell>
          <cell r="G101">
            <v>14195807.7676367</v>
          </cell>
          <cell r="J101" t="str">
            <v>KOR</v>
          </cell>
          <cell r="K101">
            <v>4871736</v>
          </cell>
          <cell r="L101">
            <v>10732728</v>
          </cell>
          <cell r="M101">
            <v>8195953.4360092292</v>
          </cell>
          <cell r="N101">
            <v>14195807.7676367</v>
          </cell>
        </row>
        <row r="102">
          <cell r="C102" t="str">
            <v>LUX</v>
          </cell>
          <cell r="D102">
            <v>14580.15</v>
          </cell>
          <cell r="E102">
            <v>23282.880000000001</v>
          </cell>
          <cell r="F102">
            <v>16986.827353856963</v>
          </cell>
          <cell r="G102">
            <v>29422.048036281045</v>
          </cell>
          <cell r="J102" t="str">
            <v>LUX</v>
          </cell>
          <cell r="K102">
            <v>13315.69</v>
          </cell>
          <cell r="L102">
            <v>21856.46</v>
          </cell>
          <cell r="M102">
            <v>16986.827353856963</v>
          </cell>
          <cell r="N102">
            <v>29422.048036281045</v>
          </cell>
        </row>
        <row r="103">
          <cell r="C103" t="str">
            <v>NLD</v>
          </cell>
          <cell r="D103">
            <v>14126.16</v>
          </cell>
          <cell r="E103">
            <v>18336.48</v>
          </cell>
          <cell r="F103">
            <v>11807.125622986767</v>
          </cell>
          <cell r="G103">
            <v>20450.541470361411</v>
          </cell>
          <cell r="J103" t="str">
            <v>NLD</v>
          </cell>
          <cell r="K103">
            <v>10324.56</v>
          </cell>
          <cell r="L103">
            <v>14999.88</v>
          </cell>
          <cell r="M103">
            <v>11807.125622986767</v>
          </cell>
          <cell r="N103">
            <v>20450.541470361411</v>
          </cell>
        </row>
        <row r="104">
          <cell r="C104" t="str">
            <v>NZL</v>
          </cell>
          <cell r="D104">
            <v>12661.42</v>
          </cell>
          <cell r="E104">
            <v>23351.79</v>
          </cell>
          <cell r="F104">
            <v>13799.611879026563</v>
          </cell>
          <cell r="G104">
            <v>23901.628899205029</v>
          </cell>
          <cell r="J104" t="str">
            <v>NZL</v>
          </cell>
          <cell r="K104">
            <v>9281.4249999999993</v>
          </cell>
          <cell r="L104">
            <v>20521.71</v>
          </cell>
          <cell r="M104">
            <v>13799.611879026563</v>
          </cell>
          <cell r="N104">
            <v>23901.628899205029</v>
          </cell>
        </row>
        <row r="105">
          <cell r="C105" t="str">
            <v>NOR</v>
          </cell>
          <cell r="D105">
            <v>113834</v>
          </cell>
          <cell r="E105">
            <v>201620</v>
          </cell>
          <cell r="F105">
            <v>121934.99734085114</v>
          </cell>
          <cell r="G105">
            <v>211197.61061513011</v>
          </cell>
          <cell r="J105" t="str">
            <v>NOR</v>
          </cell>
          <cell r="K105">
            <v>113834</v>
          </cell>
          <cell r="L105">
            <v>201620</v>
          </cell>
          <cell r="M105">
            <v>121934.99734085114</v>
          </cell>
          <cell r="N105">
            <v>211197.61061513011</v>
          </cell>
        </row>
        <row r="106">
          <cell r="C106" t="str">
            <v>POL</v>
          </cell>
          <cell r="D106">
            <v>5724</v>
          </cell>
          <cell r="E106">
            <v>12636</v>
          </cell>
          <cell r="F106">
            <v>7185.1638166982184</v>
          </cell>
          <cell r="G106">
            <v>12445.068791226826</v>
          </cell>
          <cell r="J106" t="str">
            <v>POL</v>
          </cell>
          <cell r="K106">
            <v>5724</v>
          </cell>
          <cell r="L106">
            <v>11148</v>
          </cell>
          <cell r="M106">
            <v>7185.1638166982184</v>
          </cell>
          <cell r="N106">
            <v>12445.068791226826</v>
          </cell>
        </row>
        <row r="107">
          <cell r="C107" t="str">
            <v>PRT</v>
          </cell>
          <cell r="D107">
            <v>2124.6</v>
          </cell>
          <cell r="E107">
            <v>5065.45</v>
          </cell>
          <cell r="F107">
            <v>4433.1531465851667</v>
          </cell>
          <cell r="G107">
            <v>7678.446487619347</v>
          </cell>
          <cell r="J107" t="str">
            <v>PRT</v>
          </cell>
          <cell r="K107">
            <v>2124.6</v>
          </cell>
          <cell r="L107">
            <v>5065.45</v>
          </cell>
          <cell r="M107">
            <v>4433.1531465851667</v>
          </cell>
          <cell r="N107">
            <v>7678.446487619347</v>
          </cell>
        </row>
        <row r="108">
          <cell r="C108" t="str">
            <v>SVK</v>
          </cell>
          <cell r="D108">
            <v>37920</v>
          </cell>
          <cell r="E108">
            <v>73560</v>
          </cell>
          <cell r="F108">
            <v>72162.208238483479</v>
          </cell>
          <cell r="G108">
            <v>124988.61105541879</v>
          </cell>
          <cell r="J108" t="str">
            <v>SVK</v>
          </cell>
          <cell r="K108">
            <v>37920</v>
          </cell>
          <cell r="L108">
            <v>73560</v>
          </cell>
          <cell r="M108">
            <v>72162.208238483479</v>
          </cell>
          <cell r="N108">
            <v>124988.61105541879</v>
          </cell>
        </row>
        <row r="109">
          <cell r="C109" t="str">
            <v>ESP</v>
          </cell>
          <cell r="D109">
            <v>4080</v>
          </cell>
          <cell r="E109">
            <v>6572.4</v>
          </cell>
          <cell r="F109">
            <v>6750.8140551275374</v>
          </cell>
          <cell r="G109">
            <v>11692.752935930977</v>
          </cell>
          <cell r="J109" t="str">
            <v>ESP</v>
          </cell>
          <cell r="K109">
            <v>4080</v>
          </cell>
          <cell r="L109">
            <v>6572.4</v>
          </cell>
          <cell r="M109">
            <v>6750.8140551275374</v>
          </cell>
          <cell r="N109">
            <v>11692.752935930977</v>
          </cell>
        </row>
        <row r="110">
          <cell r="C110" t="str">
            <v>SWE</v>
          </cell>
          <cell r="D110">
            <v>109003.6</v>
          </cell>
          <cell r="E110">
            <v>150163.6</v>
          </cell>
          <cell r="F110">
            <v>93068.69559847143</v>
          </cell>
          <cell r="G110">
            <v>161199.70937071444</v>
          </cell>
          <cell r="J110" t="str">
            <v>SWE</v>
          </cell>
          <cell r="K110">
            <v>41640</v>
          </cell>
          <cell r="L110">
            <v>82800</v>
          </cell>
          <cell r="M110">
            <v>93068.69559847143</v>
          </cell>
          <cell r="N110">
            <v>161199.70937071444</v>
          </cell>
        </row>
        <row r="111">
          <cell r="C111" t="str">
            <v>CHE</v>
          </cell>
          <cell r="D111">
            <v>26496.799999999999</v>
          </cell>
          <cell r="E111">
            <v>36408.800000000003</v>
          </cell>
          <cell r="F111">
            <v>23557.755059443127</v>
          </cell>
          <cell r="G111">
            <v>40803.22867521827</v>
          </cell>
          <cell r="J111" t="str">
            <v>CHE</v>
          </cell>
          <cell r="K111">
            <v>11520</v>
          </cell>
          <cell r="L111">
            <v>21432</v>
          </cell>
          <cell r="M111">
            <v>23557.755059443127</v>
          </cell>
          <cell r="N111">
            <v>40803.22867521827</v>
          </cell>
        </row>
        <row r="112">
          <cell r="C112" t="str">
            <v>TUR</v>
          </cell>
          <cell r="D112">
            <v>0</v>
          </cell>
          <cell r="E112">
            <v>0</v>
          </cell>
          <cell r="F112">
            <v>2464.1206444975614</v>
          </cell>
          <cell r="G112">
            <v>4267.9821522491438</v>
          </cell>
          <cell r="J112" t="str">
            <v>TUR</v>
          </cell>
          <cell r="K112">
            <v>0</v>
          </cell>
          <cell r="L112">
            <v>0</v>
          </cell>
          <cell r="M112">
            <v>2464.1206444975614</v>
          </cell>
          <cell r="N112">
            <v>4267.9821522491438</v>
          </cell>
        </row>
        <row r="113">
          <cell r="C113" t="str">
            <v>GBR</v>
          </cell>
          <cell r="D113">
            <v>9719</v>
          </cell>
          <cell r="E113">
            <v>15524.4</v>
          </cell>
          <cell r="F113">
            <v>7369.0816632298602</v>
          </cell>
          <cell r="G113">
            <v>12763.623845838283</v>
          </cell>
          <cell r="J113" t="str">
            <v>GBR</v>
          </cell>
          <cell r="K113">
            <v>3075.8</v>
          </cell>
          <cell r="L113">
            <v>8881.2000000000007</v>
          </cell>
          <cell r="M113">
            <v>7369.0816632298602</v>
          </cell>
          <cell r="N113">
            <v>12763.623845838283</v>
          </cell>
        </row>
        <row r="114">
          <cell r="C114" t="str">
            <v>USA</v>
          </cell>
          <cell r="D114">
            <v>1860</v>
          </cell>
          <cell r="E114">
            <v>10404</v>
          </cell>
          <cell r="F114">
            <v>14327.861457328201</v>
          </cell>
          <cell r="G114">
            <v>24816.584007900299</v>
          </cell>
          <cell r="J114" t="str">
            <v>USA</v>
          </cell>
          <cell r="K114">
            <v>1860</v>
          </cell>
          <cell r="L114">
            <v>9228</v>
          </cell>
          <cell r="M114">
            <v>14327.861457328201</v>
          </cell>
          <cell r="N114">
            <v>24816.584007900299</v>
          </cell>
        </row>
        <row r="120">
          <cell r="C120" t="str">
            <v>AUS</v>
          </cell>
          <cell r="D120">
            <v>14677.2</v>
          </cell>
          <cell r="E120">
            <v>31467.22</v>
          </cell>
          <cell r="F120">
            <v>16627.507561235954</v>
          </cell>
          <cell r="G120">
            <v>28799.687899296347</v>
          </cell>
          <cell r="J120" t="str">
            <v>AUS</v>
          </cell>
          <cell r="K120">
            <v>11786</v>
          </cell>
          <cell r="L120">
            <v>28065.42</v>
          </cell>
          <cell r="M120">
            <v>16627.507561235954</v>
          </cell>
          <cell r="N120">
            <v>28799.687899296347</v>
          </cell>
        </row>
        <row r="121">
          <cell r="C121" t="str">
            <v>AUT</v>
          </cell>
          <cell r="D121">
            <v>9476.6</v>
          </cell>
          <cell r="E121">
            <v>16093.4</v>
          </cell>
          <cell r="F121">
            <v>10712.537722949972</v>
          </cell>
          <cell r="G121">
            <v>18554.65961414756</v>
          </cell>
          <cell r="J121" t="str">
            <v>AUT</v>
          </cell>
          <cell r="K121">
            <v>6404.6</v>
          </cell>
          <cell r="L121">
            <v>12841.4</v>
          </cell>
          <cell r="M121">
            <v>10712.537722949972</v>
          </cell>
          <cell r="N121">
            <v>18554.65961414756</v>
          </cell>
        </row>
        <row r="122">
          <cell r="C122" t="str">
            <v>BEL</v>
          </cell>
          <cell r="D122">
            <v>8538.7199999999993</v>
          </cell>
          <cell r="E122">
            <v>16309.66</v>
          </cell>
          <cell r="F122">
            <v>9913.7477235225506</v>
          </cell>
          <cell r="G122">
            <v>17171.114750561352</v>
          </cell>
          <cell r="J122" t="str">
            <v>BEL</v>
          </cell>
          <cell r="K122">
            <v>8538.7199999999993</v>
          </cell>
          <cell r="L122">
            <v>16309.66</v>
          </cell>
          <cell r="M122">
            <v>9913.7477235225506</v>
          </cell>
          <cell r="N122">
            <v>17171.114750561352</v>
          </cell>
        </row>
        <row r="123">
          <cell r="C123" t="str">
            <v>CAN</v>
          </cell>
          <cell r="D123">
            <v>7576.1080000000002</v>
          </cell>
          <cell r="E123">
            <v>22822.31</v>
          </cell>
          <cell r="F123">
            <v>16098.243030758351</v>
          </cell>
          <cell r="G123">
            <v>27882.974841865052</v>
          </cell>
          <cell r="J123" t="str">
            <v>CAN</v>
          </cell>
          <cell r="K123">
            <v>7154.72</v>
          </cell>
          <cell r="L123">
            <v>22400.92</v>
          </cell>
          <cell r="M123">
            <v>16098.243030758351</v>
          </cell>
          <cell r="N123">
            <v>27882.974841865052</v>
          </cell>
        </row>
        <row r="124">
          <cell r="C124" t="str">
            <v>CZE</v>
          </cell>
          <cell r="D124">
            <v>83160</v>
          </cell>
          <cell r="E124">
            <v>133657.4</v>
          </cell>
          <cell r="F124">
            <v>87060.574076342935</v>
          </cell>
          <cell r="G124">
            <v>150793.33763633983</v>
          </cell>
          <cell r="J124" t="str">
            <v>CZE</v>
          </cell>
          <cell r="K124">
            <v>37512</v>
          </cell>
          <cell r="L124">
            <v>77280</v>
          </cell>
          <cell r="M124">
            <v>87060.574076342935</v>
          </cell>
          <cell r="N124">
            <v>150793.33763633983</v>
          </cell>
        </row>
        <row r="125">
          <cell r="C125" t="str">
            <v>DNK</v>
          </cell>
          <cell r="D125">
            <v>130610.3</v>
          </cell>
          <cell r="E125">
            <v>214884</v>
          </cell>
          <cell r="F125">
            <v>102473.73846155594</v>
          </cell>
          <cell r="G125">
            <v>177489.72145693988</v>
          </cell>
          <cell r="J125" t="str">
            <v>DNK</v>
          </cell>
          <cell r="K125">
            <v>86600.07</v>
          </cell>
          <cell r="L125">
            <v>176873.8</v>
          </cell>
          <cell r="M125">
            <v>102473.73846155594</v>
          </cell>
          <cell r="N125">
            <v>177489.72145693988</v>
          </cell>
        </row>
        <row r="126">
          <cell r="C126" t="str">
            <v>FIN</v>
          </cell>
          <cell r="D126">
            <v>11729.4</v>
          </cell>
          <cell r="E126">
            <v>18663.77</v>
          </cell>
          <cell r="F126">
            <v>10900.811799936973</v>
          </cell>
          <cell r="G126">
            <v>18880.75988123718</v>
          </cell>
          <cell r="J126" t="str">
            <v>FIN</v>
          </cell>
          <cell r="K126">
            <v>5009.3999999999996</v>
          </cell>
          <cell r="L126">
            <v>11070.77</v>
          </cell>
          <cell r="M126">
            <v>10900.811799936973</v>
          </cell>
          <cell r="N126">
            <v>18880.75988123718</v>
          </cell>
        </row>
        <row r="127">
          <cell r="C127" t="str">
            <v>FRA</v>
          </cell>
          <cell r="D127">
            <v>8104.4949999999999</v>
          </cell>
          <cell r="E127">
            <v>13454</v>
          </cell>
          <cell r="F127">
            <v>9229.0812114503697</v>
          </cell>
          <cell r="G127">
            <v>15985.237565411364</v>
          </cell>
          <cell r="J127" t="str">
            <v>FRA</v>
          </cell>
          <cell r="K127">
            <v>5608.01</v>
          </cell>
          <cell r="L127">
            <v>10094.370000000001</v>
          </cell>
          <cell r="M127">
            <v>9229.0812114503697</v>
          </cell>
          <cell r="N127">
            <v>15985.237565411364</v>
          </cell>
        </row>
        <row r="128">
          <cell r="C128" t="str">
            <v>DEU</v>
          </cell>
          <cell r="D128">
            <v>8844</v>
          </cell>
          <cell r="E128">
            <v>18263.28</v>
          </cell>
          <cell r="F128">
            <v>9746.5675223996532</v>
          </cell>
          <cell r="G128">
            <v>16881.550148196911</v>
          </cell>
          <cell r="J128" t="str">
            <v>DEU</v>
          </cell>
          <cell r="K128">
            <v>4308</v>
          </cell>
          <cell r="L128">
            <v>11759.28</v>
          </cell>
          <cell r="M128">
            <v>9746.5675223996532</v>
          </cell>
          <cell r="N128">
            <v>16881.550148196911</v>
          </cell>
        </row>
        <row r="129">
          <cell r="C129" t="str">
            <v>GRC</v>
          </cell>
          <cell r="D129">
            <v>0</v>
          </cell>
          <cell r="E129">
            <v>1652.28</v>
          </cell>
          <cell r="F129">
            <v>6332.479923629191</v>
          </cell>
          <cell r="G129">
            <v>10968.176965635643</v>
          </cell>
          <cell r="J129" t="str">
            <v>GRC</v>
          </cell>
          <cell r="K129">
            <v>0</v>
          </cell>
          <cell r="L129">
            <v>1652.28</v>
          </cell>
          <cell r="M129">
            <v>6332.479923629191</v>
          </cell>
          <cell r="N129">
            <v>10968.176965635643</v>
          </cell>
        </row>
        <row r="130">
          <cell r="C130" t="str">
            <v>HUN</v>
          </cell>
          <cell r="D130">
            <v>372000</v>
          </cell>
          <cell r="E130">
            <v>750400</v>
          </cell>
          <cell r="F130">
            <v>675119.05113259121</v>
          </cell>
          <cell r="G130">
            <v>1169340.4977193386</v>
          </cell>
          <cell r="J130" t="str">
            <v>HUN</v>
          </cell>
          <cell r="K130">
            <v>372000</v>
          </cell>
          <cell r="L130">
            <v>750400</v>
          </cell>
          <cell r="M130">
            <v>675119.05113259121</v>
          </cell>
          <cell r="N130">
            <v>1169340.4977193386</v>
          </cell>
        </row>
        <row r="131">
          <cell r="C131" t="str">
            <v>ISL</v>
          </cell>
          <cell r="D131">
            <v>1413599</v>
          </cell>
          <cell r="E131">
            <v>2243687</v>
          </cell>
          <cell r="F131">
            <v>1478167.7854045769</v>
          </cell>
          <cell r="G131">
            <v>2560261.7064322964</v>
          </cell>
          <cell r="J131" t="str">
            <v>ISL</v>
          </cell>
          <cell r="K131">
            <v>1197599</v>
          </cell>
          <cell r="L131">
            <v>1833959</v>
          </cell>
          <cell r="M131">
            <v>1478167.7854045769</v>
          </cell>
          <cell r="N131">
            <v>2560261.7064322964</v>
          </cell>
        </row>
        <row r="132">
          <cell r="C132" t="str">
            <v>IRL</v>
          </cell>
          <cell r="D132">
            <v>15719.6</v>
          </cell>
          <cell r="E132">
            <v>24638.2</v>
          </cell>
          <cell r="F132">
            <v>11679.461855914788</v>
          </cell>
          <cell r="G132">
            <v>20229.421339507106</v>
          </cell>
          <cell r="J132" t="str">
            <v>IRL</v>
          </cell>
          <cell r="K132">
            <v>10623.6</v>
          </cell>
          <cell r="L132">
            <v>17809.599999999999</v>
          </cell>
          <cell r="M132">
            <v>11679.461855914788</v>
          </cell>
          <cell r="N132">
            <v>20229.421339507106</v>
          </cell>
        </row>
        <row r="133">
          <cell r="C133" t="str">
            <v>ITA</v>
          </cell>
          <cell r="D133">
            <v>0</v>
          </cell>
          <cell r="E133">
            <v>450</v>
          </cell>
          <cell r="F133">
            <v>7583.0870226392108</v>
          </cell>
          <cell r="G133">
            <v>13134.292001427317</v>
          </cell>
          <cell r="J133" t="str">
            <v>ITA</v>
          </cell>
          <cell r="K133">
            <v>0</v>
          </cell>
          <cell r="L133">
            <v>450</v>
          </cell>
          <cell r="M133">
            <v>7583.0870226392108</v>
          </cell>
          <cell r="N133">
            <v>13134.292001427317</v>
          </cell>
        </row>
        <row r="134">
          <cell r="C134" t="str">
            <v>JPN</v>
          </cell>
          <cell r="D134">
            <v>1664250</v>
          </cell>
          <cell r="E134">
            <v>2829210</v>
          </cell>
          <cell r="F134">
            <v>1311676.8798002724</v>
          </cell>
          <cell r="G134">
            <v>2271890.9989274871</v>
          </cell>
          <cell r="J134" t="str">
            <v>JPN</v>
          </cell>
          <cell r="K134">
            <v>1019850</v>
          </cell>
          <cell r="L134">
            <v>1991610</v>
          </cell>
          <cell r="M134">
            <v>1311676.8798002724</v>
          </cell>
          <cell r="N134">
            <v>2271890.9989274871</v>
          </cell>
        </row>
        <row r="135">
          <cell r="C135" t="str">
            <v>KOR</v>
          </cell>
          <cell r="D135">
            <v>5886420</v>
          </cell>
          <cell r="E135">
            <v>13638180</v>
          </cell>
          <cell r="F135">
            <v>8815536.4404588956</v>
          </cell>
          <cell r="G135">
            <v>15268957.010849696</v>
          </cell>
          <cell r="J135" t="str">
            <v>KOR</v>
          </cell>
          <cell r="K135">
            <v>5886420</v>
          </cell>
          <cell r="L135">
            <v>13638180</v>
          </cell>
          <cell r="M135">
            <v>8815536.4404588956</v>
          </cell>
          <cell r="N135">
            <v>15268957.010849696</v>
          </cell>
        </row>
        <row r="136">
          <cell r="C136" t="str">
            <v>LUX</v>
          </cell>
          <cell r="D136">
            <v>16303.42</v>
          </cell>
          <cell r="E136">
            <v>27301.84</v>
          </cell>
          <cell r="F136">
            <v>17629.386069184449</v>
          </cell>
          <cell r="G136">
            <v>30534.992378074439</v>
          </cell>
          <cell r="J136" t="str">
            <v>LUX</v>
          </cell>
          <cell r="K136">
            <v>15025.75</v>
          </cell>
          <cell r="L136">
            <v>25875.53</v>
          </cell>
          <cell r="M136">
            <v>17629.386069184449</v>
          </cell>
          <cell r="N136">
            <v>30534.992378074439</v>
          </cell>
        </row>
        <row r="137">
          <cell r="C137" t="str">
            <v>NLD</v>
          </cell>
          <cell r="D137">
            <v>14858.35</v>
          </cell>
          <cell r="E137">
            <v>20529.330000000002</v>
          </cell>
          <cell r="F137">
            <v>12244.698394363371</v>
          </cell>
          <cell r="G137">
            <v>21208.43974239441</v>
          </cell>
          <cell r="J137" t="str">
            <v>NLD</v>
          </cell>
          <cell r="K137">
            <v>10879</v>
          </cell>
          <cell r="L137">
            <v>17036.04</v>
          </cell>
          <cell r="M137">
            <v>12244.698394363371</v>
          </cell>
          <cell r="N137">
            <v>21208.43974239441</v>
          </cell>
        </row>
        <row r="138">
          <cell r="C138" t="str">
            <v>NZL</v>
          </cell>
          <cell r="D138">
            <v>13280.34</v>
          </cell>
          <cell r="E138">
            <v>24861.62</v>
          </cell>
          <cell r="F138">
            <v>14649.445709150197</v>
          </cell>
          <cell r="G138">
            <v>25373.584270970023</v>
          </cell>
          <cell r="J138" t="str">
            <v>NZL</v>
          </cell>
          <cell r="K138">
            <v>9900.3449999999993</v>
          </cell>
          <cell r="L138">
            <v>21786.36</v>
          </cell>
          <cell r="M138">
            <v>14649.445709150197</v>
          </cell>
          <cell r="N138">
            <v>25373.584270970023</v>
          </cell>
        </row>
        <row r="139">
          <cell r="C139" t="str">
            <v>NOR</v>
          </cell>
          <cell r="D139">
            <v>124234</v>
          </cell>
          <cell r="E139">
            <v>219292</v>
          </cell>
          <cell r="F139">
            <v>129268.97610563054</v>
          </cell>
          <cell r="G139">
            <v>223900.43445735928</v>
          </cell>
          <cell r="J139" t="str">
            <v>NOR</v>
          </cell>
          <cell r="K139">
            <v>124234</v>
          </cell>
          <cell r="L139">
            <v>219292</v>
          </cell>
          <cell r="M139">
            <v>129268.97610563054</v>
          </cell>
          <cell r="N139">
            <v>223900.43445735928</v>
          </cell>
        </row>
        <row r="140">
          <cell r="C140" t="str">
            <v>POL</v>
          </cell>
          <cell r="D140">
            <v>5802</v>
          </cell>
          <cell r="E140">
            <v>12636</v>
          </cell>
          <cell r="F140">
            <v>7768.4862608254234</v>
          </cell>
          <cell r="G140">
            <v>13455.412901650401</v>
          </cell>
          <cell r="J140" t="str">
            <v>POL</v>
          </cell>
          <cell r="K140">
            <v>5724</v>
          </cell>
          <cell r="L140">
            <v>11148</v>
          </cell>
          <cell r="M140">
            <v>7768.4862608254234</v>
          </cell>
          <cell r="N140">
            <v>13455.412901650401</v>
          </cell>
        </row>
        <row r="141">
          <cell r="C141" t="str">
            <v>PRT</v>
          </cell>
          <cell r="D141">
            <v>2246.16</v>
          </cell>
          <cell r="E141">
            <v>5802.72</v>
          </cell>
          <cell r="F141">
            <v>4509.4472332278792</v>
          </cell>
          <cell r="G141">
            <v>7810.5917220015872</v>
          </cell>
          <cell r="J141" t="str">
            <v>PRT</v>
          </cell>
          <cell r="K141">
            <v>2246.16</v>
          </cell>
          <cell r="L141">
            <v>5802.72</v>
          </cell>
          <cell r="M141">
            <v>4509.4472332278792</v>
          </cell>
          <cell r="N141">
            <v>7810.5917220015872</v>
          </cell>
        </row>
        <row r="142">
          <cell r="C142" t="str">
            <v>SVK</v>
          </cell>
          <cell r="D142">
            <v>1419.6</v>
          </cell>
          <cell r="E142">
            <v>3248.64</v>
          </cell>
          <cell r="F142">
            <v>2545.9549843202853</v>
          </cell>
          <cell r="G142">
            <v>4409.7233866259585</v>
          </cell>
          <cell r="J142" t="str">
            <v>SVK</v>
          </cell>
          <cell r="K142">
            <v>1419.6</v>
          </cell>
          <cell r="L142">
            <v>3248.64</v>
          </cell>
          <cell r="M142">
            <v>2545.9549843202853</v>
          </cell>
          <cell r="N142">
            <v>4409.7233866259585</v>
          </cell>
        </row>
        <row r="143">
          <cell r="C143" t="str">
            <v>ESP</v>
          </cell>
          <cell r="D143">
            <v>4440</v>
          </cell>
          <cell r="E143">
            <v>6908.88</v>
          </cell>
          <cell r="F143">
            <v>7005.7085228339556</v>
          </cell>
          <cell r="G143">
            <v>12134.243104566718</v>
          </cell>
          <cell r="J143" t="str">
            <v>ESP</v>
          </cell>
          <cell r="K143">
            <v>4440</v>
          </cell>
          <cell r="L143">
            <v>6908.88</v>
          </cell>
          <cell r="M143">
            <v>7005.7085228339556</v>
          </cell>
          <cell r="N143">
            <v>12134.243104566718</v>
          </cell>
        </row>
        <row r="144">
          <cell r="C144" t="str">
            <v>SWE</v>
          </cell>
          <cell r="D144">
            <v>116618.2</v>
          </cell>
          <cell r="E144">
            <v>160298.20000000001</v>
          </cell>
          <cell r="F144">
            <v>95999.480274420479</v>
          </cell>
          <cell r="G144">
            <v>166275.97733550248</v>
          </cell>
          <cell r="J144" t="str">
            <v>SWE</v>
          </cell>
          <cell r="K144">
            <v>44160</v>
          </cell>
          <cell r="L144">
            <v>87840</v>
          </cell>
          <cell r="M144">
            <v>95999.480274420479</v>
          </cell>
          <cell r="N144">
            <v>166275.97733550248</v>
          </cell>
        </row>
        <row r="145">
          <cell r="C145" t="str">
            <v>CHE</v>
          </cell>
          <cell r="D145">
            <v>26731</v>
          </cell>
          <cell r="E145">
            <v>36643</v>
          </cell>
          <cell r="F145">
            <v>24013.337914243395</v>
          </cell>
          <cell r="G145">
            <v>41592.321326789606</v>
          </cell>
          <cell r="J145" t="str">
            <v>CHE</v>
          </cell>
          <cell r="K145">
            <v>11520</v>
          </cell>
          <cell r="L145">
            <v>21432</v>
          </cell>
          <cell r="M145">
            <v>24013.337914243395</v>
          </cell>
          <cell r="N145">
            <v>41592.321326789606</v>
          </cell>
        </row>
        <row r="146">
          <cell r="C146" t="str">
            <v>TUR</v>
          </cell>
          <cell r="D146">
            <v>0</v>
          </cell>
          <cell r="E146">
            <v>0</v>
          </cell>
          <cell r="F146">
            <v>2891.5954582104155</v>
          </cell>
          <cell r="G146">
            <v>5008.3902485558474</v>
          </cell>
          <cell r="J146" t="str">
            <v>TUR</v>
          </cell>
          <cell r="K146">
            <v>0</v>
          </cell>
          <cell r="L146">
            <v>0</v>
          </cell>
          <cell r="M146">
            <v>2891.5954582104155</v>
          </cell>
          <cell r="N146">
            <v>5008.3902485558474</v>
          </cell>
        </row>
        <row r="147">
          <cell r="C147" t="str">
            <v>GBR</v>
          </cell>
          <cell r="D147">
            <v>9626.24</v>
          </cell>
          <cell r="E147">
            <v>17649</v>
          </cell>
          <cell r="F147">
            <v>7800.7669961017782</v>
          </cell>
          <cell r="G147">
            <v>13511.324775254729</v>
          </cell>
          <cell r="J147" t="str">
            <v>GBR</v>
          </cell>
          <cell r="K147">
            <v>3343.6</v>
          </cell>
          <cell r="L147">
            <v>10085</v>
          </cell>
          <cell r="M147">
            <v>7800.7669961017782</v>
          </cell>
          <cell r="N147">
            <v>13511.324775254729</v>
          </cell>
        </row>
        <row r="148">
          <cell r="C148" t="str">
            <v>USA</v>
          </cell>
          <cell r="D148">
            <v>2400</v>
          </cell>
          <cell r="E148">
            <v>12216</v>
          </cell>
          <cell r="F148">
            <v>14825.035575162545</v>
          </cell>
          <cell r="G148">
            <v>25677.714840197619</v>
          </cell>
          <cell r="J148" t="str">
            <v>USA</v>
          </cell>
          <cell r="K148">
            <v>2400</v>
          </cell>
          <cell r="L148">
            <v>10956</v>
          </cell>
          <cell r="M148">
            <v>14825.035575162545</v>
          </cell>
          <cell r="N148">
            <v>25677.714840197619</v>
          </cell>
        </row>
      </sheetData>
      <sheetData sheetId="5">
        <row r="76">
          <cell r="C76" t="str">
            <v>AUS</v>
          </cell>
          <cell r="D76">
            <v>22673.95</v>
          </cell>
          <cell r="E76">
            <v>45171.5</v>
          </cell>
          <cell r="F76">
            <v>16627.507561235954</v>
          </cell>
          <cell r="G76">
            <v>28799.687899296347</v>
          </cell>
          <cell r="J76" t="str">
            <v>AUS</v>
          </cell>
          <cell r="K76">
            <v>19782.740000000002</v>
          </cell>
          <cell r="L76">
            <v>41769.699999999997</v>
          </cell>
          <cell r="M76">
            <v>16627.507561235954</v>
          </cell>
          <cell r="N76">
            <v>28799.687899296347</v>
          </cell>
        </row>
        <row r="77">
          <cell r="C77" t="str">
            <v>AUT</v>
          </cell>
          <cell r="D77">
            <v>11194.64</v>
          </cell>
          <cell r="E77">
            <v>16123.64</v>
          </cell>
          <cell r="F77">
            <v>10712.537722949972</v>
          </cell>
          <cell r="G77">
            <v>18554.65961414756</v>
          </cell>
          <cell r="J77" t="str">
            <v>AUT</v>
          </cell>
          <cell r="K77">
            <v>11194.64</v>
          </cell>
          <cell r="L77">
            <v>16123.64</v>
          </cell>
          <cell r="M77">
            <v>10712.537722949972</v>
          </cell>
          <cell r="N77">
            <v>18554.65961414756</v>
          </cell>
        </row>
        <row r="78">
          <cell r="C78" t="str">
            <v>BEL</v>
          </cell>
          <cell r="D78">
            <v>12080.99</v>
          </cell>
          <cell r="E78">
            <v>17211.5</v>
          </cell>
          <cell r="F78">
            <v>9913.7477235225506</v>
          </cell>
          <cell r="G78">
            <v>17171.114750561352</v>
          </cell>
          <cell r="J78" t="str">
            <v>BEL</v>
          </cell>
          <cell r="K78">
            <v>12080.99</v>
          </cell>
          <cell r="L78">
            <v>17211.5</v>
          </cell>
          <cell r="M78">
            <v>9913.7477235225506</v>
          </cell>
          <cell r="N78">
            <v>17171.114750561352</v>
          </cell>
        </row>
        <row r="79">
          <cell r="C79" t="str">
            <v>CAN</v>
          </cell>
          <cell r="D79">
            <v>14255.17</v>
          </cell>
          <cell r="E79">
            <v>26888.84</v>
          </cell>
          <cell r="F79">
            <v>16098.243030758351</v>
          </cell>
          <cell r="G79">
            <v>27882.974841865052</v>
          </cell>
          <cell r="J79" t="str">
            <v>CAN</v>
          </cell>
          <cell r="K79">
            <v>13936.57</v>
          </cell>
          <cell r="L79">
            <v>26470.240000000002</v>
          </cell>
          <cell r="M79">
            <v>16098.243030758351</v>
          </cell>
          <cell r="N79">
            <v>27882.974841865052</v>
          </cell>
        </row>
        <row r="80">
          <cell r="C80" t="str">
            <v>CZE</v>
          </cell>
          <cell r="D80">
            <v>103601.1</v>
          </cell>
          <cell r="E80">
            <v>151475.29999999999</v>
          </cell>
          <cell r="F80">
            <v>87060.574076342935</v>
          </cell>
          <cell r="G80">
            <v>150793.33763633983</v>
          </cell>
          <cell r="J80" t="str">
            <v>CZE</v>
          </cell>
          <cell r="K80">
            <v>82790.210000000006</v>
          </cell>
          <cell r="L80">
            <v>135854.20000000001</v>
          </cell>
          <cell r="M80">
            <v>87060.574076342935</v>
          </cell>
          <cell r="N80">
            <v>150793.33763633983</v>
          </cell>
        </row>
        <row r="81">
          <cell r="C81" t="str">
            <v>DNK</v>
          </cell>
          <cell r="D81">
            <v>131158.1</v>
          </cell>
          <cell r="E81">
            <v>215431.9</v>
          </cell>
          <cell r="F81">
            <v>102473.73846155594</v>
          </cell>
          <cell r="G81">
            <v>177489.72145693988</v>
          </cell>
          <cell r="J81" t="str">
            <v>DNK</v>
          </cell>
          <cell r="K81">
            <v>87147.95</v>
          </cell>
          <cell r="L81">
            <v>177421.7</v>
          </cell>
          <cell r="M81">
            <v>102473.73846155594</v>
          </cell>
          <cell r="N81">
            <v>177489.72145693988</v>
          </cell>
        </row>
        <row r="82">
          <cell r="C82" t="str">
            <v>FIN</v>
          </cell>
          <cell r="D82">
            <v>13529.4</v>
          </cell>
          <cell r="E82">
            <v>22787.9</v>
          </cell>
          <cell r="F82">
            <v>10900.811799936973</v>
          </cell>
          <cell r="G82">
            <v>18880.75988123718</v>
          </cell>
          <cell r="J82" t="str">
            <v>FIN</v>
          </cell>
          <cell r="K82">
            <v>10918.46</v>
          </cell>
          <cell r="L82">
            <v>17836.7</v>
          </cell>
          <cell r="M82">
            <v>10900.811799936973</v>
          </cell>
          <cell r="N82">
            <v>18880.75988123718</v>
          </cell>
        </row>
        <row r="83">
          <cell r="C83" t="str">
            <v>FRA</v>
          </cell>
          <cell r="D83">
            <v>11845.86</v>
          </cell>
          <cell r="E83">
            <v>18470.57</v>
          </cell>
          <cell r="F83">
            <v>9229.0812114503697</v>
          </cell>
          <cell r="G83">
            <v>15985.237565411364</v>
          </cell>
          <cell r="J83" t="str">
            <v>FRA</v>
          </cell>
          <cell r="K83">
            <v>11407.12</v>
          </cell>
          <cell r="L83">
            <v>15771.52</v>
          </cell>
          <cell r="M83">
            <v>9229.0812114503697</v>
          </cell>
          <cell r="N83">
            <v>15985.237565411364</v>
          </cell>
        </row>
        <row r="84">
          <cell r="C84" t="str">
            <v>DEU</v>
          </cell>
          <cell r="D84">
            <v>12114.66</v>
          </cell>
          <cell r="E84">
            <v>21533.94</v>
          </cell>
          <cell r="F84">
            <v>9746.5675223996532</v>
          </cell>
          <cell r="G84">
            <v>16881.550148196911</v>
          </cell>
          <cell r="J84" t="str">
            <v>DEU</v>
          </cell>
          <cell r="K84">
            <v>10366.84</v>
          </cell>
          <cell r="L84">
            <v>15029.94</v>
          </cell>
          <cell r="M84">
            <v>9746.5675223996532</v>
          </cell>
          <cell r="N84">
            <v>16881.550148196911</v>
          </cell>
        </row>
        <row r="85">
          <cell r="C85" t="str">
            <v>GRC</v>
          </cell>
          <cell r="D85">
            <v>7209.5649999999996</v>
          </cell>
          <cell r="E85">
            <v>8405.3649999999998</v>
          </cell>
          <cell r="F85">
            <v>6332.479923629191</v>
          </cell>
          <cell r="G85">
            <v>10968.176965635643</v>
          </cell>
          <cell r="J85" t="str">
            <v>GRC</v>
          </cell>
          <cell r="K85">
            <v>5139.5649999999996</v>
          </cell>
          <cell r="L85">
            <v>5435.3649999999998</v>
          </cell>
          <cell r="M85">
            <v>6332.479923629191</v>
          </cell>
          <cell r="N85">
            <v>10968.176965635643</v>
          </cell>
        </row>
        <row r="86">
          <cell r="C86" t="str">
            <v>HUN</v>
          </cell>
          <cell r="D86">
            <v>722575.1</v>
          </cell>
          <cell r="E86">
            <v>1130975</v>
          </cell>
          <cell r="F86">
            <v>675119.05113259121</v>
          </cell>
          <cell r="G86">
            <v>1169340.4977193386</v>
          </cell>
          <cell r="J86" t="str">
            <v>HUN</v>
          </cell>
          <cell r="K86">
            <v>722575.1</v>
          </cell>
          <cell r="L86">
            <v>1100975</v>
          </cell>
          <cell r="M86">
            <v>675119.05113259121</v>
          </cell>
          <cell r="N86">
            <v>1169340.4977193386</v>
          </cell>
        </row>
        <row r="87">
          <cell r="C87" t="str">
            <v>ISL</v>
          </cell>
          <cell r="D87">
            <v>1366600</v>
          </cell>
          <cell r="E87">
            <v>2231907</v>
          </cell>
          <cell r="F87">
            <v>1478167.7854045769</v>
          </cell>
          <cell r="G87">
            <v>2560261.7064322964</v>
          </cell>
          <cell r="J87" t="str">
            <v>ISL</v>
          </cell>
          <cell r="K87">
            <v>1150600</v>
          </cell>
          <cell r="L87">
            <v>1822179</v>
          </cell>
          <cell r="M87">
            <v>1478167.7854045769</v>
          </cell>
          <cell r="N87">
            <v>2560261.7064322964</v>
          </cell>
        </row>
        <row r="88">
          <cell r="C88" t="str">
            <v>IRL</v>
          </cell>
          <cell r="D88">
            <v>15719.6</v>
          </cell>
          <cell r="E88">
            <v>28677</v>
          </cell>
          <cell r="F88">
            <v>11679.461855914788</v>
          </cell>
          <cell r="G88">
            <v>20229.421339507106</v>
          </cell>
          <cell r="J88" t="str">
            <v>IRL</v>
          </cell>
          <cell r="K88">
            <v>13326.39</v>
          </cell>
          <cell r="L88">
            <v>28677</v>
          </cell>
          <cell r="M88">
            <v>11679.461855914788</v>
          </cell>
          <cell r="N88">
            <v>20229.421339507106</v>
          </cell>
        </row>
        <row r="89">
          <cell r="C89" t="str">
            <v>ITA</v>
          </cell>
          <cell r="D89">
            <v>8246.0401999999995</v>
          </cell>
          <cell r="E89">
            <v>9729.3600999999999</v>
          </cell>
          <cell r="F89">
            <v>7583.0870226392108</v>
          </cell>
          <cell r="G89">
            <v>13134.292001427317</v>
          </cell>
          <cell r="J89" t="str">
            <v>ITA</v>
          </cell>
          <cell r="K89">
            <v>8015.1316999999999</v>
          </cell>
          <cell r="L89">
            <v>9729.3600999999999</v>
          </cell>
          <cell r="M89">
            <v>7583.0870226392108</v>
          </cell>
          <cell r="N89">
            <v>13134.292001427317</v>
          </cell>
        </row>
        <row r="90">
          <cell r="C90" t="str">
            <v>JPN</v>
          </cell>
          <cell r="D90">
            <v>1329542</v>
          </cell>
          <cell r="E90">
            <v>3134404</v>
          </cell>
          <cell r="F90">
            <v>1311676.8798002724</v>
          </cell>
          <cell r="G90">
            <v>2271890.9989274871</v>
          </cell>
          <cell r="J90" t="str">
            <v>JPN</v>
          </cell>
          <cell r="K90">
            <v>1329542</v>
          </cell>
          <cell r="L90">
            <v>2296804</v>
          </cell>
          <cell r="M90">
            <v>1311676.8798002724</v>
          </cell>
          <cell r="N90">
            <v>2271890.9989274871</v>
          </cell>
        </row>
        <row r="91">
          <cell r="C91" t="str">
            <v>KOR</v>
          </cell>
          <cell r="D91">
            <v>10311108</v>
          </cell>
          <cell r="E91">
            <v>16741260</v>
          </cell>
          <cell r="F91">
            <v>8815536.4404588956</v>
          </cell>
          <cell r="G91">
            <v>15268957.010849696</v>
          </cell>
          <cell r="J91" t="str">
            <v>KOR</v>
          </cell>
          <cell r="K91">
            <v>10311108</v>
          </cell>
          <cell r="L91">
            <v>16741260</v>
          </cell>
          <cell r="M91">
            <v>8815536.4404588956</v>
          </cell>
          <cell r="N91">
            <v>15268957.010849696</v>
          </cell>
        </row>
        <row r="92">
          <cell r="C92" t="str">
            <v>LUX</v>
          </cell>
          <cell r="D92">
            <v>18673.38</v>
          </cell>
          <cell r="E92">
            <v>31311.71</v>
          </cell>
          <cell r="F92">
            <v>17629.386069184449</v>
          </cell>
          <cell r="G92">
            <v>30534.992378074439</v>
          </cell>
          <cell r="J92" t="str">
            <v>LUX</v>
          </cell>
          <cell r="K92">
            <v>17953.82</v>
          </cell>
          <cell r="L92">
            <v>29457.52</v>
          </cell>
          <cell r="M92">
            <v>17629.386069184449</v>
          </cell>
          <cell r="N92">
            <v>30534.992378074439</v>
          </cell>
        </row>
        <row r="93">
          <cell r="C93" t="str">
            <v>NLD</v>
          </cell>
          <cell r="D93">
            <v>16105.75</v>
          </cell>
          <cell r="E93">
            <v>20886.18</v>
          </cell>
          <cell r="F93">
            <v>12244.698394363371</v>
          </cell>
          <cell r="G93">
            <v>21208.43974239441</v>
          </cell>
          <cell r="J93" t="str">
            <v>NLD</v>
          </cell>
          <cell r="K93">
            <v>12126.4</v>
          </cell>
          <cell r="L93">
            <v>17392.89</v>
          </cell>
          <cell r="M93">
            <v>12244.698394363371</v>
          </cell>
          <cell r="N93">
            <v>21208.43974239441</v>
          </cell>
        </row>
        <row r="94">
          <cell r="C94" t="str">
            <v>NZL</v>
          </cell>
          <cell r="D94">
            <v>19116.73</v>
          </cell>
          <cell r="E94">
            <v>32112.95</v>
          </cell>
          <cell r="F94">
            <v>14649.445709150197</v>
          </cell>
          <cell r="G94">
            <v>25373.584270970023</v>
          </cell>
          <cell r="J94" t="str">
            <v>NZL</v>
          </cell>
          <cell r="K94">
            <v>15736.73</v>
          </cell>
          <cell r="L94">
            <v>29037.69</v>
          </cell>
          <cell r="M94">
            <v>14649.445709150197</v>
          </cell>
          <cell r="N94">
            <v>25373.584270970023</v>
          </cell>
        </row>
        <row r="95">
          <cell r="C95" t="str">
            <v>NOR</v>
          </cell>
          <cell r="D95">
            <v>127708</v>
          </cell>
          <cell r="E95">
            <v>264321.5</v>
          </cell>
          <cell r="F95">
            <v>129268.97610563054</v>
          </cell>
          <cell r="G95">
            <v>223900.43445735928</v>
          </cell>
          <cell r="J95" t="str">
            <v>NOR</v>
          </cell>
          <cell r="K95">
            <v>127708</v>
          </cell>
          <cell r="L95">
            <v>264321.5</v>
          </cell>
          <cell r="M95">
            <v>129268.97610563054</v>
          </cell>
          <cell r="N95">
            <v>223900.43445735928</v>
          </cell>
        </row>
        <row r="96">
          <cell r="C96" t="str">
            <v>POL</v>
          </cell>
          <cell r="D96">
            <v>12681.14</v>
          </cell>
          <cell r="E96">
            <v>18631.39</v>
          </cell>
          <cell r="F96">
            <v>7768.4862608254234</v>
          </cell>
          <cell r="G96">
            <v>13455.412901650401</v>
          </cell>
          <cell r="J96" t="str">
            <v>POL</v>
          </cell>
          <cell r="K96">
            <v>8990.1029999999992</v>
          </cell>
          <cell r="L96">
            <v>14590.17</v>
          </cell>
          <cell r="M96">
            <v>7768.4862608254234</v>
          </cell>
          <cell r="N96">
            <v>13455.412901650401</v>
          </cell>
        </row>
        <row r="97">
          <cell r="C97" t="str">
            <v>PRT</v>
          </cell>
          <cell r="D97">
            <v>5030.7870000000003</v>
          </cell>
          <cell r="E97">
            <v>8318.1129999999994</v>
          </cell>
          <cell r="F97">
            <v>4509.4472332278792</v>
          </cell>
          <cell r="G97">
            <v>7810.5917220015872</v>
          </cell>
          <cell r="J97" t="str">
            <v>PRT</v>
          </cell>
          <cell r="K97">
            <v>5030.7870000000003</v>
          </cell>
          <cell r="L97">
            <v>8318.1129999999994</v>
          </cell>
          <cell r="M97">
            <v>4509.4472332278792</v>
          </cell>
          <cell r="N97">
            <v>7810.5917220015872</v>
          </cell>
        </row>
        <row r="98">
          <cell r="C98" t="str">
            <v>SVK</v>
          </cell>
          <cell r="D98">
            <v>2765.3290000000002</v>
          </cell>
          <cell r="E98">
            <v>4972.4170000000004</v>
          </cell>
          <cell r="F98">
            <v>2545.9549843202853</v>
          </cell>
          <cell r="G98">
            <v>4409.7233866259585</v>
          </cell>
          <cell r="J98" t="str">
            <v>SVK</v>
          </cell>
          <cell r="K98">
            <v>2765.3290000000002</v>
          </cell>
          <cell r="L98">
            <v>4972.4170000000004</v>
          </cell>
          <cell r="M98">
            <v>2545.9549843202853</v>
          </cell>
          <cell r="N98">
            <v>4409.7233866259585</v>
          </cell>
        </row>
        <row r="99">
          <cell r="C99" t="str">
            <v>ESP</v>
          </cell>
          <cell r="D99">
            <v>7467.7629999999999</v>
          </cell>
          <cell r="E99">
            <v>8049.7629999999999</v>
          </cell>
          <cell r="F99">
            <v>7005.7085228339556</v>
          </cell>
          <cell r="G99">
            <v>12134.243104566718</v>
          </cell>
          <cell r="J99" t="str">
            <v>ESP</v>
          </cell>
          <cell r="K99">
            <v>7467.7629999999999</v>
          </cell>
          <cell r="L99">
            <v>8049.7629999999999</v>
          </cell>
          <cell r="M99">
            <v>7005.7085228339556</v>
          </cell>
          <cell r="N99">
            <v>12134.243104566718</v>
          </cell>
        </row>
        <row r="100">
          <cell r="C100" t="str">
            <v>SWE</v>
          </cell>
          <cell r="D100">
            <v>116618.2</v>
          </cell>
          <cell r="E100">
            <v>195692</v>
          </cell>
          <cell r="F100">
            <v>95999.480274420479</v>
          </cell>
          <cell r="G100">
            <v>166275.97733550248</v>
          </cell>
          <cell r="J100" t="str">
            <v>SWE</v>
          </cell>
          <cell r="K100">
            <v>100340</v>
          </cell>
          <cell r="L100">
            <v>157292</v>
          </cell>
          <cell r="M100">
            <v>95999.480274420479</v>
          </cell>
          <cell r="N100">
            <v>166275.97733550248</v>
          </cell>
        </row>
        <row r="101">
          <cell r="C101" t="str">
            <v>CHE</v>
          </cell>
          <cell r="D101">
            <v>26731</v>
          </cell>
          <cell r="E101">
            <v>36643</v>
          </cell>
          <cell r="F101">
            <v>24013.337914243395</v>
          </cell>
          <cell r="G101">
            <v>41592.321326789606</v>
          </cell>
          <cell r="J101" t="str">
            <v>CHE</v>
          </cell>
          <cell r="K101">
            <v>19924.64</v>
          </cell>
          <cell r="L101">
            <v>24535.39</v>
          </cell>
          <cell r="M101">
            <v>24013.337914243395</v>
          </cell>
          <cell r="N101">
            <v>41592.321326789606</v>
          </cell>
        </row>
        <row r="102">
          <cell r="C102" t="str">
            <v>TUR</v>
          </cell>
          <cell r="D102">
            <v>4999.6409999999996</v>
          </cell>
          <cell r="E102">
            <v>5179.4610000000002</v>
          </cell>
          <cell r="F102">
            <v>2891.5954582104155</v>
          </cell>
          <cell r="G102">
            <v>5008.3902485558474</v>
          </cell>
          <cell r="J102" t="str">
            <v>TUR</v>
          </cell>
          <cell r="K102">
            <v>4999.6409999999996</v>
          </cell>
          <cell r="L102">
            <v>5179.4610000000002</v>
          </cell>
          <cell r="M102">
            <v>2891.5954582104155</v>
          </cell>
          <cell r="N102">
            <v>5008.3902485558474</v>
          </cell>
        </row>
        <row r="103">
          <cell r="C103" t="str">
            <v>GBR</v>
          </cell>
          <cell r="D103">
            <v>12001.71</v>
          </cell>
          <cell r="E103">
            <v>21818.49</v>
          </cell>
          <cell r="F103">
            <v>7800.7669961017782</v>
          </cell>
          <cell r="G103">
            <v>13511.324775254729</v>
          </cell>
          <cell r="J103" t="str">
            <v>GBR</v>
          </cell>
          <cell r="K103">
            <v>9647.7839999999997</v>
          </cell>
          <cell r="L103">
            <v>16389.18</v>
          </cell>
          <cell r="M103">
            <v>7800.7669961017782</v>
          </cell>
          <cell r="N103">
            <v>13511.324775254729</v>
          </cell>
        </row>
        <row r="104">
          <cell r="C104" t="str">
            <v>USA</v>
          </cell>
          <cell r="D104">
            <v>12410.82</v>
          </cell>
          <cell r="E104">
            <v>24522.66</v>
          </cell>
          <cell r="F104">
            <v>14825.035575162545</v>
          </cell>
          <cell r="G104">
            <v>25677.714840197619</v>
          </cell>
          <cell r="J104" t="str">
            <v>USA</v>
          </cell>
          <cell r="K104">
            <v>12410.82</v>
          </cell>
          <cell r="L104">
            <v>23406.66</v>
          </cell>
          <cell r="M104">
            <v>14825.035575162545</v>
          </cell>
          <cell r="N104">
            <v>25677.714840197619</v>
          </cell>
        </row>
      </sheetData>
      <sheetData sheetId="6">
        <row r="76">
          <cell r="C76" t="str">
            <v>AUS</v>
          </cell>
          <cell r="D76">
            <v>14677.2</v>
          </cell>
          <cell r="E76">
            <v>31467.22</v>
          </cell>
          <cell r="F76">
            <v>22673.95</v>
          </cell>
          <cell r="G76">
            <v>45171.5</v>
          </cell>
          <cell r="H76">
            <v>60118</v>
          </cell>
          <cell r="K76" t="str">
            <v>AUS</v>
          </cell>
          <cell r="L76">
            <v>11786</v>
          </cell>
          <cell r="M76">
            <v>28065.42</v>
          </cell>
          <cell r="N76">
            <v>19782.740000000002</v>
          </cell>
          <cell r="O76">
            <v>41769.699999999997</v>
          </cell>
          <cell r="P76">
            <v>60118</v>
          </cell>
        </row>
        <row r="77">
          <cell r="C77" t="str">
            <v>AUT</v>
          </cell>
          <cell r="D77">
            <v>9476.6</v>
          </cell>
          <cell r="E77">
            <v>16093.4</v>
          </cell>
          <cell r="F77">
            <v>11194.64</v>
          </cell>
          <cell r="G77">
            <v>16123.64</v>
          </cell>
          <cell r="H77">
            <v>39544</v>
          </cell>
          <cell r="K77" t="str">
            <v>AUT</v>
          </cell>
          <cell r="L77">
            <v>6404.6</v>
          </cell>
          <cell r="M77">
            <v>12841.4</v>
          </cell>
          <cell r="N77">
            <v>11194.64</v>
          </cell>
          <cell r="O77">
            <v>16123.64</v>
          </cell>
          <cell r="P77">
            <v>39544</v>
          </cell>
        </row>
        <row r="78">
          <cell r="C78" t="str">
            <v>BEL</v>
          </cell>
          <cell r="D78">
            <v>8538.7199999999993</v>
          </cell>
          <cell r="E78">
            <v>16309.66</v>
          </cell>
          <cell r="F78">
            <v>12080.99</v>
          </cell>
          <cell r="G78">
            <v>17211.5</v>
          </cell>
          <cell r="H78">
            <v>41024</v>
          </cell>
          <cell r="K78" t="str">
            <v>BEL</v>
          </cell>
          <cell r="L78">
            <v>8538.7199999999993</v>
          </cell>
          <cell r="M78">
            <v>16309.66</v>
          </cell>
          <cell r="N78">
            <v>12080.99</v>
          </cell>
          <cell r="O78">
            <v>17211.5</v>
          </cell>
          <cell r="P78">
            <v>41024</v>
          </cell>
        </row>
        <row r="79">
          <cell r="C79" t="str">
            <v>CAN</v>
          </cell>
          <cell r="D79">
            <v>7576.1080000000002</v>
          </cell>
          <cell r="E79">
            <v>22822.31</v>
          </cell>
          <cell r="F79">
            <v>14255.17</v>
          </cell>
          <cell r="G79">
            <v>26888.84</v>
          </cell>
          <cell r="H79">
            <v>42847</v>
          </cell>
          <cell r="K79" t="str">
            <v>CAN</v>
          </cell>
          <cell r="L79">
            <v>7154.72</v>
          </cell>
          <cell r="M79">
            <v>22400.92</v>
          </cell>
          <cell r="N79">
            <v>13936.57</v>
          </cell>
          <cell r="O79">
            <v>26470.240000000002</v>
          </cell>
          <cell r="P79">
            <v>42847</v>
          </cell>
        </row>
        <row r="80">
          <cell r="C80" t="str">
            <v>CZE</v>
          </cell>
          <cell r="D80">
            <v>83160</v>
          </cell>
          <cell r="E80">
            <v>133657.4</v>
          </cell>
          <cell r="F80">
            <v>103601.1</v>
          </cell>
          <cell r="G80">
            <v>151475.29999999999</v>
          </cell>
          <cell r="H80">
            <v>281887</v>
          </cell>
          <cell r="K80" t="str">
            <v>CZE</v>
          </cell>
          <cell r="L80">
            <v>37512</v>
          </cell>
          <cell r="M80">
            <v>77280</v>
          </cell>
          <cell r="N80">
            <v>82790.210000000006</v>
          </cell>
          <cell r="O80">
            <v>135854.20000000001</v>
          </cell>
          <cell r="P80">
            <v>281887</v>
          </cell>
        </row>
        <row r="81">
          <cell r="C81" t="str">
            <v>DNK</v>
          </cell>
          <cell r="D81">
            <v>130610.3</v>
          </cell>
          <cell r="E81">
            <v>214884</v>
          </cell>
          <cell r="F81">
            <v>131158.1</v>
          </cell>
          <cell r="G81">
            <v>215431.9</v>
          </cell>
          <cell r="H81">
            <v>367051</v>
          </cell>
          <cell r="K81" t="str">
            <v>DNK</v>
          </cell>
          <cell r="L81">
            <v>86600.07</v>
          </cell>
          <cell r="M81">
            <v>176873.8</v>
          </cell>
          <cell r="N81">
            <v>87147.95</v>
          </cell>
          <cell r="O81">
            <v>177421.7</v>
          </cell>
          <cell r="P81">
            <v>367051</v>
          </cell>
        </row>
        <row r="82">
          <cell r="C82" t="str">
            <v>FIN</v>
          </cell>
          <cell r="D82">
            <v>11729.4</v>
          </cell>
          <cell r="E82">
            <v>18663.77</v>
          </cell>
          <cell r="F82">
            <v>13529.4</v>
          </cell>
          <cell r="G82">
            <v>22787.9</v>
          </cell>
          <cell r="H82">
            <v>37965</v>
          </cell>
          <cell r="K82" t="str">
            <v>FIN</v>
          </cell>
          <cell r="L82">
            <v>5009.3999999999996</v>
          </cell>
          <cell r="M82">
            <v>11070.77</v>
          </cell>
          <cell r="N82">
            <v>10918.46</v>
          </cell>
          <cell r="O82">
            <v>17836.7</v>
          </cell>
          <cell r="P82">
            <v>37965</v>
          </cell>
        </row>
        <row r="83">
          <cell r="C83" t="str">
            <v>FRA</v>
          </cell>
          <cell r="D83">
            <v>8104.4949999999999</v>
          </cell>
          <cell r="E83">
            <v>13454</v>
          </cell>
          <cell r="F83">
            <v>11845.86</v>
          </cell>
          <cell r="G83">
            <v>18470.57</v>
          </cell>
          <cell r="H83">
            <v>32943</v>
          </cell>
          <cell r="K83" t="str">
            <v>FRA</v>
          </cell>
          <cell r="L83">
            <v>5608.01</v>
          </cell>
          <cell r="M83">
            <v>10094.370000000001</v>
          </cell>
          <cell r="N83">
            <v>11407.12</v>
          </cell>
          <cell r="O83">
            <v>15771.52</v>
          </cell>
          <cell r="P83">
            <v>32943</v>
          </cell>
        </row>
        <row r="84">
          <cell r="C84" t="str">
            <v>DEU</v>
          </cell>
          <cell r="D84">
            <v>8844</v>
          </cell>
          <cell r="E84">
            <v>18263.28</v>
          </cell>
          <cell r="F84">
            <v>12114.66</v>
          </cell>
          <cell r="G84">
            <v>21533.94</v>
          </cell>
          <cell r="H84">
            <v>40929</v>
          </cell>
          <cell r="K84" t="str">
            <v>DEU</v>
          </cell>
          <cell r="L84">
            <v>4308</v>
          </cell>
          <cell r="M84">
            <v>11759.28</v>
          </cell>
          <cell r="N84">
            <v>10366.84</v>
          </cell>
          <cell r="O84">
            <v>15029.94</v>
          </cell>
          <cell r="P84">
            <v>40929</v>
          </cell>
        </row>
        <row r="85">
          <cell r="C85" t="str">
            <v>GRC</v>
          </cell>
          <cell r="D85">
            <v>0</v>
          </cell>
          <cell r="E85">
            <v>1652.28</v>
          </cell>
          <cell r="F85">
            <v>7209.5649999999996</v>
          </cell>
          <cell r="G85">
            <v>8405.3649999999998</v>
          </cell>
          <cell r="H85">
            <v>18541</v>
          </cell>
          <cell r="K85" t="str">
            <v>GRC</v>
          </cell>
          <cell r="L85">
            <v>0</v>
          </cell>
          <cell r="M85">
            <v>1652.28</v>
          </cell>
          <cell r="N85">
            <v>5139.5649999999996</v>
          </cell>
          <cell r="O85">
            <v>5435.3649999999998</v>
          </cell>
          <cell r="P85">
            <v>18541</v>
          </cell>
        </row>
        <row r="86">
          <cell r="C86" t="str">
            <v>HUN</v>
          </cell>
          <cell r="D86">
            <v>372000</v>
          </cell>
          <cell r="E86">
            <v>750400</v>
          </cell>
          <cell r="F86">
            <v>722575.1</v>
          </cell>
          <cell r="G86">
            <v>1130975</v>
          </cell>
          <cell r="H86">
            <v>2435292</v>
          </cell>
          <cell r="K86" t="str">
            <v>HUN</v>
          </cell>
          <cell r="L86">
            <v>372000</v>
          </cell>
          <cell r="M86">
            <v>750400</v>
          </cell>
          <cell r="N86">
            <v>722575.1</v>
          </cell>
          <cell r="O86">
            <v>1100975</v>
          </cell>
          <cell r="P86">
            <v>2435292</v>
          </cell>
        </row>
        <row r="87">
          <cell r="C87" t="str">
            <v>ISL</v>
          </cell>
          <cell r="D87">
            <v>1413599</v>
          </cell>
          <cell r="E87">
            <v>2243687</v>
          </cell>
          <cell r="F87">
            <v>1366600</v>
          </cell>
          <cell r="G87">
            <v>2231907</v>
          </cell>
          <cell r="H87">
            <v>4097286</v>
          </cell>
          <cell r="K87" t="str">
            <v>ISL</v>
          </cell>
          <cell r="L87">
            <v>1197599</v>
          </cell>
          <cell r="M87">
            <v>1833959</v>
          </cell>
          <cell r="N87">
            <v>1150600</v>
          </cell>
          <cell r="O87">
            <v>1822179</v>
          </cell>
          <cell r="P87">
            <v>4097286</v>
          </cell>
        </row>
        <row r="88">
          <cell r="C88" t="str">
            <v>IRL</v>
          </cell>
          <cell r="D88">
            <v>15719.6</v>
          </cell>
          <cell r="E88">
            <v>24638.2</v>
          </cell>
          <cell r="F88">
            <v>15719.6</v>
          </cell>
          <cell r="G88">
            <v>28677</v>
          </cell>
          <cell r="H88">
            <v>40383</v>
          </cell>
          <cell r="K88" t="str">
            <v>IRL</v>
          </cell>
          <cell r="L88">
            <v>10623.6</v>
          </cell>
          <cell r="M88">
            <v>17809.599999999999</v>
          </cell>
          <cell r="N88">
            <v>13326.39</v>
          </cell>
          <cell r="O88">
            <v>28677</v>
          </cell>
          <cell r="P88">
            <v>40383</v>
          </cell>
        </row>
        <row r="89">
          <cell r="C89" t="str">
            <v>ITA</v>
          </cell>
          <cell r="D89">
            <v>0</v>
          </cell>
          <cell r="E89">
            <v>450</v>
          </cell>
          <cell r="F89">
            <v>8246.0401999999995</v>
          </cell>
          <cell r="G89">
            <v>9729.3600999999999</v>
          </cell>
          <cell r="H89">
            <v>27608</v>
          </cell>
          <cell r="K89" t="str">
            <v>ITA</v>
          </cell>
          <cell r="L89">
            <v>0</v>
          </cell>
          <cell r="M89">
            <v>450</v>
          </cell>
          <cell r="N89">
            <v>8015.1316999999999</v>
          </cell>
          <cell r="O89">
            <v>9729.3600999999999</v>
          </cell>
          <cell r="P89">
            <v>27608</v>
          </cell>
        </row>
        <row r="90">
          <cell r="C90" t="str">
            <v>JPN</v>
          </cell>
          <cell r="D90">
            <v>1664250</v>
          </cell>
          <cell r="E90">
            <v>2829210</v>
          </cell>
          <cell r="F90">
            <v>1329542</v>
          </cell>
          <cell r="G90">
            <v>3134404</v>
          </cell>
          <cell r="H90">
            <v>4796209</v>
          </cell>
          <cell r="K90" t="str">
            <v>JPN</v>
          </cell>
          <cell r="L90">
            <v>1019850</v>
          </cell>
          <cell r="M90">
            <v>1991610</v>
          </cell>
          <cell r="N90">
            <v>1329542</v>
          </cell>
          <cell r="O90">
            <v>2296804</v>
          </cell>
          <cell r="P90">
            <v>4796209</v>
          </cell>
        </row>
        <row r="91">
          <cell r="C91" t="str">
            <v>KOR</v>
          </cell>
          <cell r="D91">
            <v>5886420</v>
          </cell>
          <cell r="E91">
            <v>13638180</v>
          </cell>
          <cell r="F91">
            <v>10311108</v>
          </cell>
          <cell r="G91">
            <v>16741260</v>
          </cell>
          <cell r="H91">
            <v>33926384</v>
          </cell>
          <cell r="K91" t="str">
            <v>KOR</v>
          </cell>
          <cell r="L91">
            <v>5886420</v>
          </cell>
          <cell r="M91">
            <v>13638180</v>
          </cell>
          <cell r="N91">
            <v>10311108</v>
          </cell>
          <cell r="O91">
            <v>16741260</v>
          </cell>
          <cell r="P91">
            <v>33926384</v>
          </cell>
        </row>
        <row r="92">
          <cell r="C92" t="str">
            <v>LUX</v>
          </cell>
          <cell r="D92">
            <v>16303.42</v>
          </cell>
          <cell r="E92">
            <v>27301.84</v>
          </cell>
          <cell r="F92">
            <v>18673.38</v>
          </cell>
          <cell r="G92">
            <v>31311.71</v>
          </cell>
          <cell r="H92">
            <v>48078</v>
          </cell>
          <cell r="K92" t="str">
            <v>LUX</v>
          </cell>
          <cell r="L92">
            <v>15025.75</v>
          </cell>
          <cell r="M92">
            <v>25875.53</v>
          </cell>
          <cell r="N92">
            <v>17953.82</v>
          </cell>
          <cell r="O92">
            <v>29457.52</v>
          </cell>
          <cell r="P92">
            <v>48078</v>
          </cell>
        </row>
        <row r="93">
          <cell r="C93" t="str">
            <v>NLD</v>
          </cell>
          <cell r="D93">
            <v>14858.35</v>
          </cell>
          <cell r="E93">
            <v>20529.330000000002</v>
          </cell>
          <cell r="F93">
            <v>16105.75</v>
          </cell>
          <cell r="G93">
            <v>20886.18</v>
          </cell>
          <cell r="H93">
            <v>44235</v>
          </cell>
          <cell r="K93" t="str">
            <v>NLD</v>
          </cell>
          <cell r="L93">
            <v>10879</v>
          </cell>
          <cell r="M93">
            <v>17036.04</v>
          </cell>
          <cell r="N93">
            <v>12126.4</v>
          </cell>
          <cell r="O93">
            <v>17392.89</v>
          </cell>
          <cell r="P93">
            <v>44235</v>
          </cell>
        </row>
        <row r="94">
          <cell r="C94" t="str">
            <v>NZL</v>
          </cell>
          <cell r="D94">
            <v>13280.34</v>
          </cell>
          <cell r="E94">
            <v>24861.62</v>
          </cell>
          <cell r="F94">
            <v>19116.73</v>
          </cell>
          <cell r="G94">
            <v>32112.95</v>
          </cell>
          <cell r="H94">
            <v>45560</v>
          </cell>
          <cell r="K94" t="str">
            <v>NZL</v>
          </cell>
          <cell r="L94">
            <v>9900.3449999999993</v>
          </cell>
          <cell r="M94">
            <v>21786.36</v>
          </cell>
          <cell r="N94">
            <v>15736.73</v>
          </cell>
          <cell r="O94">
            <v>29037.69</v>
          </cell>
          <cell r="P94">
            <v>45560</v>
          </cell>
        </row>
        <row r="95">
          <cell r="C95" t="str">
            <v>NOR</v>
          </cell>
          <cell r="D95">
            <v>124234</v>
          </cell>
          <cell r="E95">
            <v>219292</v>
          </cell>
          <cell r="F95">
            <v>127708</v>
          </cell>
          <cell r="G95">
            <v>264321.5</v>
          </cell>
          <cell r="H95">
            <v>442381</v>
          </cell>
          <cell r="K95" t="str">
            <v>NOR</v>
          </cell>
          <cell r="L95">
            <v>124234</v>
          </cell>
          <cell r="M95">
            <v>219292</v>
          </cell>
          <cell r="N95">
            <v>127708</v>
          </cell>
          <cell r="O95">
            <v>264321.5</v>
          </cell>
          <cell r="P95">
            <v>442381</v>
          </cell>
        </row>
        <row r="96">
          <cell r="C96" t="str">
            <v>POL</v>
          </cell>
          <cell r="D96">
            <v>5802</v>
          </cell>
          <cell r="E96">
            <v>12636</v>
          </cell>
          <cell r="F96">
            <v>12681.14</v>
          </cell>
          <cell r="G96">
            <v>18631.39</v>
          </cell>
          <cell r="H96">
            <v>35373</v>
          </cell>
          <cell r="K96" t="str">
            <v>POL</v>
          </cell>
          <cell r="L96">
            <v>5724</v>
          </cell>
          <cell r="M96">
            <v>11148</v>
          </cell>
          <cell r="N96">
            <v>8990.1029999999992</v>
          </cell>
          <cell r="O96">
            <v>14590.17</v>
          </cell>
          <cell r="P96">
            <v>35373</v>
          </cell>
        </row>
        <row r="97">
          <cell r="C97" t="str">
            <v>PRT</v>
          </cell>
          <cell r="D97">
            <v>2246.16</v>
          </cell>
          <cell r="E97">
            <v>5802.72</v>
          </cell>
          <cell r="F97">
            <v>5030.7870000000003</v>
          </cell>
          <cell r="G97">
            <v>8318.1129999999994</v>
          </cell>
          <cell r="H97">
            <v>17129</v>
          </cell>
          <cell r="K97" t="str">
            <v>PRT</v>
          </cell>
          <cell r="L97">
            <v>2246.16</v>
          </cell>
          <cell r="M97">
            <v>5802.72</v>
          </cell>
          <cell r="N97">
            <v>5030.7870000000003</v>
          </cell>
          <cell r="O97">
            <v>8318.1129999999994</v>
          </cell>
          <cell r="P97">
            <v>17129</v>
          </cell>
        </row>
        <row r="98">
          <cell r="C98" t="str">
            <v>SVK</v>
          </cell>
          <cell r="D98">
            <v>1419.6</v>
          </cell>
          <cell r="E98">
            <v>3248.64</v>
          </cell>
          <cell r="F98">
            <v>2765.3290000000002</v>
          </cell>
          <cell r="G98">
            <v>4972.4170000000004</v>
          </cell>
          <cell r="H98">
            <v>9043</v>
          </cell>
          <cell r="K98" t="str">
            <v>SVK</v>
          </cell>
          <cell r="L98">
            <v>1419.6</v>
          </cell>
          <cell r="M98">
            <v>3248.64</v>
          </cell>
          <cell r="N98">
            <v>2765.3290000000002</v>
          </cell>
          <cell r="O98">
            <v>4972.4170000000004</v>
          </cell>
          <cell r="P98">
            <v>9043</v>
          </cell>
        </row>
        <row r="99">
          <cell r="C99" t="str">
            <v>ESP</v>
          </cell>
          <cell r="D99">
            <v>4440</v>
          </cell>
          <cell r="E99">
            <v>6908.88</v>
          </cell>
          <cell r="F99">
            <v>7467.7629999999999</v>
          </cell>
          <cell r="G99">
            <v>8049.7629999999999</v>
          </cell>
          <cell r="H99">
            <v>24164</v>
          </cell>
          <cell r="K99" t="str">
            <v>ESP</v>
          </cell>
          <cell r="L99">
            <v>4440</v>
          </cell>
          <cell r="M99">
            <v>6908.88</v>
          </cell>
          <cell r="N99">
            <v>7467.7629999999999</v>
          </cell>
          <cell r="O99">
            <v>8049.7629999999999</v>
          </cell>
          <cell r="P99">
            <v>24164</v>
          </cell>
        </row>
        <row r="100">
          <cell r="C100" t="str">
            <v>SWE</v>
          </cell>
          <cell r="D100">
            <v>116618.2</v>
          </cell>
          <cell r="E100">
            <v>160298.20000000001</v>
          </cell>
          <cell r="F100">
            <v>116618.2</v>
          </cell>
          <cell r="G100">
            <v>195692</v>
          </cell>
          <cell r="H100">
            <v>362291</v>
          </cell>
          <cell r="K100" t="str">
            <v>SWE</v>
          </cell>
          <cell r="L100">
            <v>44160</v>
          </cell>
          <cell r="M100">
            <v>87840</v>
          </cell>
          <cell r="N100">
            <v>100340</v>
          </cell>
          <cell r="O100">
            <v>157292</v>
          </cell>
          <cell r="P100">
            <v>362291</v>
          </cell>
        </row>
        <row r="101">
          <cell r="C101" t="str">
            <v>CHE</v>
          </cell>
          <cell r="D101">
            <v>26731</v>
          </cell>
          <cell r="E101">
            <v>36643</v>
          </cell>
          <cell r="F101">
            <v>26731</v>
          </cell>
          <cell r="G101">
            <v>36643</v>
          </cell>
          <cell r="H101">
            <v>76055</v>
          </cell>
          <cell r="K101" t="str">
            <v>CHE</v>
          </cell>
          <cell r="L101">
            <v>11520</v>
          </cell>
          <cell r="M101">
            <v>21432</v>
          </cell>
          <cell r="N101">
            <v>19924.64</v>
          </cell>
          <cell r="O101">
            <v>24535.39</v>
          </cell>
          <cell r="P101">
            <v>76055</v>
          </cell>
        </row>
        <row r="102">
          <cell r="C102" t="str">
            <v>TUR</v>
          </cell>
          <cell r="D102">
            <v>0</v>
          </cell>
          <cell r="E102">
            <v>0</v>
          </cell>
          <cell r="F102">
            <v>4999.6409999999996</v>
          </cell>
          <cell r="G102">
            <v>5179.4610000000002</v>
          </cell>
          <cell r="H102">
            <v>18610</v>
          </cell>
          <cell r="K102" t="str">
            <v>TUR</v>
          </cell>
          <cell r="L102">
            <v>0</v>
          </cell>
          <cell r="M102">
            <v>0</v>
          </cell>
          <cell r="N102">
            <v>4999.6409999999996</v>
          </cell>
          <cell r="O102">
            <v>5179.4610000000002</v>
          </cell>
          <cell r="P102">
            <v>18610</v>
          </cell>
        </row>
        <row r="103">
          <cell r="C103" t="str">
            <v>GBR</v>
          </cell>
          <cell r="D103">
            <v>9626.24</v>
          </cell>
          <cell r="E103">
            <v>17649</v>
          </cell>
          <cell r="F103">
            <v>12001.71</v>
          </cell>
          <cell r="G103">
            <v>21818.49</v>
          </cell>
          <cell r="H103">
            <v>33920</v>
          </cell>
          <cell r="K103" t="str">
            <v>GBR</v>
          </cell>
          <cell r="L103">
            <v>3343.6</v>
          </cell>
          <cell r="M103">
            <v>10085</v>
          </cell>
          <cell r="N103">
            <v>9647.7839999999997</v>
          </cell>
          <cell r="O103">
            <v>16389.18</v>
          </cell>
          <cell r="P103">
            <v>33920</v>
          </cell>
        </row>
        <row r="104">
          <cell r="C104" t="str">
            <v>USA</v>
          </cell>
          <cell r="D104">
            <v>2400</v>
          </cell>
          <cell r="E104">
            <v>12216</v>
          </cell>
          <cell r="F104">
            <v>12410.82</v>
          </cell>
          <cell r="G104">
            <v>24522.66</v>
          </cell>
          <cell r="H104">
            <v>42129</v>
          </cell>
          <cell r="K104" t="str">
            <v>USA</v>
          </cell>
          <cell r="L104">
            <v>2400</v>
          </cell>
          <cell r="M104">
            <v>10956</v>
          </cell>
          <cell r="N104">
            <v>12410.82</v>
          </cell>
          <cell r="O104">
            <v>23406.66</v>
          </cell>
          <cell r="P104">
            <v>42129</v>
          </cell>
        </row>
      </sheetData>
      <sheetData sheetId="7"/>
      <sheetData sheetId="8">
        <row r="79">
          <cell r="C79" t="str">
            <v>AUS</v>
          </cell>
          <cell r="D79">
            <v>24.980484658705667</v>
          </cell>
          <cell r="E79">
            <v>43.10513433062092</v>
          </cell>
          <cell r="F79">
            <v>48.914460320273811</v>
          </cell>
          <cell r="G79">
            <v>57.52160334547942</v>
          </cell>
          <cell r="H79">
            <v>36.947472489489741</v>
          </cell>
          <cell r="I79">
            <v>50.313368838050167</v>
          </cell>
          <cell r="L79" t="str">
            <v>AUS</v>
          </cell>
          <cell r="M79">
            <v>11786</v>
          </cell>
          <cell r="N79">
            <v>28065.42</v>
          </cell>
          <cell r="O79">
            <v>19782.740000000002</v>
          </cell>
          <cell r="P79">
            <v>41769.699999999997</v>
          </cell>
          <cell r="Q79">
            <v>13302.006048988764</v>
          </cell>
          <cell r="R79">
            <v>16627.507561235954</v>
          </cell>
          <cell r="S79">
            <v>19953.009073483143</v>
          </cell>
          <cell r="T79">
            <v>23039.750319437077</v>
          </cell>
          <cell r="U79">
            <v>28799.687899296347</v>
          </cell>
          <cell r="V79">
            <v>34559.625479155613</v>
          </cell>
          <cell r="W79">
            <v>60118</v>
          </cell>
          <cell r="X79">
            <v>27196.9</v>
          </cell>
          <cell r="Y79">
            <v>46087.23</v>
          </cell>
          <cell r="Z79">
            <v>60.09478026547788</v>
          </cell>
          <cell r="AA79">
            <v>48.731162047972319</v>
          </cell>
          <cell r="AB79">
            <v>31.613094247978978</v>
          </cell>
          <cell r="AC79">
            <v>40.045211084866416</v>
          </cell>
        </row>
        <row r="80">
          <cell r="C80" t="str">
            <v>AUT</v>
          </cell>
          <cell r="D80">
            <v>24.03966698946768</v>
          </cell>
          <cell r="E80">
            <v>35.299824482148281</v>
          </cell>
          <cell r="F80">
            <v>40.431422999445232</v>
          </cell>
          <cell r="G80">
            <v>50.281257418703603</v>
          </cell>
          <cell r="H80">
            <v>32.235544994456454</v>
          </cell>
          <cell r="I80">
            <v>42.790540950425942</v>
          </cell>
          <cell r="L80" t="str">
            <v>AUT</v>
          </cell>
          <cell r="M80">
            <v>6404.6</v>
          </cell>
          <cell r="N80">
            <v>12841.4</v>
          </cell>
          <cell r="O80">
            <v>11194.64</v>
          </cell>
          <cell r="P80">
            <v>16123.64</v>
          </cell>
          <cell r="Q80">
            <v>8570.0301783599771</v>
          </cell>
          <cell r="R80">
            <v>10712.537722949972</v>
          </cell>
          <cell r="S80">
            <v>12855.045267539967</v>
          </cell>
          <cell r="T80">
            <v>14843.727691318047</v>
          </cell>
          <cell r="U80">
            <v>18554.65961414756</v>
          </cell>
          <cell r="V80">
            <v>22265.591536977074</v>
          </cell>
          <cell r="W80">
            <v>39544</v>
          </cell>
          <cell r="X80">
            <v>15614.54</v>
          </cell>
          <cell r="Y80">
            <v>20704.14</v>
          </cell>
          <cell r="Z80">
            <v>63.660428889338469</v>
          </cell>
          <cell r="AA80">
            <v>53.419279789601461</v>
          </cell>
          <cell r="AB80">
            <v>75.099332389237304</v>
          </cell>
          <cell r="AC80">
            <v>60.232955694922111</v>
          </cell>
        </row>
        <row r="81">
          <cell r="C81" t="str">
            <v>BEL</v>
          </cell>
          <cell r="D81">
            <v>35.847874750412686</v>
          </cell>
          <cell r="E81">
            <v>41.242646613991923</v>
          </cell>
          <cell r="F81">
            <v>57.487264243550875</v>
          </cell>
          <cell r="G81">
            <v>49.810064291267118</v>
          </cell>
          <cell r="H81">
            <v>46.667569496981784</v>
          </cell>
          <cell r="I81">
            <v>45.526355452629517</v>
          </cell>
          <cell r="L81" t="str">
            <v>BEL</v>
          </cell>
          <cell r="M81">
            <v>8538.7199999999993</v>
          </cell>
          <cell r="N81">
            <v>16309.66</v>
          </cell>
          <cell r="O81">
            <v>12080.99</v>
          </cell>
          <cell r="P81">
            <v>17211.5</v>
          </cell>
          <cell r="Q81">
            <v>7930.9981788180412</v>
          </cell>
          <cell r="R81">
            <v>9913.7477235225506</v>
          </cell>
          <cell r="S81">
            <v>11896.49726822706</v>
          </cell>
          <cell r="T81">
            <v>13736.891800449082</v>
          </cell>
          <cell r="U81">
            <v>17171.114750561352</v>
          </cell>
          <cell r="V81">
            <v>20605.337700673619</v>
          </cell>
          <cell r="W81">
            <v>41024</v>
          </cell>
          <cell r="X81">
            <v>15222.67</v>
          </cell>
          <cell r="Y81">
            <v>20325.439999999999</v>
          </cell>
          <cell r="Z81">
            <v>74.096114469578779</v>
          </cell>
          <cell r="AA81">
            <v>67.414440327613107</v>
          </cell>
          <cell r="AB81">
            <v>93.40503120124805</v>
          </cell>
          <cell r="AC81">
            <v>80.422289391575674</v>
          </cell>
        </row>
        <row r="82">
          <cell r="C82" t="str">
            <v>CAN</v>
          </cell>
          <cell r="D82">
            <v>21.570027853708787</v>
          </cell>
          <cell r="E82">
            <v>35.272229797270484</v>
          </cell>
          <cell r="F82">
            <v>55.396908732147907</v>
          </cell>
          <cell r="G82">
            <v>59.442662026281226</v>
          </cell>
          <cell r="H82">
            <v>38.48346829292835</v>
          </cell>
          <cell r="I82">
            <v>47.357445911775855</v>
          </cell>
          <cell r="L82" t="str">
            <v>CAN</v>
          </cell>
          <cell r="M82">
            <v>7154.72</v>
          </cell>
          <cell r="N82">
            <v>22400.92</v>
          </cell>
          <cell r="O82">
            <v>13936.57</v>
          </cell>
          <cell r="P82">
            <v>26470.240000000002</v>
          </cell>
          <cell r="Q82">
            <v>12878.594424606681</v>
          </cell>
          <cell r="R82">
            <v>16098.243030758351</v>
          </cell>
          <cell r="S82">
            <v>19317.891636910019</v>
          </cell>
          <cell r="T82">
            <v>22306.379873492042</v>
          </cell>
          <cell r="U82">
            <v>27882.974841865052</v>
          </cell>
          <cell r="V82">
            <v>33459.569810238056</v>
          </cell>
          <cell r="W82">
            <v>42847</v>
          </cell>
          <cell r="X82">
            <v>18708.28</v>
          </cell>
          <cell r="Y82">
            <v>31957.85</v>
          </cell>
          <cell r="Z82">
            <v>52.515812075524551</v>
          </cell>
          <cell r="AA82">
            <v>46.070623380866813</v>
          </cell>
          <cell r="AB82">
            <v>71.508016897332354</v>
          </cell>
          <cell r="AC82">
            <v>55.390435736457633</v>
          </cell>
        </row>
        <row r="83">
          <cell r="C83" t="str">
            <v>CZE</v>
          </cell>
          <cell r="D83">
            <v>17.124067778659828</v>
          </cell>
          <cell r="E83">
            <v>26.961858564223629</v>
          </cell>
          <cell r="F83">
            <v>32.143735070403842</v>
          </cell>
          <cell r="G83">
            <v>38.773294178787488</v>
          </cell>
          <cell r="H83">
            <v>24.633901424531835</v>
          </cell>
          <cell r="I83">
            <v>32.867576371505557</v>
          </cell>
          <cell r="L83" t="str">
            <v>CZE</v>
          </cell>
          <cell r="M83">
            <v>37512</v>
          </cell>
          <cell r="N83">
            <v>77280</v>
          </cell>
          <cell r="O83">
            <v>82790.210000000006</v>
          </cell>
          <cell r="P83">
            <v>135854.20000000001</v>
          </cell>
          <cell r="Q83">
            <v>69648.459261074357</v>
          </cell>
          <cell r="R83">
            <v>87060.574076342935</v>
          </cell>
          <cell r="S83">
            <v>104472.68889161151</v>
          </cell>
          <cell r="T83">
            <v>120634.67010907189</v>
          </cell>
          <cell r="U83">
            <v>150793.33763633983</v>
          </cell>
          <cell r="V83">
            <v>180952.0051636078</v>
          </cell>
          <cell r="W83">
            <v>281887</v>
          </cell>
          <cell r="X83">
            <v>121950.1</v>
          </cell>
          <cell r="Y83">
            <v>164190.1</v>
          </cell>
          <cell r="Z83">
            <v>51.812382266652946</v>
          </cell>
          <cell r="AA83">
            <v>40.090816532866</v>
          </cell>
          <cell r="AB83">
            <v>37.662041882030728</v>
          </cell>
          <cell r="AC83">
            <v>38.336922241891244</v>
          </cell>
        </row>
        <row r="84">
          <cell r="C84" t="str">
            <v>DNK</v>
          </cell>
          <cell r="D84">
            <v>39.140142386841696</v>
          </cell>
          <cell r="E84">
            <v>72.830987633036329</v>
          </cell>
          <cell r="F84">
            <v>61.306291255297928</v>
          </cell>
          <cell r="G84">
            <v>92.962068691034389</v>
          </cell>
          <cell r="H84">
            <v>50.223216821069812</v>
          </cell>
          <cell r="I84">
            <v>82.896528162035366</v>
          </cell>
          <cell r="L84" t="str">
            <v>DNK</v>
          </cell>
          <cell r="M84">
            <v>86600.07</v>
          </cell>
          <cell r="N84">
            <v>176873.8</v>
          </cell>
          <cell r="O84">
            <v>87147.95</v>
          </cell>
          <cell r="P84">
            <v>177421.7</v>
          </cell>
          <cell r="Q84">
            <v>81978.99076924476</v>
          </cell>
          <cell r="R84">
            <v>102473.73846155594</v>
          </cell>
          <cell r="S84">
            <v>122968.48615386712</v>
          </cell>
          <cell r="T84">
            <v>141991.7771655519</v>
          </cell>
          <cell r="U84">
            <v>177489.72145693988</v>
          </cell>
          <cell r="V84">
            <v>212987.66574832785</v>
          </cell>
          <cell r="W84">
            <v>367051</v>
          </cell>
          <cell r="X84">
            <v>115861.2</v>
          </cell>
          <cell r="Y84">
            <v>183113.2</v>
          </cell>
          <cell r="Z84">
            <v>99.552203917166835</v>
          </cell>
          <cell r="AA84">
            <v>84.056095746912561</v>
          </cell>
          <cell r="AB84">
            <v>99.552187570664557</v>
          </cell>
          <cell r="AC84">
            <v>96.600254460551795</v>
          </cell>
        </row>
        <row r="85">
          <cell r="C85" t="str">
            <v>EST</v>
          </cell>
          <cell r="D85">
            <v>9.9464219404806116</v>
          </cell>
          <cell r="E85">
            <v>17.099917350399473</v>
          </cell>
          <cell r="F85">
            <v>22.172255685904414</v>
          </cell>
          <cell r="G85">
            <v>29.313208761775577</v>
          </cell>
          <cell r="H85">
            <v>16.059338813192511</v>
          </cell>
          <cell r="I85">
            <v>23.206563056087525</v>
          </cell>
          <cell r="L85" t="str">
            <v>FIN</v>
          </cell>
          <cell r="M85">
            <v>5009.3999999999996</v>
          </cell>
          <cell r="N85">
            <v>11070.77</v>
          </cell>
          <cell r="O85">
            <v>10918.46</v>
          </cell>
          <cell r="P85">
            <v>17836.7</v>
          </cell>
          <cell r="Q85">
            <v>8720.6494399495787</v>
          </cell>
          <cell r="R85">
            <v>10900.811799936973</v>
          </cell>
          <cell r="S85">
            <v>13080.974159924368</v>
          </cell>
          <cell r="T85">
            <v>15104.607904989743</v>
          </cell>
          <cell r="U85">
            <v>18880.75988123718</v>
          </cell>
          <cell r="V85">
            <v>22656.911857484618</v>
          </cell>
          <cell r="W85">
            <v>37965</v>
          </cell>
          <cell r="X85">
            <v>15505.99</v>
          </cell>
          <cell r="Y85">
            <v>22424.23</v>
          </cell>
          <cell r="Z85">
            <v>53.306519162386415</v>
          </cell>
          <cell r="AA85">
            <v>44.703858817331756</v>
          </cell>
          <cell r="AB85">
            <v>46.535519557487163</v>
          </cell>
          <cell r="AC85">
            <v>40.189859080732262</v>
          </cell>
        </row>
        <row r="86">
          <cell r="C86" t="str">
            <v>FIN</v>
          </cell>
          <cell r="D86">
            <v>18.596352896366927</v>
          </cell>
          <cell r="E86">
            <v>31.613796211532303</v>
          </cell>
          <cell r="F86">
            <v>32.699793063400108</v>
          </cell>
          <cell r="G86">
            <v>49.475894614157021</v>
          </cell>
          <cell r="H86">
            <v>25.648072979883516</v>
          </cell>
          <cell r="I86">
            <v>40.544845412844666</v>
          </cell>
          <cell r="L86" t="str">
            <v>FRA</v>
          </cell>
          <cell r="M86">
            <v>5608.01</v>
          </cell>
          <cell r="N86">
            <v>10094.370000000001</v>
          </cell>
          <cell r="O86">
            <v>11407.12</v>
          </cell>
          <cell r="P86">
            <v>15771.52</v>
          </cell>
          <cell r="Q86">
            <v>7383.2649691602965</v>
          </cell>
          <cell r="R86">
            <v>9229.0812114503697</v>
          </cell>
          <cell r="S86">
            <v>11074.897453740443</v>
          </cell>
          <cell r="T86">
            <v>12788.190052329093</v>
          </cell>
          <cell r="U86">
            <v>15985.237565411364</v>
          </cell>
          <cell r="V86">
            <v>19182.285078493635</v>
          </cell>
          <cell r="W86">
            <v>32943</v>
          </cell>
          <cell r="X86">
            <v>14951.92</v>
          </cell>
          <cell r="Y86">
            <v>18837.48</v>
          </cell>
          <cell r="Z86">
            <v>47.189600218559328</v>
          </cell>
          <cell r="AA86">
            <v>43.272258142852806</v>
          </cell>
          <cell r="AB86">
            <v>48.300245879245971</v>
          </cell>
          <cell r="AC86">
            <v>46.919770512703771</v>
          </cell>
        </row>
        <row r="87">
          <cell r="C87" t="str">
            <v>FRA</v>
          </cell>
          <cell r="D87">
            <v>23.552498290683005</v>
          </cell>
          <cell r="E87">
            <v>33.164879555811915</v>
          </cell>
          <cell r="F87">
            <v>37.00396199882988</v>
          </cell>
          <cell r="G87">
            <v>43.101081371691826</v>
          </cell>
          <cell r="H87">
            <v>30.278230144756442</v>
          </cell>
          <cell r="I87">
            <v>38.132980463751871</v>
          </cell>
          <cell r="L87" t="str">
            <v>DEU</v>
          </cell>
          <cell r="M87">
            <v>4308</v>
          </cell>
          <cell r="N87">
            <v>11759.28</v>
          </cell>
          <cell r="O87">
            <v>10366.84</v>
          </cell>
          <cell r="P87">
            <v>15029.94</v>
          </cell>
          <cell r="Q87">
            <v>7797.2540179197231</v>
          </cell>
          <cell r="R87">
            <v>9746.5675223996532</v>
          </cell>
          <cell r="S87">
            <v>11695.881026879584</v>
          </cell>
          <cell r="T87">
            <v>13505.240118557529</v>
          </cell>
          <cell r="U87">
            <v>16881.550148196911</v>
          </cell>
          <cell r="V87">
            <v>20257.860177836294</v>
          </cell>
          <cell r="W87">
            <v>40929</v>
          </cell>
          <cell r="X87">
            <v>14094.66</v>
          </cell>
          <cell r="Y87">
            <v>18727.86</v>
          </cell>
          <cell r="Z87">
            <v>55.59011947518875</v>
          </cell>
          <cell r="AA87">
            <v>52.177380341567101</v>
          </cell>
          <cell r="AB87">
            <v>76.026826944220488</v>
          </cell>
          <cell r="AC87">
            <v>65.947958660118744</v>
          </cell>
        </row>
        <row r="88">
          <cell r="C88" t="str">
            <v>DEU</v>
          </cell>
          <cell r="D88">
            <v>17.938235507213186</v>
          </cell>
          <cell r="E88">
            <v>27.755516365925832</v>
          </cell>
          <cell r="F88">
            <v>40.633492824950494</v>
          </cell>
          <cell r="G88">
            <v>42.126618643777583</v>
          </cell>
          <cell r="H88">
            <v>29.28586416608184</v>
          </cell>
          <cell r="I88">
            <v>34.941067504851709</v>
          </cell>
          <cell r="L88" t="str">
            <v>GRC</v>
          </cell>
          <cell r="M88">
            <v>0</v>
          </cell>
          <cell r="N88">
            <v>1652.28</v>
          </cell>
          <cell r="O88">
            <v>5139.5649999999996</v>
          </cell>
          <cell r="P88">
            <v>5435.3649999999998</v>
          </cell>
          <cell r="Q88">
            <v>5065.9839389033532</v>
          </cell>
          <cell r="R88">
            <v>6332.479923629191</v>
          </cell>
          <cell r="S88">
            <v>7598.9759083550289</v>
          </cell>
          <cell r="T88">
            <v>8774.5415725085149</v>
          </cell>
          <cell r="U88">
            <v>10968.176965635643</v>
          </cell>
          <cell r="V88">
            <v>13161.812358762771</v>
          </cell>
          <cell r="W88">
            <v>18541</v>
          </cell>
          <cell r="X88">
            <v>7787.22</v>
          </cell>
          <cell r="Y88">
            <v>8083.02</v>
          </cell>
          <cell r="Z88">
            <v>16.840003236071411</v>
          </cell>
          <cell r="AA88">
            <v>15.999999999999993</v>
          </cell>
          <cell r="AB88">
            <v>38.788333962569432</v>
          </cell>
          <cell r="AC88">
            <v>30.632220484332016</v>
          </cell>
        </row>
        <row r="89">
          <cell r="C89" t="str">
            <v>GRC</v>
          </cell>
          <cell r="D89">
            <v>0</v>
          </cell>
          <cell r="E89">
            <v>0</v>
          </cell>
          <cell r="F89">
            <v>10.675967571751732</v>
          </cell>
          <cell r="G89">
            <v>3.8496752846065325</v>
          </cell>
          <cell r="H89">
            <v>5.3379837858758661</v>
          </cell>
          <cell r="I89">
            <v>1.9248376423032663</v>
          </cell>
          <cell r="L89" t="str">
            <v>HUN</v>
          </cell>
          <cell r="M89">
            <v>372000</v>
          </cell>
          <cell r="N89">
            <v>750400</v>
          </cell>
          <cell r="O89">
            <v>722575.1</v>
          </cell>
          <cell r="P89">
            <v>1100975</v>
          </cell>
          <cell r="Q89">
            <v>540095.24090607301</v>
          </cell>
          <cell r="R89">
            <v>675119.05113259121</v>
          </cell>
          <cell r="S89">
            <v>810142.8613591094</v>
          </cell>
          <cell r="T89">
            <v>935472.398175471</v>
          </cell>
          <cell r="U89">
            <v>1169340.4977193386</v>
          </cell>
          <cell r="V89">
            <v>1403208.5972632063</v>
          </cell>
          <cell r="W89">
            <v>2435292</v>
          </cell>
          <cell r="X89">
            <v>991674.9</v>
          </cell>
          <cell r="Y89">
            <v>1370075</v>
          </cell>
          <cell r="Z89">
            <v>56.813174765079509</v>
          </cell>
          <cell r="AA89">
            <v>49.108780384446703</v>
          </cell>
          <cell r="AB89">
            <v>56.813187083930792</v>
          </cell>
          <cell r="AC89">
            <v>49.108772171879181</v>
          </cell>
        </row>
        <row r="90">
          <cell r="C90" t="str">
            <v>HUN</v>
          </cell>
          <cell r="D90">
            <v>24.538404251740282</v>
          </cell>
          <cell r="E90">
            <v>47.097904934791828</v>
          </cell>
          <cell r="F90">
            <v>40.102800836472603</v>
          </cell>
          <cell r="G90">
            <v>57.563490666639062</v>
          </cell>
          <cell r="H90">
            <v>32.320602544106443</v>
          </cell>
          <cell r="I90">
            <v>52.330697800715441</v>
          </cell>
          <cell r="L90" t="str">
            <v>ISL</v>
          </cell>
          <cell r="M90">
            <v>1197599</v>
          </cell>
          <cell r="N90">
            <v>1833959</v>
          </cell>
          <cell r="O90">
            <v>1150600</v>
          </cell>
          <cell r="P90">
            <v>1822179</v>
          </cell>
          <cell r="Q90">
            <v>1182534.2283236615</v>
          </cell>
          <cell r="R90">
            <v>1478167.7854045769</v>
          </cell>
          <cell r="S90">
            <v>1773801.3424854924</v>
          </cell>
          <cell r="T90">
            <v>2048209.365145837</v>
          </cell>
          <cell r="U90">
            <v>2560261.7064322964</v>
          </cell>
          <cell r="V90">
            <v>3072314.0477187554</v>
          </cell>
          <cell r="W90">
            <v>4097286</v>
          </cell>
          <cell r="X90">
            <v>1701526</v>
          </cell>
          <cell r="Y90">
            <v>2387066</v>
          </cell>
          <cell r="Z90">
            <v>103.44122914534157</v>
          </cell>
          <cell r="AA90">
            <v>75.401912387858687</v>
          </cell>
          <cell r="AB90">
            <v>100.86252216711257</v>
          </cell>
          <cell r="AC90">
            <v>73.00129890859462</v>
          </cell>
        </row>
        <row r="91">
          <cell r="C91" t="str">
            <v>ISL</v>
          </cell>
          <cell r="D91">
            <v>40.335367168007586</v>
          </cell>
          <cell r="E91">
            <v>63.625534804363028</v>
          </cell>
          <cell r="F91">
            <v>51.893519135526326</v>
          </cell>
          <cell r="G91">
            <v>68.276490160729793</v>
          </cell>
          <cell r="H91">
            <v>46.114443151766956</v>
          </cell>
          <cell r="I91">
            <v>65.951012482546417</v>
          </cell>
          <cell r="L91" t="str">
            <v>IRL</v>
          </cell>
          <cell r="M91">
            <v>10623.6</v>
          </cell>
          <cell r="N91">
            <v>17809.599999999999</v>
          </cell>
          <cell r="O91">
            <v>13326.39</v>
          </cell>
          <cell r="P91">
            <v>28677</v>
          </cell>
          <cell r="Q91">
            <v>9343.56948473183</v>
          </cell>
          <cell r="R91">
            <v>11679.461855914788</v>
          </cell>
          <cell r="S91">
            <v>14015.354227097745</v>
          </cell>
          <cell r="T91">
            <v>16183.537071605684</v>
          </cell>
          <cell r="U91">
            <v>20229.421339507106</v>
          </cell>
          <cell r="V91">
            <v>24275.305607408525</v>
          </cell>
          <cell r="W91">
            <v>40383</v>
          </cell>
          <cell r="X91">
            <v>18865.87</v>
          </cell>
          <cell r="Y91">
            <v>43695.16</v>
          </cell>
          <cell r="Z91">
            <v>79.921328281702714</v>
          </cell>
          <cell r="AA91">
            <v>59.17950622786816</v>
          </cell>
          <cell r="AB91">
            <v>19.267513557685156</v>
          </cell>
          <cell r="AC91">
            <v>-28.200282297006197</v>
          </cell>
        </row>
        <row r="92">
          <cell r="C92" t="str">
            <v>IRL</v>
          </cell>
          <cell r="D92">
            <v>33.880780703301426</v>
          </cell>
          <cell r="E92">
            <v>51.950693457753829</v>
          </cell>
          <cell r="F92">
            <v>46.253583369736226</v>
          </cell>
          <cell r="G92">
            <v>63.091655572265537</v>
          </cell>
          <cell r="H92">
            <v>40.06718203651883</v>
          </cell>
          <cell r="I92">
            <v>57.521174515009683</v>
          </cell>
          <cell r="L92" t="str">
            <v>ITA</v>
          </cell>
          <cell r="M92">
            <v>0</v>
          </cell>
          <cell r="N92">
            <v>450</v>
          </cell>
          <cell r="O92">
            <v>8015.1316999999999</v>
          </cell>
          <cell r="P92">
            <v>9729.3600999999999</v>
          </cell>
          <cell r="Q92">
            <v>6066.4696181113686</v>
          </cell>
          <cell r="R92">
            <v>7583.0870226392108</v>
          </cell>
          <cell r="S92">
            <v>9099.7044271670529</v>
          </cell>
          <cell r="T92">
            <v>10507.433601141855</v>
          </cell>
          <cell r="U92">
            <v>13134.292001427317</v>
          </cell>
          <cell r="V92">
            <v>15761.150401712781</v>
          </cell>
          <cell r="W92">
            <v>27608</v>
          </cell>
          <cell r="X92">
            <v>10900.71</v>
          </cell>
          <cell r="Y92">
            <v>14493.98</v>
          </cell>
          <cell r="Z92">
            <v>12.904248406259056</v>
          </cell>
          <cell r="AA92">
            <v>21.032237032744138</v>
          </cell>
          <cell r="AB92">
            <v>-0.83338271515502882</v>
          </cell>
          <cell r="AC92">
            <v>-1.7384815995363567</v>
          </cell>
        </row>
        <row r="93">
          <cell r="C93" t="str">
            <v>ITA</v>
          </cell>
          <cell r="D93">
            <v>0</v>
          </cell>
          <cell r="E93">
            <v>1.4943680257844236</v>
          </cell>
          <cell r="F93">
            <v>2.0168876241758493</v>
          </cell>
          <cell r="G93">
            <v>2.1805614806256677</v>
          </cell>
          <cell r="H93">
            <v>1.0084438120879247</v>
          </cell>
          <cell r="I93">
            <v>1.8374647532050457</v>
          </cell>
          <cell r="L93" t="str">
            <v>JPN</v>
          </cell>
          <cell r="M93">
            <v>1019850</v>
          </cell>
          <cell r="N93">
            <v>1991610</v>
          </cell>
          <cell r="O93">
            <v>1329542</v>
          </cell>
          <cell r="P93">
            <v>2296804</v>
          </cell>
          <cell r="Q93">
            <v>1049341.5038402181</v>
          </cell>
          <cell r="R93">
            <v>1311676.8798002724</v>
          </cell>
          <cell r="S93">
            <v>1574012.2557603267</v>
          </cell>
          <cell r="T93">
            <v>1817512.7991419898</v>
          </cell>
          <cell r="U93">
            <v>2271890.9989274871</v>
          </cell>
          <cell r="V93">
            <v>2726269.1987129841</v>
          </cell>
          <cell r="W93">
            <v>4796209</v>
          </cell>
          <cell r="X93">
            <v>1975630</v>
          </cell>
          <cell r="Y93">
            <v>2355311</v>
          </cell>
          <cell r="Z93">
            <v>80.628950906851642</v>
          </cell>
          <cell r="AA93">
            <v>60.144355677577856</v>
          </cell>
          <cell r="AB93">
            <v>80.910298112530114</v>
          </cell>
          <cell r="AC93">
            <v>84.833813538984643</v>
          </cell>
        </row>
        <row r="94">
          <cell r="C94" t="str">
            <v>JPN</v>
          </cell>
          <cell r="D94">
            <v>26.581679661893858</v>
          </cell>
          <cell r="E94">
            <v>38.747213992248405</v>
          </cell>
          <cell r="F94">
            <v>48.756418893776363</v>
          </cell>
          <cell r="G94">
            <v>58.367372773665984</v>
          </cell>
          <cell r="H94">
            <v>37.669049277835114</v>
          </cell>
          <cell r="I94">
            <v>48.557293382957198</v>
          </cell>
          <cell r="L94" t="str">
            <v>KOR</v>
          </cell>
          <cell r="M94">
            <v>5886420</v>
          </cell>
          <cell r="N94">
            <v>13638180</v>
          </cell>
          <cell r="O94">
            <v>10311108</v>
          </cell>
          <cell r="P94">
            <v>16741260</v>
          </cell>
          <cell r="Q94">
            <v>7052429.1523671169</v>
          </cell>
          <cell r="R94">
            <v>8815536.4404588956</v>
          </cell>
          <cell r="S94">
            <v>10578643.728550674</v>
          </cell>
          <cell r="T94">
            <v>12215165.608679757</v>
          </cell>
          <cell r="U94">
            <v>15268957.010849696</v>
          </cell>
          <cell r="V94">
            <v>18322748.413019635</v>
          </cell>
          <cell r="W94">
            <v>33926384</v>
          </cell>
          <cell r="X94">
            <v>15541284</v>
          </cell>
          <cell r="Y94">
            <v>16260084</v>
          </cell>
          <cell r="Z94">
            <v>60.873920427240336</v>
          </cell>
          <cell r="AA94">
            <v>43.083447973706832</v>
          </cell>
          <cell r="AB94">
            <v>72.560470930235297</v>
          </cell>
          <cell r="AC94">
            <v>84.543569394250795</v>
          </cell>
        </row>
        <row r="95">
          <cell r="C95" t="str">
            <v>KOR</v>
          </cell>
          <cell r="D95">
            <v>19.614362366782796</v>
          </cell>
          <cell r="E95">
            <v>33.342308569411415</v>
          </cell>
          <cell r="F95">
            <v>44.48764192481179</v>
          </cell>
          <cell r="G95">
            <v>52.124277888041718</v>
          </cell>
          <cell r="H95">
            <v>32.051002145797291</v>
          </cell>
          <cell r="I95">
            <v>42.733293228726566</v>
          </cell>
          <cell r="L95" t="str">
            <v>LUX</v>
          </cell>
          <cell r="M95">
            <v>15025.75</v>
          </cell>
          <cell r="N95">
            <v>25875.53</v>
          </cell>
          <cell r="O95">
            <v>17953.82</v>
          </cell>
          <cell r="P95">
            <v>29457.52</v>
          </cell>
          <cell r="Q95">
            <v>14103.50885534756</v>
          </cell>
          <cell r="R95">
            <v>17629.386069184449</v>
          </cell>
          <cell r="S95">
            <v>21155.263283021337</v>
          </cell>
          <cell r="T95">
            <v>24427.993902459551</v>
          </cell>
          <cell r="U95">
            <v>30534.992378074439</v>
          </cell>
          <cell r="V95">
            <v>36641.99085368932</v>
          </cell>
          <cell r="W95">
            <v>48078</v>
          </cell>
          <cell r="X95">
            <v>20407.66</v>
          </cell>
          <cell r="Y95">
            <v>30642.68</v>
          </cell>
          <cell r="Z95">
            <v>81.729252464744789</v>
          </cell>
          <cell r="AA95">
            <v>77.611755896667916</v>
          </cell>
          <cell r="AB95">
            <v>77.648883065019334</v>
          </cell>
          <cell r="AC95">
            <v>80.169100212155243</v>
          </cell>
        </row>
        <row r="96">
          <cell r="C96" t="str">
            <v>LUX</v>
          </cell>
          <cell r="D96">
            <v>42.342027034985875</v>
          </cell>
          <cell r="E96">
            <v>55.742207047358114</v>
          </cell>
          <cell r="F96">
            <v>57.379711304469694</v>
          </cell>
          <cell r="G96">
            <v>69.318308957343433</v>
          </cell>
          <cell r="H96">
            <v>49.860869169727785</v>
          </cell>
          <cell r="I96">
            <v>62.530258002350777</v>
          </cell>
          <cell r="L96" t="str">
            <v>NLD</v>
          </cell>
          <cell r="M96">
            <v>10879</v>
          </cell>
          <cell r="N96">
            <v>17036.04</v>
          </cell>
          <cell r="O96">
            <v>12126.4</v>
          </cell>
          <cell r="P96">
            <v>17392.89</v>
          </cell>
          <cell r="Q96">
            <v>9795.7587154906978</v>
          </cell>
          <cell r="R96">
            <v>12244.698394363371</v>
          </cell>
          <cell r="S96">
            <v>14693.638073236045</v>
          </cell>
          <cell r="T96">
            <v>16966.75179391553</v>
          </cell>
          <cell r="U96">
            <v>21208.43974239441</v>
          </cell>
          <cell r="V96">
            <v>25450.127690873291</v>
          </cell>
          <cell r="W96">
            <v>44235</v>
          </cell>
          <cell r="X96">
            <v>16449.27</v>
          </cell>
          <cell r="Y96">
            <v>22880.07</v>
          </cell>
          <cell r="Z96">
            <v>91.540183112919635</v>
          </cell>
          <cell r="AA96">
            <v>74.815101164236467</v>
          </cell>
          <cell r="AB96">
            <v>97.57985757884029</v>
          </cell>
          <cell r="AC96">
            <v>73.577348253645297</v>
          </cell>
        </row>
        <row r="97">
          <cell r="C97" t="str">
            <v>NLD</v>
          </cell>
          <cell r="D97">
            <v>38.883205986276685</v>
          </cell>
          <cell r="E97">
            <v>53.698811895214583</v>
          </cell>
          <cell r="F97">
            <v>49.843427754555343</v>
          </cell>
          <cell r="G97">
            <v>59.986253851986902</v>
          </cell>
          <cell r="H97">
            <v>44.363316870416014</v>
          </cell>
          <cell r="I97">
            <v>56.842532873600746</v>
          </cell>
          <cell r="L97" t="str">
            <v>NZL</v>
          </cell>
          <cell r="M97">
            <v>9900.3449999999993</v>
          </cell>
          <cell r="N97">
            <v>21786.36</v>
          </cell>
          <cell r="O97">
            <v>15736.73</v>
          </cell>
          <cell r="P97">
            <v>29037.69</v>
          </cell>
          <cell r="Q97">
            <v>11719.556567320158</v>
          </cell>
          <cell r="R97">
            <v>14649.445709150197</v>
          </cell>
          <cell r="S97">
            <v>17579.334850980234</v>
          </cell>
          <cell r="T97">
            <v>20298.867416776018</v>
          </cell>
          <cell r="U97">
            <v>25373.584270970023</v>
          </cell>
          <cell r="V97">
            <v>30448.301125164024</v>
          </cell>
          <cell r="W97">
            <v>45560</v>
          </cell>
          <cell r="X97">
            <v>18798.939999999999</v>
          </cell>
          <cell r="Y97">
            <v>30741.64</v>
          </cell>
          <cell r="Z97">
            <v>61.569018876207203</v>
          </cell>
          <cell r="AA97">
            <v>60.936808604038632</v>
          </cell>
          <cell r="AB97">
            <v>52.251997366110636</v>
          </cell>
          <cell r="AC97">
            <v>60.687971905179985</v>
          </cell>
        </row>
        <row r="98">
          <cell r="C98" t="str">
            <v>NZL</v>
          </cell>
          <cell r="D98">
            <v>26.957994373327431</v>
          </cell>
          <cell r="E98">
            <v>44.926273816149617</v>
          </cell>
          <cell r="F98">
            <v>48.000983534608345</v>
          </cell>
          <cell r="G98">
            <v>53.110097710109336</v>
          </cell>
          <cell r="H98">
            <v>37.479488953967888</v>
          </cell>
          <cell r="I98">
            <v>49.01818576312948</v>
          </cell>
          <cell r="L98" t="str">
            <v>NOR</v>
          </cell>
          <cell r="M98">
            <v>124234</v>
          </cell>
          <cell r="N98">
            <v>219292</v>
          </cell>
          <cell r="O98">
            <v>127708</v>
          </cell>
          <cell r="P98">
            <v>264321.5</v>
          </cell>
          <cell r="Q98">
            <v>103415.18088450444</v>
          </cell>
          <cell r="R98">
            <v>129268.97610563054</v>
          </cell>
          <cell r="S98">
            <v>155122.77132675666</v>
          </cell>
          <cell r="T98">
            <v>179120.34756588744</v>
          </cell>
          <cell r="U98">
            <v>223900.43445735928</v>
          </cell>
          <cell r="V98">
            <v>268680.52134883113</v>
          </cell>
          <cell r="W98">
            <v>442381</v>
          </cell>
          <cell r="X98">
            <v>173126.3</v>
          </cell>
          <cell r="Y98">
            <v>291846.40000000002</v>
          </cell>
          <cell r="Z98">
            <v>97.644112201925495</v>
          </cell>
          <cell r="AA98">
            <v>77.89584091541002</v>
          </cell>
          <cell r="AB98">
            <v>69.463313297813428</v>
          </cell>
          <cell r="AC98">
            <v>67.198229580384321</v>
          </cell>
        </row>
        <row r="99">
          <cell r="C99" t="str">
            <v>NOR</v>
          </cell>
          <cell r="D99">
            <v>39.438576307838922</v>
          </cell>
          <cell r="E99">
            <v>56.343421551246934</v>
          </cell>
          <cell r="F99">
            <v>60.686818303457891</v>
          </cell>
          <cell r="G99">
            <v>74.284343355057032</v>
          </cell>
          <cell r="H99">
            <v>50.062697305648406</v>
          </cell>
          <cell r="I99">
            <v>65.31388245315199</v>
          </cell>
          <cell r="L99" t="str">
            <v>POL</v>
          </cell>
          <cell r="M99">
            <v>5724</v>
          </cell>
          <cell r="N99">
            <v>11148</v>
          </cell>
          <cell r="O99">
            <v>8990.1029999999992</v>
          </cell>
          <cell r="P99">
            <v>14590.17</v>
          </cell>
          <cell r="Q99">
            <v>6214.7890086603393</v>
          </cell>
          <cell r="R99">
            <v>7768.4862608254234</v>
          </cell>
          <cell r="S99">
            <v>9322.1835129905085</v>
          </cell>
          <cell r="T99">
            <v>10764.330321320322</v>
          </cell>
          <cell r="U99">
            <v>13455.412901650401</v>
          </cell>
          <cell r="V99">
            <v>16146.495481980483</v>
          </cell>
          <cell r="W99">
            <v>35373</v>
          </cell>
          <cell r="X99">
            <v>13180.2</v>
          </cell>
          <cell r="Y99">
            <v>19312.13</v>
          </cell>
          <cell r="Z99">
            <v>72.300033924179473</v>
          </cell>
          <cell r="AA99">
            <v>57.842422186413359</v>
          </cell>
          <cell r="AB99">
            <v>70.806801797981507</v>
          </cell>
          <cell r="AC99">
            <v>53.839764792355751</v>
          </cell>
        </row>
        <row r="100">
          <cell r="C100" t="str">
            <v>POL</v>
          </cell>
          <cell r="D100">
            <v>22.443538268506902</v>
          </cell>
          <cell r="E100">
            <v>21.964679996408289</v>
          </cell>
          <cell r="F100">
            <v>40.134992976016207</v>
          </cell>
          <cell r="G100">
            <v>25.446190379842353</v>
          </cell>
          <cell r="H100">
            <v>31.289265622261553</v>
          </cell>
          <cell r="I100">
            <v>23.705435188125321</v>
          </cell>
          <cell r="L100" t="str">
            <v>PRT</v>
          </cell>
          <cell r="M100">
            <v>2246.16</v>
          </cell>
          <cell r="N100">
            <v>5802.72</v>
          </cell>
          <cell r="O100">
            <v>5030.7870000000003</v>
          </cell>
          <cell r="P100">
            <v>8318.1129999999994</v>
          </cell>
          <cell r="Q100">
            <v>3607.5577865823034</v>
          </cell>
          <cell r="R100">
            <v>4509.4472332278792</v>
          </cell>
          <cell r="S100">
            <v>5411.3366798734551</v>
          </cell>
          <cell r="T100">
            <v>6248.4733776012699</v>
          </cell>
          <cell r="U100">
            <v>7810.5917220015872</v>
          </cell>
          <cell r="V100">
            <v>9372.7100664019054</v>
          </cell>
          <cell r="W100">
            <v>17129</v>
          </cell>
          <cell r="X100">
            <v>7378.8729999999996</v>
          </cell>
          <cell r="Y100">
            <v>9390.4230000000007</v>
          </cell>
          <cell r="Z100">
            <v>51.229604763850766</v>
          </cell>
          <cell r="AA100">
            <v>40.069904839745462</v>
          </cell>
          <cell r="AB100">
            <v>55.945011384202246</v>
          </cell>
          <cell r="AC100">
            <v>58.109603596240291</v>
          </cell>
        </row>
        <row r="101">
          <cell r="C101" t="str">
            <v>PRT</v>
          </cell>
          <cell r="D101">
            <v>16.946127074828496</v>
          </cell>
          <cell r="E101">
            <v>31.511276122789827</v>
          </cell>
          <cell r="F101">
            <v>39.170223523384124</v>
          </cell>
          <cell r="G101">
            <v>50.447681288083089</v>
          </cell>
          <cell r="H101">
            <v>28.05817529910631</v>
          </cell>
          <cell r="I101">
            <v>40.979478705436456</v>
          </cell>
          <cell r="L101" t="str">
            <v>SVK</v>
          </cell>
          <cell r="M101">
            <v>1419.6</v>
          </cell>
          <cell r="N101">
            <v>3248.64</v>
          </cell>
          <cell r="O101">
            <v>2765.3290000000002</v>
          </cell>
          <cell r="P101">
            <v>4972.4170000000004</v>
          </cell>
          <cell r="Q101">
            <v>2036.7639874562283</v>
          </cell>
          <cell r="R101">
            <v>2545.9549843202853</v>
          </cell>
          <cell r="S101">
            <v>3055.1459811843424</v>
          </cell>
          <cell r="T101">
            <v>3527.7787093007664</v>
          </cell>
          <cell r="U101">
            <v>4409.7233866259585</v>
          </cell>
          <cell r="V101">
            <v>5291.6680639511496</v>
          </cell>
          <cell r="W101">
            <v>9043</v>
          </cell>
          <cell r="X101">
            <v>4693.375</v>
          </cell>
          <cell r="Y101">
            <v>6900.4620000000004</v>
          </cell>
          <cell r="Z101">
            <v>55.355667367024211</v>
          </cell>
          <cell r="AA101">
            <v>27.595377640163665</v>
          </cell>
          <cell r="AB101">
            <v>42.813988720557326</v>
          </cell>
          <cell r="AC101">
            <v>19.234280659073299</v>
          </cell>
        </row>
        <row r="102">
          <cell r="C102" t="str">
            <v>SVK</v>
          </cell>
          <cell r="D102">
            <v>19.971340085923469</v>
          </cell>
          <cell r="E102">
            <v>30.401323519984963</v>
          </cell>
          <cell r="F102">
            <v>40.115650591379357</v>
          </cell>
          <cell r="G102">
            <v>42.881055924349845</v>
          </cell>
          <cell r="H102">
            <v>30.043495338651411</v>
          </cell>
          <cell r="I102">
            <v>36.641189722167404</v>
          </cell>
          <cell r="L102" t="str">
            <v>ESP</v>
          </cell>
          <cell r="M102">
            <v>4440</v>
          </cell>
          <cell r="N102">
            <v>6908.88</v>
          </cell>
          <cell r="O102">
            <v>7467.7629999999999</v>
          </cell>
          <cell r="P102">
            <v>8049.7629999999999</v>
          </cell>
          <cell r="Q102">
            <v>5604.5668182671652</v>
          </cell>
          <cell r="R102">
            <v>7005.7085228339556</v>
          </cell>
          <cell r="S102">
            <v>8406.850227400746</v>
          </cell>
          <cell r="T102">
            <v>9707.3944836533756</v>
          </cell>
          <cell r="U102">
            <v>12134.243104566718</v>
          </cell>
          <cell r="V102">
            <v>14561.091725480061</v>
          </cell>
          <cell r="W102">
            <v>24164</v>
          </cell>
          <cell r="X102">
            <v>11035.36</v>
          </cell>
          <cell r="Y102">
            <v>11896.79</v>
          </cell>
          <cell r="Z102">
            <v>62.409828670749881</v>
          </cell>
          <cell r="AA102">
            <v>45.411686806820065</v>
          </cell>
          <cell r="AB102">
            <v>85.835751531203442</v>
          </cell>
          <cell r="AC102">
            <v>58.71618937262042</v>
          </cell>
        </row>
        <row r="103">
          <cell r="C103" t="str">
            <v>SVN</v>
          </cell>
          <cell r="D103">
            <v>25.240525065243641</v>
          </cell>
          <cell r="E103">
            <v>40.692706180353397</v>
          </cell>
          <cell r="F103">
            <v>61.944896900870383</v>
          </cell>
          <cell r="G103">
            <v>62.533546861222433</v>
          </cell>
          <cell r="H103">
            <v>43.59271098305701</v>
          </cell>
          <cell r="I103">
            <v>51.613126520787915</v>
          </cell>
          <cell r="L103" t="str">
            <v>SWE</v>
          </cell>
          <cell r="M103">
            <v>44160</v>
          </cell>
          <cell r="N103">
            <v>87840</v>
          </cell>
          <cell r="O103">
            <v>100340</v>
          </cell>
          <cell r="P103">
            <v>157292</v>
          </cell>
          <cell r="Q103">
            <v>76799.58421953638</v>
          </cell>
          <cell r="R103">
            <v>95999.480274420479</v>
          </cell>
          <cell r="S103">
            <v>115199.37632930458</v>
          </cell>
          <cell r="T103">
            <v>133020.78186840197</v>
          </cell>
          <cell r="U103">
            <v>166275.97733550248</v>
          </cell>
          <cell r="V103">
            <v>199531.17280260299</v>
          </cell>
          <cell r="W103">
            <v>362291</v>
          </cell>
          <cell r="X103">
            <v>143774.5</v>
          </cell>
          <cell r="Y103">
            <v>200726.5</v>
          </cell>
          <cell r="Z103">
            <v>53.479385355970756</v>
          </cell>
          <cell r="AA103">
            <v>45.008570458554033</v>
          </cell>
          <cell r="AB103">
            <v>42.489324879723753</v>
          </cell>
          <cell r="AC103">
            <v>37.681863474389374</v>
          </cell>
        </row>
        <row r="104">
          <cell r="C104" t="str">
            <v>ESP</v>
          </cell>
          <cell r="D104">
            <v>22.909755686031087</v>
          </cell>
          <cell r="E104">
            <v>28.451423335194935</v>
          </cell>
          <cell r="F104">
            <v>33.036877714567702</v>
          </cell>
          <cell r="G104">
            <v>32.562254182288633</v>
          </cell>
          <cell r="H104">
            <v>27.973316700299392</v>
          </cell>
          <cell r="I104">
            <v>30.506838758741786</v>
          </cell>
          <cell r="L104" t="str">
            <v>CHE</v>
          </cell>
          <cell r="M104">
            <v>11520</v>
          </cell>
          <cell r="N104">
            <v>21432</v>
          </cell>
          <cell r="O104">
            <v>19924.64</v>
          </cell>
          <cell r="P104">
            <v>24535.39</v>
          </cell>
          <cell r="Q104">
            <v>19210.670331394718</v>
          </cell>
          <cell r="R104">
            <v>24013.337914243395</v>
          </cell>
          <cell r="S104">
            <v>28816.005497092072</v>
          </cell>
          <cell r="T104">
            <v>33273.857061431692</v>
          </cell>
          <cell r="U104">
            <v>41592.321326789606</v>
          </cell>
          <cell r="V104">
            <v>49910.785592147527</v>
          </cell>
          <cell r="W104">
            <v>76055</v>
          </cell>
          <cell r="X104">
            <v>29814.2</v>
          </cell>
          <cell r="Y104">
            <v>37424.26</v>
          </cell>
          <cell r="Z104">
            <v>66.847781210965749</v>
          </cell>
          <cell r="AA104">
            <v>51.892183288409697</v>
          </cell>
          <cell r="AB104">
            <v>87.75863519821182</v>
          </cell>
          <cell r="AC104">
            <v>57.945539412267436</v>
          </cell>
        </row>
        <row r="105">
          <cell r="C105" t="str">
            <v>SWE</v>
          </cell>
          <cell r="D105">
            <v>16.338793164050216</v>
          </cell>
          <cell r="E105">
            <v>26.861331152854294</v>
          </cell>
          <cell r="F105">
            <v>26.843586601432023</v>
          </cell>
          <cell r="G105">
            <v>39.477276634184648</v>
          </cell>
          <cell r="H105">
            <v>21.591189882741119</v>
          </cell>
          <cell r="I105">
            <v>33.169303893519469</v>
          </cell>
          <cell r="L105" t="str">
            <v>TUR</v>
          </cell>
          <cell r="M105">
            <v>0</v>
          </cell>
          <cell r="N105">
            <v>0</v>
          </cell>
          <cell r="O105">
            <v>4999.6409999999996</v>
          </cell>
          <cell r="P105">
            <v>5179.4610000000002</v>
          </cell>
          <cell r="Q105">
            <v>2313.2763665683324</v>
          </cell>
          <cell r="R105">
            <v>2891.5954582104155</v>
          </cell>
          <cell r="S105">
            <v>3469.9145498524986</v>
          </cell>
          <cell r="T105">
            <v>4006.7121988446779</v>
          </cell>
          <cell r="U105">
            <v>5008.3902485558474</v>
          </cell>
          <cell r="V105">
            <v>6010.0682982670169</v>
          </cell>
          <cell r="W105">
            <v>18610</v>
          </cell>
          <cell r="X105">
            <v>7266.433</v>
          </cell>
          <cell r="Y105">
            <v>7446.2520000000004</v>
          </cell>
          <cell r="Z105">
            <v>19.403960236432027</v>
          </cell>
          <cell r="AA105">
            <v>21.908296614723266</v>
          </cell>
          <cell r="AB105">
            <v>16.505196131112299</v>
          </cell>
          <cell r="AC105">
            <v>19.97579795808705</v>
          </cell>
        </row>
        <row r="106">
          <cell r="C106" t="str">
            <v>CHE</v>
          </cell>
          <cell r="D106">
            <v>20.257121248542042</v>
          </cell>
          <cell r="E106">
            <v>31.633468094395788</v>
          </cell>
          <cell r="F106">
            <v>33.526742003804763</v>
          </cell>
          <cell r="G106">
            <v>40.692787777899397</v>
          </cell>
          <cell r="H106">
            <v>26.891931626173402</v>
          </cell>
          <cell r="I106">
            <v>36.163127936147589</v>
          </cell>
          <cell r="L106" t="str">
            <v>GBR</v>
          </cell>
          <cell r="M106">
            <v>3343.6</v>
          </cell>
          <cell r="N106">
            <v>10085</v>
          </cell>
          <cell r="O106">
            <v>9647.7839999999997</v>
          </cell>
          <cell r="P106">
            <v>16389.18</v>
          </cell>
          <cell r="Q106">
            <v>6240.6135968814233</v>
          </cell>
          <cell r="R106">
            <v>7800.7669961017782</v>
          </cell>
          <cell r="S106">
            <v>9360.9203953221331</v>
          </cell>
          <cell r="T106">
            <v>10809.059820203785</v>
          </cell>
          <cell r="U106">
            <v>13511.324775254729</v>
          </cell>
          <cell r="V106">
            <v>16213.589730305674</v>
          </cell>
          <cell r="W106">
            <v>33920</v>
          </cell>
          <cell r="X106">
            <v>13626.6</v>
          </cell>
          <cell r="Y106">
            <v>20007.400000000001</v>
          </cell>
          <cell r="Z106">
            <v>44.243655660377357</v>
          </cell>
          <cell r="AA106">
            <v>39.369103773584904</v>
          </cell>
          <cell r="AB106">
            <v>44.243691037735843</v>
          </cell>
          <cell r="AC106">
            <v>41.495283018867909</v>
          </cell>
        </row>
        <row r="107">
          <cell r="C107" t="str">
            <v>TUR</v>
          </cell>
          <cell r="D107">
            <v>0</v>
          </cell>
          <cell r="E107">
            <v>0</v>
          </cell>
          <cell r="F107">
            <v>0</v>
          </cell>
          <cell r="G107">
            <v>0</v>
          </cell>
          <cell r="H107">
            <v>0</v>
          </cell>
          <cell r="I107">
            <v>0</v>
          </cell>
          <cell r="L107" t="str">
            <v>USA</v>
          </cell>
          <cell r="M107">
            <v>2400</v>
          </cell>
          <cell r="N107">
            <v>10956</v>
          </cell>
          <cell r="O107">
            <v>12410.82</v>
          </cell>
          <cell r="P107">
            <v>23406.66</v>
          </cell>
          <cell r="Q107">
            <v>11860.028460130037</v>
          </cell>
          <cell r="R107">
            <v>14825.035575162545</v>
          </cell>
          <cell r="S107">
            <v>17790.042690195052</v>
          </cell>
          <cell r="T107">
            <v>20542.171872158098</v>
          </cell>
          <cell r="U107">
            <v>25677.714840197619</v>
          </cell>
          <cell r="V107">
            <v>30813.25780823714</v>
          </cell>
          <cell r="W107">
            <v>42129</v>
          </cell>
          <cell r="X107">
            <v>17658.8</v>
          </cell>
          <cell r="Y107">
            <v>27021.1</v>
          </cell>
          <cell r="Z107">
            <v>28.713095492416151</v>
          </cell>
          <cell r="AA107">
            <v>27.561537183412852</v>
          </cell>
          <cell r="AB107">
            <v>11.339030121768856</v>
          </cell>
          <cell r="AC107">
            <v>23.733770087113392</v>
          </cell>
        </row>
        <row r="108">
          <cell r="C108" t="str">
            <v>GBR</v>
          </cell>
          <cell r="D108">
            <v>13.200679063524024</v>
          </cell>
          <cell r="E108">
            <v>20.72486083145801</v>
          </cell>
          <cell r="F108">
            <v>36.539325517021496</v>
          </cell>
          <cell r="G108">
            <v>43.444297908725957</v>
          </cell>
          <cell r="H108">
            <v>24.870002290272758</v>
          </cell>
          <cell r="I108">
            <v>32.084579370091987</v>
          </cell>
        </row>
        <row r="109">
          <cell r="C109" t="str">
            <v>USA</v>
          </cell>
          <cell r="D109">
            <v>7.3765329741781391</v>
          </cell>
          <cell r="E109">
            <v>12.610921848651182</v>
          </cell>
          <cell r="F109">
            <v>29.939907032161621</v>
          </cell>
          <cell r="G109">
            <v>34.733215096960997</v>
          </cell>
          <cell r="H109">
            <v>18.65822000316988</v>
          </cell>
          <cell r="I109">
            <v>23.672068472806089</v>
          </cell>
        </row>
      </sheetData>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igure 1. "/>
      <sheetName val="Data Figure 1."/>
      <sheetName val="Figure 1."/>
      <sheetName val="Figure 3."/>
      <sheetName val="Figure 4."/>
      <sheetName val="Data"/>
      <sheetName val="Figure 5."/>
      <sheetName val="Sheet1"/>
      <sheetName val="SLIDE_14"/>
      <sheetName val="Figures macro"/>
      <sheetName val="GDP"/>
      <sheetName val="EMP"/>
      <sheetName val="HOURS"/>
      <sheetName val="Summary "/>
      <sheetName val="Figure 8."/>
      <sheetName val="Figure 4.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1">
          <cell r="A1">
            <v>0</v>
          </cell>
          <cell r="B1" t="str">
            <v>Q4 -2006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cell r="Q1" t="str">
            <v>Q3-2010</v>
          </cell>
        </row>
        <row r="2">
          <cell r="A2" t="str">
            <v>Australia</v>
          </cell>
          <cell r="B2">
            <v>100</v>
          </cell>
          <cell r="C2">
            <v>101.77161960714056</v>
          </cell>
          <cell r="D2">
            <v>102.60114727665457</v>
          </cell>
          <cell r="E2">
            <v>103.32081492473743</v>
          </cell>
          <cell r="F2">
            <v>104.06684897796379</v>
          </cell>
          <cell r="G2">
            <v>105.15294205137396</v>
          </cell>
          <cell r="H2">
            <v>105.71170702191456</v>
          </cell>
          <cell r="I2">
            <v>106.28771156504897</v>
          </cell>
          <cell r="J2">
            <v>105.21953412590298</v>
          </cell>
          <cell r="K2">
            <v>106.23497875476203</v>
          </cell>
          <cell r="L2">
            <v>106.56793912740723</v>
          </cell>
          <cell r="M2">
            <v>107.25853612366524</v>
          </cell>
          <cell r="N2">
            <v>107.94879508908807</v>
          </cell>
          <cell r="O2">
            <v>108.66406833631368</v>
          </cell>
          <cell r="P2">
            <v>109.89619073051847</v>
          </cell>
          <cell r="Q2">
            <v>110.10576984832558</v>
          </cell>
        </row>
        <row r="3">
          <cell r="A3" t="str">
            <v>Austria</v>
          </cell>
          <cell r="B3">
            <v>100</v>
          </cell>
          <cell r="C3">
            <v>101.33977583529435</v>
          </cell>
          <cell r="D3">
            <v>101.58215251473101</v>
          </cell>
          <cell r="E3">
            <v>101.53181183263655</v>
          </cell>
          <cell r="F3">
            <v>102.80928194581621</v>
          </cell>
          <cell r="G3">
            <v>104.75882676829501</v>
          </cell>
          <cell r="H3">
            <v>105.05864293186359</v>
          </cell>
          <cell r="I3">
            <v>103.98746930367619</v>
          </cell>
          <cell r="J3">
            <v>102.28987747715071</v>
          </cell>
          <cell r="K3">
            <v>100.18961237620793</v>
          </cell>
          <cell r="L3">
            <v>99.342611872398166</v>
          </cell>
          <cell r="M3">
            <v>99.891396372741568</v>
          </cell>
          <cell r="N3">
            <v>100.30854172179012</v>
          </cell>
          <cell r="O3">
            <v>100.30775983033028</v>
          </cell>
          <cell r="P3">
            <v>101.4702206281237</v>
          </cell>
          <cell r="Q3">
            <v>102.37118866844783</v>
          </cell>
        </row>
        <row r="4">
          <cell r="A4" t="str">
            <v>Belgium</v>
          </cell>
          <cell r="B4">
            <v>100</v>
          </cell>
          <cell r="C4">
            <v>101.00011877895238</v>
          </cell>
          <cell r="D4">
            <v>101.28043710654474</v>
          </cell>
          <cell r="E4">
            <v>101.62370827889299</v>
          </cell>
          <cell r="F4">
            <v>101.82919586649247</v>
          </cell>
          <cell r="G4">
            <v>102.60719800451361</v>
          </cell>
          <cell r="H4">
            <v>103.16070792255611</v>
          </cell>
          <cell r="I4">
            <v>102.70103337688562</v>
          </cell>
          <cell r="J4">
            <v>100.49055707328664</v>
          </cell>
          <cell r="K4">
            <v>98.79795700201926</v>
          </cell>
          <cell r="L4">
            <v>98.940491744862811</v>
          </cell>
          <cell r="M4">
            <v>99.967929682860188</v>
          </cell>
          <cell r="N4">
            <v>100.40503622758047</v>
          </cell>
          <cell r="O4">
            <v>100.48105475709704</v>
          </cell>
          <cell r="P4">
            <v>101.52274616937876</v>
          </cell>
          <cell r="Q4">
            <v>101.93847250267252</v>
          </cell>
        </row>
        <row r="5">
          <cell r="A5" t="str">
            <v>Canada</v>
          </cell>
          <cell r="B5">
            <v>100</v>
          </cell>
          <cell r="C5">
            <v>100.64953845318816</v>
          </cell>
          <cell r="D5">
            <v>101.46772273849815</v>
          </cell>
          <cell r="E5">
            <v>102.03196904670517</v>
          </cell>
          <cell r="F5">
            <v>102.54232622694687</v>
          </cell>
          <cell r="G5">
            <v>102.36972594083048</v>
          </cell>
          <cell r="H5">
            <v>102.34762752144901</v>
          </cell>
          <cell r="I5">
            <v>102.44346487708238</v>
          </cell>
          <cell r="J5">
            <v>101.63807441351958</v>
          </cell>
          <cell r="K5">
            <v>99.803517913288886</v>
          </cell>
          <cell r="L5">
            <v>99.094972803436463</v>
          </cell>
          <cell r="M5">
            <v>99.315414229055904</v>
          </cell>
          <cell r="N5">
            <v>100.52035962269854</v>
          </cell>
          <cell r="O5">
            <v>101.8879803983143</v>
          </cell>
          <cell r="P5">
            <v>102.47013805696737</v>
          </cell>
          <cell r="Q5">
            <v>102.73539662785872</v>
          </cell>
        </row>
        <row r="6">
          <cell r="A6" t="str">
            <v>Chile</v>
          </cell>
          <cell r="B6">
            <v>100</v>
          </cell>
          <cell r="C6">
            <v>101.56097238075859</v>
          </cell>
          <cell r="D6">
            <v>102.9193779736401</v>
          </cell>
          <cell r="E6">
            <v>102.1873471665342</v>
          </cell>
          <cell r="F6">
            <v>103.62904526084702</v>
          </cell>
          <cell r="G6">
            <v>105.66532910709249</v>
          </cell>
          <cell r="H6">
            <v>107.82432778130662</v>
          </cell>
          <cell r="I6">
            <v>106.58225958676482</v>
          </cell>
          <cell r="J6">
            <v>104.35004802040989</v>
          </cell>
          <cell r="K6">
            <v>103.60836276598872</v>
          </cell>
          <cell r="L6">
            <v>103.3915497814635</v>
          </cell>
          <cell r="M6">
            <v>104.67542775055763</v>
          </cell>
          <cell r="N6">
            <v>106.63628132143745</v>
          </cell>
          <cell r="O6">
            <v>105.21090290602136</v>
          </cell>
          <cell r="P6">
            <v>109.99636911673124</v>
          </cell>
          <cell r="Q6">
            <v>112.15753284654252</v>
          </cell>
        </row>
        <row r="7">
          <cell r="A7" t="str">
            <v>Czech Republic</v>
          </cell>
          <cell r="B7">
            <v>100</v>
          </cell>
          <cell r="C7">
            <v>102.45159208111968</v>
          </cell>
          <cell r="D7">
            <v>103.0294683510494</v>
          </cell>
          <cell r="E7">
            <v>104.33852364715882</v>
          </cell>
          <cell r="F7">
            <v>105.38743724255362</v>
          </cell>
          <cell r="G7">
            <v>105.75066183109152</v>
          </cell>
          <cell r="H7">
            <v>106.5358167823393</v>
          </cell>
          <cell r="I7">
            <v>106.70303085948314</v>
          </cell>
          <cell r="J7">
            <v>105.75817394437419</v>
          </cell>
          <cell r="K7">
            <v>101.94925428364348</v>
          </cell>
          <cell r="L7">
            <v>101.43050112751256</v>
          </cell>
          <cell r="M7">
            <v>101.95940954789599</v>
          </cell>
          <cell r="N7">
            <v>102.34336200456571</v>
          </cell>
          <cell r="O7">
            <v>103.00734935082822</v>
          </cell>
          <cell r="P7">
            <v>103.78791356618103</v>
          </cell>
          <cell r="Q7">
            <v>104.7931456139692</v>
          </cell>
        </row>
        <row r="8">
          <cell r="A8" t="str">
            <v>Denmark</v>
          </cell>
          <cell r="B8">
            <v>100</v>
          </cell>
          <cell r="C8">
            <v>100.94836729154248</v>
          </cell>
          <cell r="D8">
            <v>100.09122683300173</v>
          </cell>
          <cell r="E8">
            <v>101.55085616102934</v>
          </cell>
          <cell r="F8">
            <v>102.2020366530386</v>
          </cell>
          <cell r="G8">
            <v>100.67104891269368</v>
          </cell>
          <cell r="H8">
            <v>101.34601554214203</v>
          </cell>
          <cell r="I8">
            <v>100.41807634510607</v>
          </cell>
          <cell r="J8">
            <v>97.818111604556847</v>
          </cell>
          <cell r="K8">
            <v>96.290761744055544</v>
          </cell>
          <cell r="L8">
            <v>93.960000111934747</v>
          </cell>
          <cell r="M8">
            <v>94.350372602847045</v>
          </cell>
          <cell r="N8">
            <v>94.800910029634707</v>
          </cell>
          <cell r="O8">
            <v>95.41878992922922</v>
          </cell>
          <cell r="P8">
            <v>96.620969299092465</v>
          </cell>
          <cell r="Q8">
            <v>97.587246152942058</v>
          </cell>
        </row>
        <row r="9">
          <cell r="A9" t="str">
            <v>Estonia</v>
          </cell>
          <cell r="B9">
            <v>100</v>
          </cell>
          <cell r="C9">
            <v>103.0824301481555</v>
          </cell>
          <cell r="D9">
            <v>103.50999303967383</v>
          </cell>
          <cell r="E9">
            <v>103.93009843889827</v>
          </cell>
          <cell r="F9">
            <v>104.31043054588842</v>
          </cell>
          <cell r="G9">
            <v>101.99115044247786</v>
          </cell>
          <cell r="H9">
            <v>100.91975738291735</v>
          </cell>
          <cell r="I9">
            <v>98.257432633986255</v>
          </cell>
          <cell r="J9">
            <v>92.656855921248848</v>
          </cell>
          <cell r="K9">
            <v>87.478870438500493</v>
          </cell>
          <cell r="L9">
            <v>84.217460475290807</v>
          </cell>
          <cell r="M9">
            <v>83.106294123496042</v>
          </cell>
          <cell r="N9">
            <v>84.284577905936132</v>
          </cell>
          <cell r="O9">
            <v>85.144675350502112</v>
          </cell>
          <cell r="P9">
            <v>86.723177886049484</v>
          </cell>
          <cell r="Q9">
            <v>87.337178084915962</v>
          </cell>
        </row>
        <row r="10">
          <cell r="A10" t="str">
            <v>Finland</v>
          </cell>
          <cell r="B10">
            <v>100</v>
          </cell>
          <cell r="C10">
            <v>101.72914995990376</v>
          </cell>
          <cell r="D10">
            <v>103.10745789895749</v>
          </cell>
          <cell r="E10">
            <v>104.09482758620689</v>
          </cell>
          <cell r="F10">
            <v>105.077185244587</v>
          </cell>
          <cell r="G10">
            <v>105.39795509222132</v>
          </cell>
          <cell r="H10">
            <v>105.6285084202085</v>
          </cell>
          <cell r="I10">
            <v>105.16990777866882</v>
          </cell>
          <cell r="J10">
            <v>101.87951082598236</v>
          </cell>
          <cell r="K10">
            <v>96.200882117081008</v>
          </cell>
          <cell r="L10">
            <v>95.103247794707315</v>
          </cell>
          <cell r="M10">
            <v>96.321170809943879</v>
          </cell>
          <cell r="N10">
            <v>96.641940657578203</v>
          </cell>
          <cell r="O10">
            <v>96.744687249398567</v>
          </cell>
          <cell r="P10">
            <v>99.253207698476345</v>
          </cell>
          <cell r="Q10">
            <v>99.721832397754611</v>
          </cell>
        </row>
        <row r="11">
          <cell r="A11" t="str">
            <v>France</v>
          </cell>
          <cell r="B11">
            <v>100</v>
          </cell>
          <cell r="C11">
            <v>100.82881418105029</v>
          </cell>
          <cell r="D11">
            <v>101.32525999583611</v>
          </cell>
          <cell r="E11">
            <v>101.92753824342947</v>
          </cell>
          <cell r="F11">
            <v>102.15432202801709</v>
          </cell>
          <cell r="G11">
            <v>102.66935667760517</v>
          </cell>
          <cell r="H11">
            <v>102.01304688351988</v>
          </cell>
          <cell r="I11">
            <v>101.74660691802075</v>
          </cell>
          <cell r="J11">
            <v>100.17746140957892</v>
          </cell>
          <cell r="K11">
            <v>98.70671280002378</v>
          </cell>
          <cell r="L11">
            <v>98.874755866636264</v>
          </cell>
          <cell r="M11">
            <v>99.028671418799007</v>
          </cell>
          <cell r="N11">
            <v>99.639376604836045</v>
          </cell>
          <cell r="O11">
            <v>99.846084447837228</v>
          </cell>
          <cell r="P11">
            <v>100.4396879058562</v>
          </cell>
          <cell r="Q11">
            <v>100.72992157990222</v>
          </cell>
        </row>
        <row r="12">
          <cell r="A12" t="str">
            <v>Germany</v>
          </cell>
          <cell r="B12">
            <v>100</v>
          </cell>
          <cell r="C12">
            <v>100.45959785478837</v>
          </cell>
          <cell r="D12">
            <v>100.78292215344216</v>
          </cell>
          <cell r="E12">
            <v>101.50345763042245</v>
          </cell>
          <cell r="F12">
            <v>101.76211097794635</v>
          </cell>
          <cell r="G12">
            <v>103.15245849316166</v>
          </cell>
          <cell r="H12">
            <v>102.45036383120696</v>
          </cell>
          <cell r="I12">
            <v>101.98845841110692</v>
          </cell>
          <cell r="J12">
            <v>99.762077116933625</v>
          </cell>
          <cell r="K12">
            <v>96.325616097991258</v>
          </cell>
          <cell r="L12">
            <v>96.787528684443203</v>
          </cell>
          <cell r="M12">
            <v>97.452664678063726</v>
          </cell>
          <cell r="N12">
            <v>97.766762298646796</v>
          </cell>
          <cell r="O12">
            <v>98.321049161084431</v>
          </cell>
          <cell r="P12">
            <v>100.58437837406403</v>
          </cell>
          <cell r="Q12">
            <v>101.28647661919466</v>
          </cell>
        </row>
        <row r="13">
          <cell r="A13" t="str">
            <v>Greece</v>
          </cell>
          <cell r="B13">
            <v>100</v>
          </cell>
          <cell r="C13">
            <v>101.85414764476191</v>
          </cell>
          <cell r="D13">
            <v>102.32568654719272</v>
          </cell>
          <cell r="E13">
            <v>103.08227420141266</v>
          </cell>
          <cell r="F13">
            <v>103.81620170356595</v>
          </cell>
          <cell r="G13">
            <v>104.05714478149012</v>
          </cell>
          <cell r="H13">
            <v>104.34244297654853</v>
          </cell>
          <cell r="I13">
            <v>104.11356092785934</v>
          </cell>
          <cell r="J13">
            <v>103.71599395135949</v>
          </cell>
          <cell r="K13">
            <v>102.56804867830664</v>
          </cell>
          <cell r="L13">
            <v>102.20751038314653</v>
          </cell>
          <cell r="M13">
            <v>101.52333685361845</v>
          </cell>
          <cell r="N13">
            <v>100.41399675282386</v>
          </cell>
          <cell r="O13">
            <v>99.785829517119637</v>
          </cell>
          <cell r="P13">
            <v>98.077121850654095</v>
          </cell>
          <cell r="Q13">
            <v>96.826581543931979</v>
          </cell>
        </row>
        <row r="14">
          <cell r="A14" t="str">
            <v>Hungary</v>
          </cell>
          <cell r="B14">
            <v>100</v>
          </cell>
          <cell r="C14">
            <v>99.575621149788645</v>
          </cell>
          <cell r="D14">
            <v>99.519662980813322</v>
          </cell>
          <cell r="E14">
            <v>99.869407417338778</v>
          </cell>
          <cell r="F14">
            <v>100.42139159192639</v>
          </cell>
          <cell r="G14">
            <v>101.61123773636385</v>
          </cell>
          <cell r="H14">
            <v>101.38088954436076</v>
          </cell>
          <cell r="I14">
            <v>100.37545367515092</v>
          </cell>
          <cell r="J14">
            <v>98.23422457125784</v>
          </cell>
          <cell r="K14">
            <v>95.133379906336472</v>
          </cell>
          <cell r="L14">
            <v>93.910932659671275</v>
          </cell>
          <cell r="M14">
            <v>93.176255295326911</v>
          </cell>
          <cell r="N14">
            <v>93.140572847939112</v>
          </cell>
          <cell r="O14">
            <v>94.086639898950665</v>
          </cell>
          <cell r="P14">
            <v>94.446192892206994</v>
          </cell>
          <cell r="Q14">
            <v>95.237157729589569</v>
          </cell>
        </row>
        <row r="15">
          <cell r="A15" t="str">
            <v>Iceland</v>
          </cell>
          <cell r="B15">
            <v>100</v>
          </cell>
          <cell r="C15">
            <v>100.03120508707471</v>
          </cell>
          <cell r="D15">
            <v>106.77451619722673</v>
          </cell>
          <cell r="E15">
            <v>110.74288422064778</v>
          </cell>
          <cell r="F15">
            <v>105.12322778137298</v>
          </cell>
          <cell r="G15">
            <v>107.01965151725146</v>
          </cell>
          <cell r="H15">
            <v>106.18745803836536</v>
          </cell>
          <cell r="I15">
            <v>108.72485684312517</v>
          </cell>
          <cell r="J15">
            <v>104.85815457769337</v>
          </cell>
          <cell r="K15">
            <v>102.29535579172348</v>
          </cell>
          <cell r="L15">
            <v>101.48754699831449</v>
          </cell>
          <cell r="M15">
            <v>97.178594561508277</v>
          </cell>
          <cell r="N15">
            <v>96.845410312433785</v>
          </cell>
          <cell r="O15">
            <v>94.340795695702866</v>
          </cell>
          <cell r="P15">
            <v>94.051117712115939</v>
          </cell>
          <cell r="Q15">
            <v>95.167812823563622</v>
          </cell>
        </row>
        <row r="16">
          <cell r="A16" t="str">
            <v>Ireland</v>
          </cell>
          <cell r="B16">
            <v>100</v>
          </cell>
          <cell r="C16">
            <v>105.4713740253224</v>
          </cell>
          <cell r="D16">
            <v>104.24480761872599</v>
          </cell>
          <cell r="E16">
            <v>103.20167664535902</v>
          </cell>
          <cell r="F16">
            <v>106.77372970074195</v>
          </cell>
          <cell r="G16">
            <v>104.09717926156702</v>
          </cell>
          <cell r="H16">
            <v>102.11120476426215</v>
          </cell>
          <cell r="I16">
            <v>101.55675032134411</v>
          </cell>
          <cell r="J16">
            <v>97.013485799780184</v>
          </cell>
          <cell r="K16">
            <v>94.543925767184291</v>
          </cell>
          <cell r="L16">
            <v>94.272040508236415</v>
          </cell>
          <cell r="M16">
            <v>93.705605858327445</v>
          </cell>
          <cell r="N16">
            <v>91.542520907803748</v>
          </cell>
          <cell r="O16">
            <v>93.497198799004948</v>
          </cell>
          <cell r="P16">
            <v>92.556457486195413</v>
          </cell>
          <cell r="Q16">
            <v>93.054900815044761</v>
          </cell>
        </row>
        <row r="17">
          <cell r="A17" t="str">
            <v>Israel</v>
          </cell>
          <cell r="B17">
            <v>100</v>
          </cell>
          <cell r="C17">
            <v>101.50861176246902</v>
          </cell>
          <cell r="D17">
            <v>102.95925412979082</v>
          </cell>
          <cell r="E17">
            <v>104.23077257854079</v>
          </cell>
          <cell r="F17">
            <v>105.82632948259668</v>
          </cell>
          <cell r="G17">
            <v>107.52324594042929</v>
          </cell>
          <cell r="H17">
            <v>108.42108541449768</v>
          </cell>
          <cell r="I17">
            <v>108.60406449384577</v>
          </cell>
          <cell r="J17">
            <v>108.17409338131553</v>
          </cell>
          <cell r="K17">
            <v>107.40814485280478</v>
          </cell>
          <cell r="L17">
            <v>107.73555202105801</v>
          </cell>
          <cell r="M17">
            <v>108.68868234061657</v>
          </cell>
          <cell r="N17">
            <v>109.98436576432036</v>
          </cell>
          <cell r="O17">
            <v>111.19566160145664</v>
          </cell>
          <cell r="P17">
            <v>112.53213750299786</v>
          </cell>
          <cell r="Q17">
            <v>113.75113501921255</v>
          </cell>
        </row>
        <row r="18">
          <cell r="A18" t="str">
            <v>Italy</v>
          </cell>
          <cell r="B18">
            <v>100</v>
          </cell>
          <cell r="C18">
            <v>100.17349850726815</v>
          </cell>
          <cell r="D18">
            <v>100.232878957152</v>
          </cell>
          <cell r="E18">
            <v>100.43464607021265</v>
          </cell>
          <cell r="F18">
            <v>100.00304820246019</v>
          </cell>
          <cell r="G18">
            <v>100.44528572846626</v>
          </cell>
          <cell r="H18">
            <v>99.77737952021053</v>
          </cell>
          <cell r="I18">
            <v>98.664391419921529</v>
          </cell>
          <cell r="J18">
            <v>96.659893054661438</v>
          </cell>
          <cell r="K18">
            <v>93.900377680943265</v>
          </cell>
          <cell r="L18">
            <v>93.642937658067126</v>
          </cell>
          <cell r="M18">
            <v>94.028675788087355</v>
          </cell>
          <cell r="N18">
            <v>93.971867039357846</v>
          </cell>
          <cell r="O18">
            <v>94.377169976151492</v>
          </cell>
          <cell r="P18">
            <v>94.813348481152204</v>
          </cell>
          <cell r="Q18">
            <v>95.059944567705131</v>
          </cell>
        </row>
        <row r="19">
          <cell r="A19" t="str">
            <v>Japan</v>
          </cell>
          <cell r="B19">
            <v>100</v>
          </cell>
          <cell r="C19">
            <v>100.90684493585402</v>
          </cell>
          <cell r="D19">
            <v>101.40476909320203</v>
          </cell>
          <cell r="E19">
            <v>101.25843446505522</v>
          </cell>
          <cell r="F19">
            <v>101.797926035285</v>
          </cell>
          <cell r="G19">
            <v>102.0917870592807</v>
          </cell>
          <cell r="H19">
            <v>101.34044975146227</v>
          </cell>
          <cell r="I19">
            <v>100.15492980127094</v>
          </cell>
          <cell r="J19">
            <v>97.03948651424561</v>
          </cell>
          <cell r="K19">
            <v>91.792313892833363</v>
          </cell>
          <cell r="L19">
            <v>94.286755921640918</v>
          </cell>
          <cell r="M19">
            <v>93.994718663371131</v>
          </cell>
          <cell r="N19">
            <v>95.302539259717221</v>
          </cell>
          <cell r="O19">
            <v>96.875293427653915</v>
          </cell>
          <cell r="P19">
            <v>97.599220078324393</v>
          </cell>
          <cell r="Q19">
            <v>98.669391360623123</v>
          </cell>
        </row>
        <row r="20">
          <cell r="A20" t="str">
            <v>Korea</v>
          </cell>
          <cell r="B20">
            <v>100</v>
          </cell>
          <cell r="C20">
            <v>101.54648527058947</v>
          </cell>
          <cell r="D20">
            <v>102.95354612155472</v>
          </cell>
          <cell r="E20">
            <v>103.93176863340256</v>
          </cell>
          <cell r="F20">
            <v>105.734283901892</v>
          </cell>
          <cell r="G20">
            <v>106.97135087973778</v>
          </cell>
          <cell r="H20">
            <v>107.24379139162457</v>
          </cell>
          <cell r="I20">
            <v>107.14026226512722</v>
          </cell>
          <cell r="J20">
            <v>102.32977339201861</v>
          </cell>
          <cell r="K20">
            <v>102.57926516402937</v>
          </cell>
          <cell r="L20">
            <v>105.01343367272932</v>
          </cell>
          <cell r="M20">
            <v>108.36650436567301</v>
          </cell>
          <cell r="N20">
            <v>108.5548572306933</v>
          </cell>
          <cell r="O20">
            <v>110.85713543436987</v>
          </cell>
          <cell r="P20">
            <v>112.44375934998779</v>
          </cell>
          <cell r="Q20">
            <v>113.26636342577058</v>
          </cell>
        </row>
        <row r="21">
          <cell r="A21" t="str">
            <v>Luxembourg</v>
          </cell>
          <cell r="B21">
            <v>100</v>
          </cell>
          <cell r="C21">
            <v>101.26816398280431</v>
          </cell>
          <cell r="D21">
            <v>102.79867278101533</v>
          </cell>
          <cell r="E21">
            <v>103.71858098142101</v>
          </cell>
          <cell r="F21">
            <v>105.24394355804137</v>
          </cell>
          <cell r="G21">
            <v>107.15697410044467</v>
          </cell>
          <cell r="H21">
            <v>106.56524298180514</v>
          </cell>
          <cell r="I21">
            <v>104.66303918974288</v>
          </cell>
          <cell r="J21">
            <v>100.61093805495882</v>
          </cell>
          <cell r="K21">
            <v>101.25255658945551</v>
          </cell>
          <cell r="L21">
            <v>98.225397194099983</v>
          </cell>
          <cell r="M21">
            <v>101.42889201286722</v>
          </cell>
          <cell r="N21">
            <v>102.75089447236745</v>
          </cell>
          <cell r="O21">
            <v>102.68163139161422</v>
          </cell>
          <cell r="P21">
            <v>103.59940236338116</v>
          </cell>
          <cell r="Q21">
            <v>105.10389883934421</v>
          </cell>
        </row>
        <row r="22">
          <cell r="A22" t="str">
            <v>Mexico</v>
          </cell>
          <cell r="B22">
            <v>100</v>
          </cell>
          <cell r="C22">
            <v>100.63242273555899</v>
          </cell>
          <cell r="D22">
            <v>102.38987314702196</v>
          </cell>
          <cell r="E22">
            <v>102.76340632411114</v>
          </cell>
          <cell r="F22">
            <v>103.67008346645858</v>
          </cell>
          <cell r="G22">
            <v>104.43712877242186</v>
          </cell>
          <cell r="H22">
            <v>104.15078704169143</v>
          </cell>
          <cell r="I22">
            <v>104.2336898125361</v>
          </cell>
          <cell r="J22">
            <v>102.7827925321259</v>
          </cell>
          <cell r="K22">
            <v>95.593949597021435</v>
          </cell>
          <cell r="L22">
            <v>95.752746815309791</v>
          </cell>
          <cell r="M22">
            <v>98.349441048435921</v>
          </cell>
          <cell r="N22">
            <v>100.51396696092719</v>
          </cell>
          <cell r="O22">
            <v>100.46161955031671</v>
          </cell>
          <cell r="P22">
            <v>102.767799601467</v>
          </cell>
          <cell r="Q22">
            <v>103.51960790580723</v>
          </cell>
        </row>
        <row r="23">
          <cell r="A23" t="str">
            <v>Netherlands</v>
          </cell>
          <cell r="B23">
            <v>100</v>
          </cell>
          <cell r="C23">
            <v>101.56621635972165</v>
          </cell>
          <cell r="D23">
            <v>102.10789289185442</v>
          </cell>
          <cell r="E23">
            <v>103.28742712072149</v>
          </cell>
          <cell r="F23">
            <v>104.68807716129261</v>
          </cell>
          <cell r="G23">
            <v>105.51321302110684</v>
          </cell>
          <cell r="H23">
            <v>105.24647189329265</v>
          </cell>
          <cell r="I23">
            <v>104.96105191772753</v>
          </cell>
          <cell r="J23">
            <v>103.67476158015188</v>
          </cell>
          <cell r="K23">
            <v>101.23647608577697</v>
          </cell>
          <cell r="L23">
            <v>99.912197177185817</v>
          </cell>
          <cell r="M23">
            <v>100.62099252936777</v>
          </cell>
          <cell r="N23">
            <v>101.20520908975574</v>
          </cell>
          <cell r="O23">
            <v>101.68772258239846</v>
          </cell>
          <cell r="P23">
            <v>102.60393905422583</v>
          </cell>
          <cell r="Q23">
            <v>102.55948699771787</v>
          </cell>
        </row>
        <row r="24">
          <cell r="A24" t="str">
            <v>New Zealand</v>
          </cell>
          <cell r="B24">
            <v>100</v>
          </cell>
          <cell r="C24">
            <v>101.41818181818181</v>
          </cell>
          <cell r="D24">
            <v>102.29393939393938</v>
          </cell>
          <cell r="E24">
            <v>103.06969696969696</v>
          </cell>
          <cell r="F24">
            <v>103.90606060606061</v>
          </cell>
          <cell r="G24">
            <v>103.65757575757576</v>
          </cell>
          <cell r="H24">
            <v>102.94848484848485</v>
          </cell>
          <cell r="I24">
            <v>102.30606060606061</v>
          </cell>
          <cell r="J24">
            <v>101.05757575757576</v>
          </cell>
          <cell r="K24">
            <v>100.32424242424243</v>
          </cell>
          <cell r="L24">
            <v>100.41212121212122</v>
          </cell>
          <cell r="M24">
            <v>100.60000000000002</v>
          </cell>
          <cell r="N24">
            <v>101.54242424242426</v>
          </cell>
          <cell r="O24">
            <v>102.10303030303034</v>
          </cell>
          <cell r="P24">
            <v>102.21818181818186</v>
          </cell>
          <cell r="Q24">
            <v>102.06363636363641</v>
          </cell>
        </row>
        <row r="25">
          <cell r="A25" t="str">
            <v>Norway</v>
          </cell>
          <cell r="B25">
            <v>100</v>
          </cell>
          <cell r="C25">
            <v>99.899060803426252</v>
          </cell>
          <cell r="D25">
            <v>99.94348826670695</v>
          </cell>
          <cell r="E25">
            <v>101.5748647183743</v>
          </cell>
          <cell r="F25">
            <v>102.41205583643585</v>
          </cell>
          <cell r="G25">
            <v>101.51462107816566</v>
          </cell>
          <cell r="H25">
            <v>101.90735985356709</v>
          </cell>
          <cell r="I25">
            <v>101.36410083257066</v>
          </cell>
          <cell r="J25">
            <v>101.29852589676833</v>
          </cell>
          <cell r="K25">
            <v>100.75899878268748</v>
          </cell>
          <cell r="L25">
            <v>99.663772957891652</v>
          </cell>
          <cell r="M25">
            <v>100.31738979767732</v>
          </cell>
          <cell r="N25">
            <v>100.15158650471373</v>
          </cell>
          <cell r="O25">
            <v>100.64721928507325</v>
          </cell>
          <cell r="P25">
            <v>100.45795829149746</v>
          </cell>
          <cell r="Q25">
            <v>98.890024257394927</v>
          </cell>
        </row>
        <row r="26">
          <cell r="A26" t="str">
            <v>Poland</v>
          </cell>
          <cell r="B26">
            <v>100</v>
          </cell>
          <cell r="C26">
            <v>101.79713219880615</v>
          </cell>
          <cell r="D26">
            <v>103.4929774374272</v>
          </cell>
          <cell r="E26">
            <v>104.81038741306733</v>
          </cell>
          <cell r="F26">
            <v>107.12554826610312</v>
          </cell>
          <cell r="G26">
            <v>108.59894440726106</v>
          </cell>
          <cell r="H26">
            <v>109.38337687752475</v>
          </cell>
          <cell r="I26">
            <v>110.25270353370456</v>
          </cell>
          <cell r="J26">
            <v>109.81387830955674</v>
          </cell>
          <cell r="K26">
            <v>110.26442479199014</v>
          </cell>
          <cell r="L26">
            <v>110.87991825696396</v>
          </cell>
          <cell r="M26">
            <v>111.3413790994676</v>
          </cell>
          <cell r="N26">
            <v>112.87826538967238</v>
          </cell>
          <cell r="O26">
            <v>113.68813638788191</v>
          </cell>
          <cell r="P26">
            <v>115.0966833935251</v>
          </cell>
          <cell r="Q26">
            <v>116.61535077139467</v>
          </cell>
        </row>
        <row r="27">
          <cell r="A27" t="str">
            <v>Portugal</v>
          </cell>
          <cell r="B27">
            <v>100</v>
          </cell>
          <cell r="C27">
            <v>101.50966782350027</v>
          </cell>
          <cell r="D27">
            <v>101.49429846306396</v>
          </cell>
          <cell r="E27">
            <v>101.4067922657412</v>
          </cell>
          <cell r="F27">
            <v>102.37605354486864</v>
          </cell>
          <cell r="G27">
            <v>102.44695091720376</v>
          </cell>
          <cell r="H27">
            <v>102.37630143777891</v>
          </cell>
          <cell r="I27">
            <v>101.71641051065941</v>
          </cell>
          <cell r="J27">
            <v>100.32002974714923</v>
          </cell>
          <cell r="K27">
            <v>98.676251859196839</v>
          </cell>
          <cell r="L27">
            <v>99.245166088249874</v>
          </cell>
          <cell r="M27">
            <v>99.491819533961333</v>
          </cell>
          <cell r="N27">
            <v>99.313584531482405</v>
          </cell>
          <cell r="O27">
            <v>100.368864650471</v>
          </cell>
          <cell r="P27">
            <v>100.61452652454139</v>
          </cell>
          <cell r="Q27">
            <v>100.89092711948435</v>
          </cell>
        </row>
        <row r="28">
          <cell r="A28" t="str">
            <v>Slovak Republic</v>
          </cell>
          <cell r="B28">
            <v>100</v>
          </cell>
          <cell r="C28">
            <v>101.79394081795846</v>
          </cell>
          <cell r="D28">
            <v>104.41567015528349</v>
          </cell>
          <cell r="E28">
            <v>107.06539435308969</v>
          </cell>
          <cell r="F28">
            <v>112.65031741496325</v>
          </cell>
          <cell r="G28">
            <v>111.02324456739768</v>
          </cell>
          <cell r="H28">
            <v>112.12261270610453</v>
          </cell>
          <cell r="I28">
            <v>113.46567362368225</v>
          </cell>
          <cell r="J28">
            <v>114.11974411042755</v>
          </cell>
          <cell r="K28">
            <v>105.41386788199155</v>
          </cell>
          <cell r="L28">
            <v>106.57622746651201</v>
          </cell>
          <cell r="M28">
            <v>107.87060302252966</v>
          </cell>
          <cell r="N28">
            <v>109.31748711692883</v>
          </cell>
          <cell r="O28">
            <v>110.21646587545244</v>
          </cell>
          <cell r="P28">
            <v>111.30708787633775</v>
          </cell>
          <cell r="Q28">
            <v>112.39427875784533</v>
          </cell>
        </row>
        <row r="29">
          <cell r="A29" t="str">
            <v>Slovenia</v>
          </cell>
          <cell r="B29">
            <v>100</v>
          </cell>
          <cell r="C29">
            <v>101.50021111653147</v>
          </cell>
          <cell r="D29">
            <v>103.17383758065372</v>
          </cell>
          <cell r="E29">
            <v>105.20013355134243</v>
          </cell>
          <cell r="F29">
            <v>106.03311072203182</v>
          </cell>
          <cell r="G29">
            <v>107.85686627261876</v>
          </cell>
          <cell r="H29">
            <v>108.57873971477041</v>
          </cell>
          <cell r="I29">
            <v>108.82058555637761</v>
          </cell>
          <cell r="J29">
            <v>105.19439641070477</v>
          </cell>
          <cell r="K29">
            <v>98.838840218661517</v>
          </cell>
          <cell r="L29">
            <v>98.257443435319374</v>
          </cell>
          <cell r="M29">
            <v>98.636493722821484</v>
          </cell>
          <cell r="N29">
            <v>98.73121429549461</v>
          </cell>
          <cell r="O29">
            <v>98.62955487716016</v>
          </cell>
          <cell r="P29">
            <v>99.652053980156381</v>
          </cell>
          <cell r="Q29">
            <v>99.905666523996871</v>
          </cell>
        </row>
        <row r="30">
          <cell r="A30" t="str">
            <v>Spain</v>
          </cell>
          <cell r="B30">
            <v>100</v>
          </cell>
          <cell r="C30">
            <v>100.89654183691232</v>
          </cell>
          <cell r="D30">
            <v>101.69477640215865</v>
          </cell>
          <cell r="E30">
            <v>102.50939551268266</v>
          </cell>
          <cell r="F30">
            <v>103.16375328970948</v>
          </cell>
          <cell r="G30">
            <v>103.66655402291788</v>
          </cell>
          <cell r="H30">
            <v>103.62405660860392</v>
          </cell>
          <cell r="I30">
            <v>102.79356496984217</v>
          </cell>
          <cell r="J30">
            <v>101.69068026583922</v>
          </cell>
          <cell r="K30">
            <v>100.06809826631029</v>
          </cell>
          <cell r="L30">
            <v>99.015903249260134</v>
          </cell>
          <cell r="M30">
            <v>98.7619427974563</v>
          </cell>
          <cell r="N30">
            <v>98.600145412839339</v>
          </cell>
          <cell r="O30">
            <v>98.696916633385541</v>
          </cell>
          <cell r="P30">
            <v>98.972893817906225</v>
          </cell>
          <cell r="Q30">
            <v>98.988254329104038</v>
          </cell>
        </row>
        <row r="31">
          <cell r="A31" t="str">
            <v>Sweden</v>
          </cell>
          <cell r="B31">
            <v>100</v>
          </cell>
          <cell r="C31">
            <v>101.16163519431269</v>
          </cell>
          <cell r="D31">
            <v>101.74693018622229</v>
          </cell>
          <cell r="E31">
            <v>102.37426293998176</v>
          </cell>
          <cell r="F31">
            <v>103.56487682811404</v>
          </cell>
          <cell r="G31">
            <v>102.45784097537555</v>
          </cell>
          <cell r="H31">
            <v>102.43383716461513</v>
          </cell>
          <cell r="I31">
            <v>102.45547790592248</v>
          </cell>
          <cell r="J31">
            <v>98.250458000171633</v>
          </cell>
          <cell r="K31">
            <v>95.663643181487458</v>
          </cell>
          <cell r="L31">
            <v>95.980418860279158</v>
          </cell>
          <cell r="M31">
            <v>95.870598316748314</v>
          </cell>
          <cell r="N31">
            <v>96.69344397473256</v>
          </cell>
          <cell r="O31">
            <v>98.309161620269649</v>
          </cell>
          <cell r="P31">
            <v>100.31105456327367</v>
          </cell>
          <cell r="Q31">
            <v>102.41381326030205</v>
          </cell>
        </row>
        <row r="32">
          <cell r="A32" t="str">
            <v>Switzerland</v>
          </cell>
          <cell r="B32">
            <v>100</v>
          </cell>
          <cell r="C32">
            <v>101.12694594456622</v>
          </cell>
          <cell r="D32">
            <v>102.13153108618853</v>
          </cell>
          <cell r="E32">
            <v>103.10993673226065</v>
          </cell>
          <cell r="F32">
            <v>104.03783751430896</v>
          </cell>
          <cell r="G32">
            <v>104.81641111888288</v>
          </cell>
          <cell r="H32">
            <v>105.33902877051456</v>
          </cell>
          <cell r="I32">
            <v>104.59513020436226</v>
          </cell>
          <cell r="J32">
            <v>103.44171978985163</v>
          </cell>
          <cell r="K32">
            <v>102.43503497207453</v>
          </cell>
          <cell r="L32">
            <v>101.91356745680348</v>
          </cell>
          <cell r="M32">
            <v>102.57205085751245</v>
          </cell>
          <cell r="N32">
            <v>103.27431669997735</v>
          </cell>
          <cell r="O32">
            <v>104.21094727815388</v>
          </cell>
          <cell r="P32">
            <v>105.00286420549617</v>
          </cell>
          <cell r="Q32">
            <v>105.72923690760035</v>
          </cell>
        </row>
        <row r="33">
          <cell r="A33" t="str">
            <v>Turkey</v>
          </cell>
          <cell r="B33">
            <v>100</v>
          </cell>
          <cell r="C33">
            <v>100.73844691780999</v>
          </cell>
          <cell r="D33">
            <v>102.15993466078061</v>
          </cell>
          <cell r="E33">
            <v>103.08234589471692</v>
          </cell>
          <cell r="F33">
            <v>105.08200668135419</v>
          </cell>
          <cell r="G33">
            <v>106.35207532370939</v>
          </cell>
          <cell r="H33">
            <v>104.64620334545661</v>
          </cell>
          <cell r="I33">
            <v>104.04190387467234</v>
          </cell>
          <cell r="J33">
            <v>98.199352062823465</v>
          </cell>
          <cell r="K33">
            <v>92.718047764211036</v>
          </cell>
          <cell r="L33">
            <v>97.113173943436365</v>
          </cell>
          <cell r="M33">
            <v>100.83919687889322</v>
          </cell>
          <cell r="N33">
            <v>102.63266011956738</v>
          </cell>
          <cell r="O33">
            <v>103.06965184967761</v>
          </cell>
          <cell r="P33">
            <v>106.65737464840348</v>
          </cell>
          <cell r="Q33">
            <v>107.78799976553238</v>
          </cell>
        </row>
        <row r="34">
          <cell r="A34" t="str">
            <v>United Kingdom</v>
          </cell>
          <cell r="B34">
            <v>100</v>
          </cell>
          <cell r="C34">
            <v>100.96960222441666</v>
          </cell>
          <cell r="D34">
            <v>101.53525324518405</v>
          </cell>
          <cell r="E34">
            <v>102.07763381256545</v>
          </cell>
          <cell r="F34">
            <v>102.36075766209511</v>
          </cell>
          <cell r="G34">
            <v>102.87002258427334</v>
          </cell>
          <cell r="H34">
            <v>102.58928544791148</v>
          </cell>
          <cell r="I34">
            <v>101.66801416514265</v>
          </cell>
          <cell r="J34">
            <v>99.550402907016647</v>
          </cell>
          <cell r="K34">
            <v>97.335234748157021</v>
          </cell>
          <cell r="L34">
            <v>96.538072550113526</v>
          </cell>
          <cell r="M34">
            <v>96.260617144357383</v>
          </cell>
          <cell r="N34">
            <v>96.719164411719959</v>
          </cell>
          <cell r="O34">
            <v>97.019293592570151</v>
          </cell>
          <cell r="P34">
            <v>98.118076667193733</v>
          </cell>
          <cell r="Q34">
            <v>98.816488607919723</v>
          </cell>
        </row>
        <row r="35">
          <cell r="A35" t="str">
            <v>United States</v>
          </cell>
          <cell r="B35">
            <v>100</v>
          </cell>
          <cell r="C35">
            <v>100.21897754331697</v>
          </cell>
          <cell r="D35">
            <v>101.02138476498197</v>
          </cell>
          <cell r="E35">
            <v>101.59103263990445</v>
          </cell>
          <cell r="F35">
            <v>102.31840559847481</v>
          </cell>
          <cell r="G35">
            <v>102.13235125222997</v>
          </cell>
          <cell r="H35">
            <v>102.28395108991094</v>
          </cell>
          <cell r="I35">
            <v>101.24648755426585</v>
          </cell>
          <cell r="J35">
            <v>99.487010650271415</v>
          </cell>
          <cell r="K35">
            <v>98.253539243685239</v>
          </cell>
          <cell r="L35">
            <v>98.080501045120087</v>
          </cell>
          <cell r="M35">
            <v>98.469454164018771</v>
          </cell>
          <cell r="N35">
            <v>99.680721553974877</v>
          </cell>
          <cell r="O35">
            <v>100.59797713751942</v>
          </cell>
          <cell r="P35">
            <v>101.02751001094889</v>
          </cell>
          <cell r="Q35">
            <v>101.66759821449079</v>
          </cell>
        </row>
      </sheetData>
      <sheetData sheetId="11"/>
      <sheetData sheetId="12">
        <row r="1">
          <cell r="A1" t="str">
            <v>Total hours worked</v>
          </cell>
          <cell r="B1" t="str">
            <v>Q4-2006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row>
        <row r="2">
          <cell r="A2" t="str">
            <v>Australia</v>
          </cell>
          <cell r="B2">
            <v>4459388</v>
          </cell>
          <cell r="C2">
            <v>4462487</v>
          </cell>
          <cell r="D2">
            <v>4519209</v>
          </cell>
          <cell r="E2">
            <v>4533927</v>
          </cell>
          <cell r="F2">
            <v>4585387</v>
          </cell>
          <cell r="G2">
            <v>4633491</v>
          </cell>
          <cell r="H2">
            <v>4671525</v>
          </cell>
          <cell r="I2">
            <v>4705157</v>
          </cell>
          <cell r="J2">
            <v>4662132</v>
          </cell>
          <cell r="K2">
            <v>4634326</v>
          </cell>
          <cell r="L2">
            <v>4611027</v>
          </cell>
          <cell r="M2">
            <v>4608496</v>
          </cell>
          <cell r="N2">
            <v>4656848</v>
          </cell>
          <cell r="O2">
            <v>4666063</v>
          </cell>
          <cell r="P2">
            <v>4720281</v>
          </cell>
        </row>
        <row r="3">
          <cell r="A3" t="str">
            <v>Austria</v>
          </cell>
          <cell r="B3">
            <v>1681442</v>
          </cell>
          <cell r="C3">
            <v>1687429</v>
          </cell>
          <cell r="D3">
            <v>1692243</v>
          </cell>
          <cell r="E3">
            <v>1698225</v>
          </cell>
          <cell r="F3">
            <v>1709208</v>
          </cell>
          <cell r="G3">
            <v>1722042</v>
          </cell>
          <cell r="H3">
            <v>1725690</v>
          </cell>
          <cell r="I3">
            <v>1721713</v>
          </cell>
          <cell r="J3">
            <v>1708845</v>
          </cell>
          <cell r="K3">
            <v>1685493</v>
          </cell>
          <cell r="L3">
            <v>1668204</v>
          </cell>
          <cell r="M3">
            <v>1663870</v>
          </cell>
          <cell r="N3">
            <v>1667866</v>
          </cell>
          <cell r="O3">
            <v>1678968</v>
          </cell>
          <cell r="P3">
            <v>1680215</v>
          </cell>
        </row>
        <row r="4">
          <cell r="A4" t="str">
            <v>Belgium</v>
          </cell>
          <cell r="B4">
            <v>1317800</v>
          </cell>
          <cell r="C4">
            <v>1322300</v>
          </cell>
          <cell r="D4">
            <v>1325800</v>
          </cell>
          <cell r="E4">
            <v>1332600</v>
          </cell>
          <cell r="F4">
            <v>1342000</v>
          </cell>
          <cell r="G4">
            <v>1350700</v>
          </cell>
          <cell r="H4">
            <v>1354900</v>
          </cell>
          <cell r="I4">
            <v>1352100</v>
          </cell>
          <cell r="J4">
            <v>1342600</v>
          </cell>
          <cell r="K4">
            <v>1329800</v>
          </cell>
          <cell r="L4">
            <v>1321700</v>
          </cell>
          <cell r="M4">
            <v>1318600</v>
          </cell>
          <cell r="N4">
            <v>1314300</v>
          </cell>
          <cell r="O4">
            <v>1320500</v>
          </cell>
        </row>
        <row r="5">
          <cell r="A5" t="str">
            <v>Canada</v>
          </cell>
          <cell r="B5">
            <v>7306851</v>
          </cell>
          <cell r="C5">
            <v>7340836</v>
          </cell>
          <cell r="D5">
            <v>7415604</v>
          </cell>
          <cell r="E5">
            <v>7463183</v>
          </cell>
          <cell r="F5">
            <v>7497168</v>
          </cell>
          <cell r="G5">
            <v>7517560</v>
          </cell>
          <cell r="H5">
            <v>7524357</v>
          </cell>
          <cell r="I5">
            <v>7531154</v>
          </cell>
          <cell r="J5">
            <v>7449589</v>
          </cell>
          <cell r="K5">
            <v>7293256</v>
          </cell>
          <cell r="L5">
            <v>7218489</v>
          </cell>
          <cell r="M5">
            <v>7245677</v>
          </cell>
          <cell r="N5">
            <v>7266068</v>
          </cell>
          <cell r="O5">
            <v>7334039</v>
          </cell>
          <cell r="P5">
            <v>7408807</v>
          </cell>
        </row>
        <row r="6">
          <cell r="A6" t="str">
            <v>Chile</v>
          </cell>
          <cell r="B6">
            <v>3413945</v>
          </cell>
          <cell r="C6">
            <v>3440968</v>
          </cell>
          <cell r="D6">
            <v>3453158</v>
          </cell>
          <cell r="E6">
            <v>3416265</v>
          </cell>
          <cell r="F6">
            <v>3426992</v>
          </cell>
          <cell r="G6">
            <v>3475706</v>
          </cell>
          <cell r="H6">
            <v>3505246</v>
          </cell>
          <cell r="I6">
            <v>3514402</v>
          </cell>
          <cell r="J6">
            <v>3464452</v>
          </cell>
          <cell r="K6">
            <v>3407570</v>
          </cell>
          <cell r="L6">
            <v>3376090</v>
          </cell>
          <cell r="M6">
            <v>3442800</v>
          </cell>
          <cell r="N6">
            <v>3551006</v>
          </cell>
          <cell r="O6">
            <v>3597764</v>
          </cell>
          <cell r="P6">
            <v>3736709</v>
          </cell>
        </row>
        <row r="7">
          <cell r="A7" t="str">
            <v>Czech Republic</v>
          </cell>
          <cell r="B7">
            <v>2511046</v>
          </cell>
          <cell r="C7">
            <v>2572624</v>
          </cell>
          <cell r="D7">
            <v>2529177</v>
          </cell>
          <cell r="E7">
            <v>2514413</v>
          </cell>
          <cell r="F7">
            <v>2558900</v>
          </cell>
          <cell r="G7">
            <v>2576424</v>
          </cell>
          <cell r="H7">
            <v>2592498</v>
          </cell>
          <cell r="I7">
            <v>2627368</v>
          </cell>
          <cell r="J7">
            <v>2576867</v>
          </cell>
          <cell r="K7">
            <v>2480902</v>
          </cell>
          <cell r="L7">
            <v>2489179</v>
          </cell>
          <cell r="M7">
            <v>2464739</v>
          </cell>
          <cell r="N7">
            <v>2446060</v>
          </cell>
          <cell r="O7">
            <v>2433570</v>
          </cell>
          <cell r="P7">
            <v>2466278</v>
          </cell>
        </row>
        <row r="8">
          <cell r="A8" t="str">
            <v>Denmark</v>
          </cell>
          <cell r="B8">
            <v>1115602</v>
          </cell>
          <cell r="C8">
            <v>1138180</v>
          </cell>
          <cell r="D8">
            <v>1112278</v>
          </cell>
          <cell r="E8">
            <v>1119151</v>
          </cell>
          <cell r="F8">
            <v>1133797</v>
          </cell>
          <cell r="G8">
            <v>1114570</v>
          </cell>
          <cell r="H8">
            <v>1166898</v>
          </cell>
          <cell r="I8">
            <v>1150562</v>
          </cell>
          <cell r="J8">
            <v>1145406</v>
          </cell>
          <cell r="K8">
            <v>1118918</v>
          </cell>
          <cell r="L8">
            <v>1099691</v>
          </cell>
          <cell r="M8">
            <v>1082655</v>
          </cell>
          <cell r="N8">
            <v>1078174</v>
          </cell>
          <cell r="O8">
            <v>1082151</v>
          </cell>
          <cell r="P8">
            <v>1084171</v>
          </cell>
        </row>
        <row r="9">
          <cell r="A9" t="str">
            <v>Estonia</v>
          </cell>
          <cell r="B9">
            <v>321377</v>
          </cell>
          <cell r="C9">
            <v>321419</v>
          </cell>
          <cell r="D9">
            <v>320329</v>
          </cell>
          <cell r="E9">
            <v>320087</v>
          </cell>
          <cell r="F9">
            <v>321157</v>
          </cell>
          <cell r="G9">
            <v>317661</v>
          </cell>
          <cell r="H9">
            <v>318231</v>
          </cell>
          <cell r="I9">
            <v>319914</v>
          </cell>
          <cell r="J9">
            <v>310378</v>
          </cell>
          <cell r="K9">
            <v>274614</v>
          </cell>
          <cell r="L9">
            <v>265396</v>
          </cell>
          <cell r="M9">
            <v>260105</v>
          </cell>
          <cell r="N9">
            <v>259581</v>
          </cell>
          <cell r="O9">
            <v>255023</v>
          </cell>
          <cell r="P9">
            <v>253648</v>
          </cell>
        </row>
        <row r="10">
          <cell r="A10" t="str">
            <v>Finland</v>
          </cell>
          <cell r="B10">
            <v>1031600</v>
          </cell>
          <cell r="C10">
            <v>1058700</v>
          </cell>
          <cell r="D10">
            <v>1061300</v>
          </cell>
          <cell r="E10">
            <v>1047800</v>
          </cell>
          <cell r="F10">
            <v>1067800</v>
          </cell>
          <cell r="G10">
            <v>1058700</v>
          </cell>
          <cell r="H10">
            <v>1084200</v>
          </cell>
          <cell r="I10">
            <v>1080400</v>
          </cell>
          <cell r="J10">
            <v>1071700</v>
          </cell>
          <cell r="K10">
            <v>1022500</v>
          </cell>
          <cell r="L10">
            <v>1018900</v>
          </cell>
          <cell r="M10">
            <v>1029300</v>
          </cell>
          <cell r="N10">
            <v>1026400</v>
          </cell>
          <cell r="O10">
            <v>1036200</v>
          </cell>
          <cell r="P10">
            <v>1039300</v>
          </cell>
        </row>
        <row r="11">
          <cell r="A11" t="str">
            <v>France</v>
          </cell>
          <cell r="B11">
            <v>9834425</v>
          </cell>
          <cell r="C11">
            <v>9930735</v>
          </cell>
          <cell r="D11">
            <v>10000000</v>
          </cell>
          <cell r="E11">
            <v>10100000</v>
          </cell>
          <cell r="F11">
            <v>10100000</v>
          </cell>
          <cell r="G11">
            <v>10100000</v>
          </cell>
          <cell r="H11">
            <v>10100000</v>
          </cell>
          <cell r="I11">
            <v>10100000</v>
          </cell>
          <cell r="J11">
            <v>10000000</v>
          </cell>
          <cell r="K11">
            <v>10000000</v>
          </cell>
          <cell r="L11">
            <v>9948500</v>
          </cell>
          <cell r="M11">
            <v>9921544</v>
          </cell>
          <cell r="N11">
            <v>9906111</v>
          </cell>
          <cell r="O11">
            <v>9899327</v>
          </cell>
          <cell r="P11">
            <v>9931469</v>
          </cell>
        </row>
        <row r="12">
          <cell r="A12" t="str">
            <v>Germany</v>
          </cell>
          <cell r="B12">
            <v>14100000</v>
          </cell>
          <cell r="C12">
            <v>14200000</v>
          </cell>
          <cell r="D12">
            <v>14200000</v>
          </cell>
          <cell r="E12">
            <v>14200000</v>
          </cell>
          <cell r="F12">
            <v>14300000</v>
          </cell>
          <cell r="G12">
            <v>14400000</v>
          </cell>
          <cell r="H12">
            <v>14400000</v>
          </cell>
          <cell r="I12">
            <v>14400000</v>
          </cell>
          <cell r="J12">
            <v>14200000</v>
          </cell>
          <cell r="K12">
            <v>14000000</v>
          </cell>
          <cell r="L12">
            <v>13900000</v>
          </cell>
          <cell r="M12">
            <v>14000000</v>
          </cell>
          <cell r="N12">
            <v>14000000</v>
          </cell>
          <cell r="O12">
            <v>14200000</v>
          </cell>
          <cell r="P12">
            <v>14200000</v>
          </cell>
        </row>
        <row r="13">
          <cell r="A13" t="str">
            <v>Greece</v>
          </cell>
          <cell r="B13">
            <v>2414843</v>
          </cell>
          <cell r="C13">
            <v>2417458</v>
          </cell>
          <cell r="D13">
            <v>2406053</v>
          </cell>
          <cell r="E13">
            <v>2405756</v>
          </cell>
          <cell r="F13">
            <v>2425382</v>
          </cell>
          <cell r="G13">
            <v>2441600</v>
          </cell>
          <cell r="H13">
            <v>2442361</v>
          </cell>
          <cell r="I13">
            <v>2434986</v>
          </cell>
          <cell r="J13">
            <v>2413728</v>
          </cell>
          <cell r="K13">
            <v>2405492</v>
          </cell>
          <cell r="L13">
            <v>2390451</v>
          </cell>
          <cell r="M13">
            <v>2390822</v>
          </cell>
          <cell r="N13">
            <v>2371578</v>
          </cell>
          <cell r="O13">
            <v>2355950</v>
          </cell>
          <cell r="P13">
            <v>2362133</v>
          </cell>
        </row>
        <row r="14">
          <cell r="A14" t="str">
            <v>Hungary</v>
          </cell>
          <cell r="B14">
            <v>2085644</v>
          </cell>
          <cell r="C14">
            <v>2085563</v>
          </cell>
          <cell r="D14">
            <v>2073345</v>
          </cell>
          <cell r="E14">
            <v>2062007</v>
          </cell>
          <cell r="F14">
            <v>2055561</v>
          </cell>
          <cell r="G14">
            <v>2050826</v>
          </cell>
          <cell r="H14">
            <v>2053974</v>
          </cell>
          <cell r="I14">
            <v>2049175</v>
          </cell>
          <cell r="J14">
            <v>2019056</v>
          </cell>
          <cell r="K14">
            <v>1999589</v>
          </cell>
          <cell r="L14">
            <v>1963586</v>
          </cell>
          <cell r="M14">
            <v>1959932</v>
          </cell>
          <cell r="N14">
            <v>1945435</v>
          </cell>
          <cell r="O14">
            <v>1941002</v>
          </cell>
          <cell r="P14">
            <v>1932664</v>
          </cell>
        </row>
        <row r="15">
          <cell r="A15" t="str">
            <v>Iceland</v>
          </cell>
          <cell r="B15">
            <v>90895.2</v>
          </cell>
          <cell r="C15">
            <v>92177.7</v>
          </cell>
          <cell r="D15">
            <v>92571.1</v>
          </cell>
          <cell r="E15">
            <v>93079.3</v>
          </cell>
          <cell r="F15">
            <v>92933.7</v>
          </cell>
          <cell r="G15">
            <v>93956.1</v>
          </cell>
          <cell r="H15">
            <v>94800.4</v>
          </cell>
          <cell r="I15">
            <v>94042.7</v>
          </cell>
          <cell r="J15">
            <v>92253.9</v>
          </cell>
          <cell r="K15">
            <v>88419.6</v>
          </cell>
          <cell r="L15">
            <v>84533.9</v>
          </cell>
          <cell r="M15">
            <v>82802.899999999994</v>
          </cell>
          <cell r="N15">
            <v>83167.600000000006</v>
          </cell>
          <cell r="O15">
            <v>83640.5</v>
          </cell>
          <cell r="P15">
            <v>83695.399999999994</v>
          </cell>
        </row>
        <row r="16">
          <cell r="A16" t="str">
            <v>Ireland</v>
          </cell>
          <cell r="B16">
            <v>979560</v>
          </cell>
          <cell r="C16">
            <v>984659</v>
          </cell>
          <cell r="D16">
            <v>986986</v>
          </cell>
          <cell r="E16">
            <v>996040</v>
          </cell>
          <cell r="F16">
            <v>997291</v>
          </cell>
          <cell r="G16">
            <v>986605</v>
          </cell>
          <cell r="H16">
            <v>977726</v>
          </cell>
          <cell r="I16">
            <v>958088</v>
          </cell>
          <cell r="J16">
            <v>929223</v>
          </cell>
          <cell r="K16">
            <v>895696</v>
          </cell>
          <cell r="L16">
            <v>869735</v>
          </cell>
          <cell r="M16">
            <v>850604</v>
          </cell>
          <cell r="N16">
            <v>841544</v>
          </cell>
          <cell r="O16">
            <v>850116</v>
          </cell>
          <cell r="P16">
            <v>842555</v>
          </cell>
        </row>
        <row r="17">
          <cell r="A17" t="str">
            <v>Israel</v>
          </cell>
        </row>
        <row r="18">
          <cell r="A18" t="str">
            <v>Italy</v>
          </cell>
          <cell r="B18">
            <v>11400000</v>
          </cell>
          <cell r="C18">
            <v>11400000</v>
          </cell>
          <cell r="D18">
            <v>11400000</v>
          </cell>
          <cell r="E18">
            <v>11500000</v>
          </cell>
          <cell r="F18">
            <v>11500000</v>
          </cell>
          <cell r="G18">
            <v>11500000</v>
          </cell>
          <cell r="H18">
            <v>11400000</v>
          </cell>
          <cell r="I18">
            <v>11400000</v>
          </cell>
          <cell r="J18">
            <v>11300000</v>
          </cell>
          <cell r="K18">
            <v>11000000</v>
          </cell>
          <cell r="L18">
            <v>11000000</v>
          </cell>
          <cell r="M18">
            <v>11000000</v>
          </cell>
          <cell r="N18">
            <v>10900000</v>
          </cell>
          <cell r="O18">
            <v>11000000</v>
          </cell>
          <cell r="P18">
            <v>11000000</v>
          </cell>
        </row>
        <row r="19">
          <cell r="A19" t="str">
            <v>Japan</v>
          </cell>
          <cell r="B19">
            <v>34700000</v>
          </cell>
          <cell r="C19">
            <v>34500000</v>
          </cell>
          <cell r="D19">
            <v>34500000</v>
          </cell>
          <cell r="E19">
            <v>34200000</v>
          </cell>
          <cell r="F19">
            <v>34200000</v>
          </cell>
          <cell r="G19">
            <v>34100000</v>
          </cell>
          <cell r="H19">
            <v>34100000</v>
          </cell>
          <cell r="I19">
            <v>33900000</v>
          </cell>
          <cell r="J19">
            <v>33800000</v>
          </cell>
          <cell r="K19">
            <v>33600000</v>
          </cell>
          <cell r="L19">
            <v>33200000</v>
          </cell>
          <cell r="M19">
            <v>33100000</v>
          </cell>
          <cell r="N19">
            <v>33000000</v>
          </cell>
          <cell r="O19">
            <v>33100000</v>
          </cell>
          <cell r="P19">
            <v>32700000</v>
          </cell>
        </row>
        <row r="20">
          <cell r="A20" t="str">
            <v>Korea</v>
          </cell>
          <cell r="B20">
            <v>14400000</v>
          </cell>
          <cell r="C20">
            <v>14200000</v>
          </cell>
          <cell r="D20">
            <v>14400000</v>
          </cell>
          <cell r="E20">
            <v>14200000</v>
          </cell>
          <cell r="F20">
            <v>14400000</v>
          </cell>
          <cell r="G20">
            <v>14500000</v>
          </cell>
          <cell r="H20">
            <v>14300000</v>
          </cell>
          <cell r="I20">
            <v>13700000</v>
          </cell>
          <cell r="J20">
            <v>13900000</v>
          </cell>
          <cell r="K20">
            <v>13900000</v>
          </cell>
          <cell r="L20">
            <v>14000000</v>
          </cell>
          <cell r="M20">
            <v>14200000</v>
          </cell>
          <cell r="N20">
            <v>14000000</v>
          </cell>
          <cell r="O20">
            <v>13300000</v>
          </cell>
          <cell r="P20">
            <v>14200000</v>
          </cell>
        </row>
        <row r="21">
          <cell r="A21" t="str">
            <v>Luxembourg</v>
          </cell>
          <cell r="B21">
            <v>96180.5</v>
          </cell>
          <cell r="C21">
            <v>98748.5</v>
          </cell>
          <cell r="D21">
            <v>94962.9</v>
          </cell>
          <cell r="E21">
            <v>103541.4</v>
          </cell>
          <cell r="F21">
            <v>98682</v>
          </cell>
          <cell r="G21">
            <v>96906.5</v>
          </cell>
          <cell r="H21">
            <v>100008.8</v>
          </cell>
          <cell r="I21">
            <v>98321.5</v>
          </cell>
          <cell r="J21">
            <v>95325</v>
          </cell>
          <cell r="K21">
            <v>105534.8</v>
          </cell>
          <cell r="L21">
            <v>106704.5</v>
          </cell>
          <cell r="M21">
            <v>107836.6</v>
          </cell>
          <cell r="N21">
            <v>106203.7</v>
          </cell>
          <cell r="O21">
            <v>106414.7</v>
          </cell>
          <cell r="P21">
            <v>107990.39999999999</v>
          </cell>
        </row>
        <row r="22">
          <cell r="A22" t="str">
            <v>Mexico</v>
          </cell>
          <cell r="B22">
            <v>20000000</v>
          </cell>
          <cell r="C22">
            <v>20100000</v>
          </cell>
          <cell r="D22">
            <v>20200000</v>
          </cell>
          <cell r="E22">
            <v>20000000</v>
          </cell>
          <cell r="F22">
            <v>20200000</v>
          </cell>
          <cell r="G22">
            <v>20600000</v>
          </cell>
          <cell r="H22">
            <v>20700000</v>
          </cell>
          <cell r="I22">
            <v>20600000</v>
          </cell>
          <cell r="J22">
            <v>20500000</v>
          </cell>
          <cell r="K22">
            <v>20400000</v>
          </cell>
          <cell r="L22">
            <v>20300000</v>
          </cell>
          <cell r="M22">
            <v>20500000</v>
          </cell>
          <cell r="N22">
            <v>20600000</v>
          </cell>
          <cell r="O22">
            <v>20700000</v>
          </cell>
          <cell r="P22">
            <v>20900000</v>
          </cell>
        </row>
        <row r="23">
          <cell r="A23" t="str">
            <v>Netherlands</v>
          </cell>
          <cell r="B23">
            <v>2929699</v>
          </cell>
          <cell r="C23">
            <v>2985493</v>
          </cell>
          <cell r="D23">
            <v>2979221</v>
          </cell>
          <cell r="E23">
            <v>2992456</v>
          </cell>
          <cell r="F23">
            <v>2992468</v>
          </cell>
          <cell r="G23">
            <v>2986095</v>
          </cell>
          <cell r="H23">
            <v>3054273</v>
          </cell>
          <cell r="I23">
            <v>3013418</v>
          </cell>
          <cell r="J23">
            <v>2980416</v>
          </cell>
          <cell r="K23">
            <v>2983483</v>
          </cell>
          <cell r="L23">
            <v>2972746</v>
          </cell>
          <cell r="M23">
            <v>2958958</v>
          </cell>
          <cell r="N23">
            <v>2979169</v>
          </cell>
          <cell r="O23">
            <v>2937271</v>
          </cell>
          <cell r="P23">
            <v>2915645</v>
          </cell>
        </row>
        <row r="24">
          <cell r="A24" t="str">
            <v>New Zealand</v>
          </cell>
          <cell r="B24">
            <v>957333</v>
          </cell>
          <cell r="C24">
            <v>955253</v>
          </cell>
          <cell r="D24">
            <v>955292</v>
          </cell>
          <cell r="E24">
            <v>956748</v>
          </cell>
          <cell r="F24">
            <v>962650</v>
          </cell>
          <cell r="G24">
            <v>939939</v>
          </cell>
          <cell r="H24">
            <v>966810</v>
          </cell>
          <cell r="I24">
            <v>957437</v>
          </cell>
          <cell r="J24">
            <v>953407</v>
          </cell>
          <cell r="K24">
            <v>949689</v>
          </cell>
          <cell r="L24">
            <v>932074</v>
          </cell>
          <cell r="M24">
            <v>925886</v>
          </cell>
          <cell r="N24">
            <v>927264</v>
          </cell>
          <cell r="O24">
            <v>938886</v>
          </cell>
          <cell r="P24">
            <v>944307</v>
          </cell>
        </row>
        <row r="25">
          <cell r="A25" t="str">
            <v>Norway</v>
          </cell>
          <cell r="B25">
            <v>869000</v>
          </cell>
          <cell r="C25">
            <v>884000</v>
          </cell>
          <cell r="D25">
            <v>894000</v>
          </cell>
          <cell r="E25">
            <v>904000</v>
          </cell>
          <cell r="F25">
            <v>913000</v>
          </cell>
          <cell r="G25">
            <v>919000</v>
          </cell>
          <cell r="H25">
            <v>927000</v>
          </cell>
          <cell r="I25">
            <v>933000</v>
          </cell>
          <cell r="J25">
            <v>926000</v>
          </cell>
          <cell r="K25">
            <v>920000</v>
          </cell>
          <cell r="L25">
            <v>917000</v>
          </cell>
          <cell r="M25">
            <v>915000</v>
          </cell>
          <cell r="N25">
            <v>913000</v>
          </cell>
          <cell r="O25">
            <v>911000</v>
          </cell>
          <cell r="P25">
            <v>911000</v>
          </cell>
        </row>
        <row r="26">
          <cell r="A26" t="str">
            <v>Poland</v>
          </cell>
          <cell r="B26">
            <v>7702766</v>
          </cell>
          <cell r="C26">
            <v>7798125</v>
          </cell>
          <cell r="D26">
            <v>7846741</v>
          </cell>
          <cell r="E26">
            <v>7934970</v>
          </cell>
          <cell r="F26">
            <v>7968808</v>
          </cell>
          <cell r="G26">
            <v>8132974</v>
          </cell>
          <cell r="H26">
            <v>8125508</v>
          </cell>
          <cell r="I26">
            <v>8153273</v>
          </cell>
          <cell r="J26">
            <v>8193229</v>
          </cell>
          <cell r="K26">
            <v>8192901</v>
          </cell>
          <cell r="L26">
            <v>8197222</v>
          </cell>
          <cell r="M26">
            <v>8154192</v>
          </cell>
          <cell r="N26">
            <v>8123831</v>
          </cell>
          <cell r="O26">
            <v>8148272</v>
          </cell>
          <cell r="P26">
            <v>8248009</v>
          </cell>
        </row>
        <row r="27">
          <cell r="A27" t="str">
            <v>Portugal</v>
          </cell>
          <cell r="B27">
            <v>2439240</v>
          </cell>
          <cell r="C27">
            <v>2469378</v>
          </cell>
          <cell r="D27">
            <v>2467311</v>
          </cell>
          <cell r="E27">
            <v>2499265</v>
          </cell>
          <cell r="F27">
            <v>2515158</v>
          </cell>
          <cell r="G27">
            <v>2509310</v>
          </cell>
          <cell r="H27">
            <v>2472663</v>
          </cell>
          <cell r="I27">
            <v>2458116</v>
          </cell>
          <cell r="J27">
            <v>2460604</v>
          </cell>
          <cell r="K27">
            <v>2429238</v>
          </cell>
          <cell r="L27">
            <v>2425345</v>
          </cell>
          <cell r="M27">
            <v>2413889</v>
          </cell>
          <cell r="N27">
            <v>2418524</v>
          </cell>
          <cell r="O27">
            <v>2415899</v>
          </cell>
          <cell r="P27">
            <v>2432789</v>
          </cell>
        </row>
        <row r="28">
          <cell r="A28" t="str">
            <v>Slovak Republic</v>
          </cell>
          <cell r="B28">
            <v>932885</v>
          </cell>
          <cell r="C28">
            <v>948681</v>
          </cell>
          <cell r="D28">
            <v>947649</v>
          </cell>
          <cell r="E28">
            <v>952539</v>
          </cell>
          <cell r="F28">
            <v>966222</v>
          </cell>
          <cell r="G28">
            <v>985973</v>
          </cell>
          <cell r="H28">
            <v>988639</v>
          </cell>
          <cell r="I28">
            <v>998949</v>
          </cell>
          <cell r="J28">
            <v>984487</v>
          </cell>
          <cell r="K28">
            <v>924998</v>
          </cell>
          <cell r="L28">
            <v>915119</v>
          </cell>
          <cell r="M28">
            <v>913087</v>
          </cell>
          <cell r="N28">
            <v>946008</v>
          </cell>
          <cell r="O28">
            <v>948346</v>
          </cell>
          <cell r="P28">
            <v>957965</v>
          </cell>
        </row>
        <row r="29">
          <cell r="A29" t="str">
            <v>Slovenia</v>
          </cell>
          <cell r="B29">
            <v>394766.9</v>
          </cell>
          <cell r="C29">
            <v>396205.5</v>
          </cell>
          <cell r="D29">
            <v>398267.4</v>
          </cell>
          <cell r="E29">
            <v>401301.3</v>
          </cell>
          <cell r="F29">
            <v>405413.4</v>
          </cell>
          <cell r="G29">
            <v>409690.6</v>
          </cell>
          <cell r="H29">
            <v>412300.1</v>
          </cell>
          <cell r="I29">
            <v>412514.9</v>
          </cell>
          <cell r="J29">
            <v>411420.3</v>
          </cell>
          <cell r="K29">
            <v>409309.6</v>
          </cell>
          <cell r="L29">
            <v>406828.9</v>
          </cell>
          <cell r="M29">
            <v>405081.1</v>
          </cell>
          <cell r="N29">
            <v>403018.5</v>
          </cell>
          <cell r="O29">
            <v>400586.1</v>
          </cell>
        </row>
        <row r="30">
          <cell r="A30" t="str">
            <v>Spain</v>
          </cell>
          <cell r="B30">
            <v>8354480</v>
          </cell>
          <cell r="C30">
            <v>8397953</v>
          </cell>
          <cell r="D30">
            <v>8414698</v>
          </cell>
          <cell r="E30">
            <v>8464950</v>
          </cell>
          <cell r="F30">
            <v>8479544</v>
          </cell>
          <cell r="G30">
            <v>8505987</v>
          </cell>
          <cell r="H30">
            <v>8534100</v>
          </cell>
          <cell r="I30">
            <v>8432571</v>
          </cell>
          <cell r="J30">
            <v>8358271</v>
          </cell>
          <cell r="K30">
            <v>8042347</v>
          </cell>
          <cell r="L30">
            <v>7927853</v>
          </cell>
          <cell r="M30">
            <v>7885059</v>
          </cell>
          <cell r="N30">
            <v>7850156</v>
          </cell>
          <cell r="O30">
            <v>7793115</v>
          </cell>
          <cell r="P30">
            <v>7851320</v>
          </cell>
        </row>
        <row r="31">
          <cell r="A31" t="str">
            <v>Sweden</v>
          </cell>
          <cell r="B31">
            <v>1787060</v>
          </cell>
          <cell r="C31">
            <v>1812740</v>
          </cell>
          <cell r="D31">
            <v>1826690</v>
          </cell>
          <cell r="E31">
            <v>1842820</v>
          </cell>
          <cell r="F31">
            <v>1860360</v>
          </cell>
          <cell r="G31">
            <v>1856250</v>
          </cell>
          <cell r="H31">
            <v>1870790</v>
          </cell>
          <cell r="I31">
            <v>1848100</v>
          </cell>
          <cell r="J31">
            <v>1838650</v>
          </cell>
          <cell r="K31">
            <v>1819360</v>
          </cell>
          <cell r="L31">
            <v>1796070</v>
          </cell>
          <cell r="M31">
            <v>1804840</v>
          </cell>
          <cell r="N31">
            <v>1802890</v>
          </cell>
          <cell r="O31">
            <v>1818250</v>
          </cell>
          <cell r="P31">
            <v>1813470</v>
          </cell>
        </row>
        <row r="32">
          <cell r="A32" t="str">
            <v>Switzerland</v>
          </cell>
        </row>
        <row r="33">
          <cell r="A33" t="str">
            <v>Turkey</v>
          </cell>
        </row>
        <row r="34">
          <cell r="A34" t="str">
            <v>United Kingdom</v>
          </cell>
          <cell r="B34">
            <v>13400000</v>
          </cell>
          <cell r="C34">
            <v>13400000</v>
          </cell>
          <cell r="D34">
            <v>13500000</v>
          </cell>
          <cell r="E34">
            <v>13500000</v>
          </cell>
          <cell r="F34">
            <v>13500000</v>
          </cell>
          <cell r="G34">
            <v>13600000</v>
          </cell>
          <cell r="H34">
            <v>13500000</v>
          </cell>
          <cell r="I34">
            <v>13500000</v>
          </cell>
          <cell r="J34">
            <v>13400000</v>
          </cell>
          <cell r="K34">
            <v>13200000</v>
          </cell>
          <cell r="L34">
            <v>13100000</v>
          </cell>
          <cell r="M34">
            <v>13000000</v>
          </cell>
          <cell r="N34">
            <v>13000000</v>
          </cell>
          <cell r="O34">
            <v>13000000</v>
          </cell>
          <cell r="P34">
            <v>13200000</v>
          </cell>
        </row>
        <row r="35">
          <cell r="A35" t="str">
            <v>United States</v>
          </cell>
          <cell r="B35">
            <v>41400000</v>
          </cell>
          <cell r="C35">
            <v>41500000</v>
          </cell>
          <cell r="D35">
            <v>41800000</v>
          </cell>
          <cell r="E35">
            <v>41800000</v>
          </cell>
          <cell r="F35">
            <v>41800000</v>
          </cell>
          <cell r="G35">
            <v>41800000</v>
          </cell>
          <cell r="H35">
            <v>41600000</v>
          </cell>
          <cell r="I35">
            <v>41100000</v>
          </cell>
          <cell r="J35">
            <v>40300000</v>
          </cell>
          <cell r="K35">
            <v>39200000</v>
          </cell>
          <cell r="L35">
            <v>38400000</v>
          </cell>
          <cell r="M35">
            <v>38100000</v>
          </cell>
          <cell r="N35">
            <v>38000000</v>
          </cell>
          <cell r="O35">
            <v>38200000</v>
          </cell>
          <cell r="P35">
            <v>38600000</v>
          </cell>
        </row>
        <row r="36">
          <cell r="A36" t="str">
            <v>Average hours worked</v>
          </cell>
          <cell r="B36" t="str">
            <v>Q4-2006</v>
          </cell>
          <cell r="C36" t="str">
            <v>Q1-2007</v>
          </cell>
          <cell r="D36" t="str">
            <v>Q2-2007</v>
          </cell>
          <cell r="E36" t="str">
            <v>Q3-2007</v>
          </cell>
          <cell r="F36" t="str">
            <v>Q4-2007</v>
          </cell>
          <cell r="G36" t="str">
            <v>Q1-2008</v>
          </cell>
          <cell r="H36" t="str">
            <v>Q2-2008</v>
          </cell>
          <cell r="I36" t="str">
            <v>Q3-2008</v>
          </cell>
          <cell r="J36" t="str">
            <v>Q4-2008</v>
          </cell>
          <cell r="K36" t="str">
            <v>Q1-2009</v>
          </cell>
          <cell r="L36" t="str">
            <v>Q2-2009</v>
          </cell>
          <cell r="M36" t="str">
            <v>Q3-2009</v>
          </cell>
          <cell r="N36" t="str">
            <v>Q4-2009</v>
          </cell>
          <cell r="O36" t="str">
            <v>Q1-2010</v>
          </cell>
          <cell r="P36" t="str">
            <v>Q2-2010</v>
          </cell>
        </row>
        <row r="37">
          <cell r="A37" t="str">
            <v>Australia</v>
          </cell>
          <cell r="B37">
            <v>429.88670000000002</v>
          </cell>
          <cell r="C37">
            <v>426.91789999999997</v>
          </cell>
          <cell r="D37">
            <v>428.51530000000002</v>
          </cell>
          <cell r="E37">
            <v>427.01589999999999</v>
          </cell>
          <cell r="F37">
            <v>428.78129999999999</v>
          </cell>
          <cell r="G37">
            <v>429.33699999999999</v>
          </cell>
          <cell r="H37">
            <v>430.11130000000003</v>
          </cell>
          <cell r="I37">
            <v>431.45600000000002</v>
          </cell>
          <cell r="J37">
            <v>426.74759999999998</v>
          </cell>
          <cell r="K37">
            <v>424.53649999999999</v>
          </cell>
          <cell r="L37">
            <v>422.00009999999997</v>
          </cell>
          <cell r="M37">
            <v>421.08640000000003</v>
          </cell>
          <cell r="N37">
            <v>422.56229999999999</v>
          </cell>
          <cell r="O37">
            <v>419.68169999999998</v>
          </cell>
          <cell r="P37">
            <v>421.98489999999998</v>
          </cell>
        </row>
        <row r="38">
          <cell r="A38" t="str">
            <v>Austria</v>
          </cell>
          <cell r="B38">
            <v>420.37099999999998</v>
          </cell>
          <cell r="C38">
            <v>420.28120000000001</v>
          </cell>
          <cell r="D38">
            <v>418.74770000000001</v>
          </cell>
          <cell r="E38">
            <v>418.11720000000003</v>
          </cell>
          <cell r="F38">
            <v>419.60230000000001</v>
          </cell>
          <cell r="G38">
            <v>420.4615</v>
          </cell>
          <cell r="H38">
            <v>418.99919999999997</v>
          </cell>
          <cell r="I38">
            <v>417.34449999999998</v>
          </cell>
          <cell r="J38">
            <v>414.17509999999999</v>
          </cell>
          <cell r="K38">
            <v>413.00979999999998</v>
          </cell>
          <cell r="L38">
            <v>409.41539999999998</v>
          </cell>
          <cell r="M38">
            <v>407.96129999999999</v>
          </cell>
          <cell r="N38">
            <v>408.2004</v>
          </cell>
          <cell r="O38">
            <v>410.05450000000002</v>
          </cell>
          <cell r="P38">
            <v>409.47899999999998</v>
          </cell>
        </row>
        <row r="39">
          <cell r="A39" t="str">
            <v>Belgium</v>
          </cell>
          <cell r="B39">
            <v>362.8304</v>
          </cell>
          <cell r="C39">
            <v>362.67140000000001</v>
          </cell>
          <cell r="D39">
            <v>361.94380000000001</v>
          </cell>
          <cell r="E39">
            <v>362.11959999999999</v>
          </cell>
          <cell r="F39">
            <v>362.60469999999998</v>
          </cell>
          <cell r="G39">
            <v>363.09140000000002</v>
          </cell>
          <cell r="H39">
            <v>362.7577</v>
          </cell>
          <cell r="I39">
            <v>360.56</v>
          </cell>
          <cell r="J39">
            <v>358.12220000000002</v>
          </cell>
          <cell r="K39">
            <v>356.32369999999997</v>
          </cell>
          <cell r="L39">
            <v>355.29570000000001</v>
          </cell>
          <cell r="M39">
            <v>355.60950000000003</v>
          </cell>
          <cell r="N39">
            <v>354.44979999999998</v>
          </cell>
          <cell r="O39">
            <v>355.0686</v>
          </cell>
        </row>
        <row r="40">
          <cell r="A40" t="str">
            <v>Canada</v>
          </cell>
          <cell r="B40">
            <v>433.27069999999998</v>
          </cell>
          <cell r="C40">
            <v>431.69450000000001</v>
          </cell>
          <cell r="D40">
            <v>434.49950000000001</v>
          </cell>
          <cell r="E40">
            <v>436.48939999999999</v>
          </cell>
          <cell r="F40">
            <v>434.90839999999997</v>
          </cell>
          <cell r="G40">
            <v>432.18520000000001</v>
          </cell>
          <cell r="H40">
            <v>432.57600000000002</v>
          </cell>
          <cell r="I40">
            <v>434.13229999999999</v>
          </cell>
          <cell r="J40">
            <v>430.20420000000001</v>
          </cell>
          <cell r="K40">
            <v>426.55110000000002</v>
          </cell>
          <cell r="L40">
            <v>424.1105</v>
          </cell>
          <cell r="M40">
            <v>424.93150000000003</v>
          </cell>
          <cell r="N40">
            <v>424.96100000000001</v>
          </cell>
          <cell r="O40">
            <v>425.8306</v>
          </cell>
          <cell r="P40">
            <v>425.93299999999999</v>
          </cell>
        </row>
        <row r="41">
          <cell r="A41" t="str">
            <v>Chile</v>
          </cell>
          <cell r="B41">
            <v>539.78225663942362</v>
          </cell>
          <cell r="C41">
            <v>536.74962908833004</v>
          </cell>
          <cell r="D41">
            <v>534.78227828239631</v>
          </cell>
          <cell r="E41">
            <v>529.6713247016753</v>
          </cell>
          <cell r="F41">
            <v>528.76010126093172</v>
          </cell>
          <cell r="G41">
            <v>527.27361243359553</v>
          </cell>
          <cell r="H41">
            <v>527.49575679357406</v>
          </cell>
          <cell r="I41">
            <v>526.1827929377713</v>
          </cell>
          <cell r="J41">
            <v>520.80117116839244</v>
          </cell>
          <cell r="K41">
            <v>519.63456137119033</v>
          </cell>
          <cell r="L41">
            <v>515.59641465318282</v>
          </cell>
          <cell r="M41">
            <v>517.59714871130893</v>
          </cell>
          <cell r="N41">
            <v>521.45187526397956</v>
          </cell>
          <cell r="O41">
            <v>522.76147445854065</v>
          </cell>
          <cell r="P41">
            <v>526.42264001658032</v>
          </cell>
        </row>
        <row r="42">
          <cell r="A42" t="str">
            <v>Czech Republic</v>
          </cell>
          <cell r="B42">
            <v>488.1789</v>
          </cell>
          <cell r="C42">
            <v>496.77980000000002</v>
          </cell>
          <cell r="D42">
            <v>485.7543</v>
          </cell>
          <cell r="E42">
            <v>479.43810000000002</v>
          </cell>
          <cell r="F42">
            <v>485.96550000000002</v>
          </cell>
          <cell r="G42">
            <v>488.63459999999998</v>
          </cell>
          <cell r="H42">
            <v>491.86040000000003</v>
          </cell>
          <cell r="I42">
            <v>495.9076</v>
          </cell>
          <cell r="J42">
            <v>485.12119999999999</v>
          </cell>
          <cell r="K42">
            <v>470.47370000000001</v>
          </cell>
          <cell r="L42">
            <v>476.80849999999998</v>
          </cell>
          <cell r="M42">
            <v>473.93360000000001</v>
          </cell>
          <cell r="N42">
            <v>469.46629999999999</v>
          </cell>
          <cell r="O42">
            <v>471.28410000000002</v>
          </cell>
          <cell r="P42">
            <v>477.19330000000002</v>
          </cell>
        </row>
        <row r="43">
          <cell r="A43" t="str">
            <v>Denmark</v>
          </cell>
          <cell r="B43">
            <v>391.02769999999998</v>
          </cell>
          <cell r="C43">
            <v>392.6112</v>
          </cell>
          <cell r="D43">
            <v>383.27980000000002</v>
          </cell>
          <cell r="E43">
            <v>384.72019999999998</v>
          </cell>
          <cell r="F43">
            <v>387.88810000000001</v>
          </cell>
          <cell r="G43">
            <v>376.6712</v>
          </cell>
          <cell r="H43">
            <v>394.75569999999999</v>
          </cell>
          <cell r="I43">
            <v>387.39460000000003</v>
          </cell>
          <cell r="J43">
            <v>385.7885</v>
          </cell>
          <cell r="K43">
            <v>382.40530000000001</v>
          </cell>
          <cell r="L43">
            <v>381.43979999999999</v>
          </cell>
          <cell r="M43">
            <v>381.08240000000001</v>
          </cell>
          <cell r="N43">
            <v>384.23880000000003</v>
          </cell>
          <cell r="O43">
            <v>385.24419999999998</v>
          </cell>
          <cell r="P43">
            <v>385.14069999999998</v>
          </cell>
        </row>
        <row r="44">
          <cell r="A44" t="str">
            <v>Estonia</v>
          </cell>
          <cell r="B44">
            <v>501.75959999999998</v>
          </cell>
          <cell r="C44">
            <v>501.66849999999999</v>
          </cell>
          <cell r="D44">
            <v>497.79180000000002</v>
          </cell>
          <cell r="E44">
            <v>496.4898</v>
          </cell>
          <cell r="F44">
            <v>499.07850000000002</v>
          </cell>
          <cell r="G44">
            <v>490.9753</v>
          </cell>
          <cell r="H44">
            <v>495.07</v>
          </cell>
          <cell r="I44">
            <v>497.84320000000002</v>
          </cell>
          <cell r="J44">
            <v>484.51139999999998</v>
          </cell>
          <cell r="K44">
            <v>451.89069999999998</v>
          </cell>
          <cell r="L44">
            <v>459.48059999999998</v>
          </cell>
          <cell r="M44">
            <v>455.60520000000002</v>
          </cell>
          <cell r="N44">
            <v>461.0675</v>
          </cell>
          <cell r="O44">
            <v>461.1628</v>
          </cell>
          <cell r="P44">
            <v>464.64179999999999</v>
          </cell>
        </row>
        <row r="45">
          <cell r="A45" t="str">
            <v>Finland</v>
          </cell>
          <cell r="B45">
            <v>420.92380000000003</v>
          </cell>
          <cell r="C45">
            <v>430.55840000000001</v>
          </cell>
          <cell r="D45">
            <v>427.13409999999999</v>
          </cell>
          <cell r="E45">
            <v>420.04410000000001</v>
          </cell>
          <cell r="F45">
            <v>425.92739999999998</v>
          </cell>
          <cell r="G45">
            <v>420.41930000000002</v>
          </cell>
          <cell r="H45">
            <v>427.49</v>
          </cell>
          <cell r="I45">
            <v>428.4751</v>
          </cell>
          <cell r="J45">
            <v>424.31799999999998</v>
          </cell>
          <cell r="K45">
            <v>409.7704</v>
          </cell>
          <cell r="L45">
            <v>414.1028</v>
          </cell>
          <cell r="M45">
            <v>422.50229999999999</v>
          </cell>
          <cell r="N45">
            <v>423.31009999999998</v>
          </cell>
          <cell r="O45">
            <v>424.91590000000002</v>
          </cell>
          <cell r="P45">
            <v>424.55070000000001</v>
          </cell>
        </row>
        <row r="46">
          <cell r="A46" t="str">
            <v>France</v>
          </cell>
          <cell r="B46">
            <v>385.82260000000002</v>
          </cell>
          <cell r="C46">
            <v>388.04820000000001</v>
          </cell>
          <cell r="D46">
            <v>389.20499999999998</v>
          </cell>
          <cell r="E46">
            <v>390.12020000000001</v>
          </cell>
          <cell r="F46">
            <v>390.37220000000002</v>
          </cell>
          <cell r="G46">
            <v>390.346</v>
          </cell>
          <cell r="H46">
            <v>389.86290000000002</v>
          </cell>
          <cell r="I46">
            <v>389.41320000000002</v>
          </cell>
          <cell r="J46">
            <v>388.78960000000001</v>
          </cell>
          <cell r="K46">
            <v>389.59930000000003</v>
          </cell>
          <cell r="L46">
            <v>389.02359999999999</v>
          </cell>
          <cell r="M46">
            <v>388.99619999999999</v>
          </cell>
          <cell r="N46">
            <v>388.8562</v>
          </cell>
          <cell r="O46">
            <v>388.25459999999998</v>
          </cell>
          <cell r="P46">
            <v>388.84879999999998</v>
          </cell>
        </row>
        <row r="47">
          <cell r="A47" t="str">
            <v>Germany</v>
          </cell>
          <cell r="B47">
            <v>358.95940000000002</v>
          </cell>
          <cell r="C47">
            <v>358.56700000000001</v>
          </cell>
          <cell r="D47">
            <v>358.33499999999998</v>
          </cell>
          <cell r="E47">
            <v>357.83600000000001</v>
          </cell>
          <cell r="F47">
            <v>357.55790000000002</v>
          </cell>
          <cell r="G47">
            <v>358.2045</v>
          </cell>
          <cell r="H47">
            <v>358.1277</v>
          </cell>
          <cell r="I47">
            <v>357.23849999999999</v>
          </cell>
          <cell r="J47">
            <v>351.34399999999999</v>
          </cell>
          <cell r="K47">
            <v>346.53050000000002</v>
          </cell>
          <cell r="L47">
            <v>345.91019999999997</v>
          </cell>
          <cell r="M47">
            <v>347.00060000000002</v>
          </cell>
          <cell r="N47">
            <v>348.96140000000003</v>
          </cell>
          <cell r="O47">
            <v>351.64339999999999</v>
          </cell>
          <cell r="P47">
            <v>352.32569999999998</v>
          </cell>
        </row>
        <row r="48">
          <cell r="A48" t="str">
            <v>Greece</v>
          </cell>
          <cell r="B48">
            <v>539.90719999999999</v>
          </cell>
          <cell r="C48">
            <v>538.10979999999995</v>
          </cell>
          <cell r="D48">
            <v>534.21540000000005</v>
          </cell>
          <cell r="E48">
            <v>533.03689999999995</v>
          </cell>
          <cell r="F48">
            <v>535.56989999999996</v>
          </cell>
          <cell r="G48">
            <v>537.28859999999997</v>
          </cell>
          <cell r="H48">
            <v>534.74950000000001</v>
          </cell>
          <cell r="I48">
            <v>533.64880000000005</v>
          </cell>
          <cell r="J48">
            <v>529.11760000000004</v>
          </cell>
          <cell r="K48">
            <v>532.2826</v>
          </cell>
          <cell r="L48">
            <v>529.08320000000003</v>
          </cell>
          <cell r="M48">
            <v>529.77499999999998</v>
          </cell>
          <cell r="N48">
            <v>528.89790000000005</v>
          </cell>
          <cell r="O48">
            <v>528.4058</v>
          </cell>
          <cell r="P48">
            <v>535.13340000000005</v>
          </cell>
        </row>
        <row r="49">
          <cell r="A49" t="str">
            <v>Hungary</v>
          </cell>
          <cell r="B49">
            <v>497.54149999999998</v>
          </cell>
          <cell r="C49">
            <v>496.91759999999999</v>
          </cell>
          <cell r="D49">
            <v>495.42290000000003</v>
          </cell>
          <cell r="E49">
            <v>495.6748</v>
          </cell>
          <cell r="F49">
            <v>497.49770000000001</v>
          </cell>
          <cell r="G49">
            <v>495.7638</v>
          </cell>
          <cell r="H49">
            <v>500.15190000000001</v>
          </cell>
          <cell r="I49">
            <v>496.73360000000002</v>
          </cell>
          <cell r="J49">
            <v>493.57229999999998</v>
          </cell>
          <cell r="K49">
            <v>494.40929999999997</v>
          </cell>
          <cell r="L49">
            <v>489.69670000000002</v>
          </cell>
          <cell r="M49">
            <v>494.38299999999998</v>
          </cell>
          <cell r="N49">
            <v>489.09769999999997</v>
          </cell>
          <cell r="O49">
            <v>489.96640000000002</v>
          </cell>
          <cell r="P49">
            <v>484.863</v>
          </cell>
        </row>
        <row r="50">
          <cell r="A50" t="str">
            <v>Iceland</v>
          </cell>
          <cell r="B50">
            <v>537.52340000000004</v>
          </cell>
          <cell r="C50">
            <v>538.73580000000004</v>
          </cell>
          <cell r="D50">
            <v>534.16669999999999</v>
          </cell>
          <cell r="E50">
            <v>531.88170000000002</v>
          </cell>
          <cell r="F50">
            <v>525.04920000000004</v>
          </cell>
          <cell r="G50">
            <v>528.43700000000001</v>
          </cell>
          <cell r="H50">
            <v>532.88589999999999</v>
          </cell>
          <cell r="I50">
            <v>529.51969999999994</v>
          </cell>
          <cell r="J50">
            <v>527.46659999999997</v>
          </cell>
          <cell r="K50">
            <v>512.87480000000005</v>
          </cell>
          <cell r="L50">
            <v>499.90480000000002</v>
          </cell>
          <cell r="M50">
            <v>498.51229999999998</v>
          </cell>
          <cell r="N50">
            <v>501.61399999999998</v>
          </cell>
          <cell r="O50">
            <v>505.38069999999999</v>
          </cell>
          <cell r="P50">
            <v>505.10199999999998</v>
          </cell>
        </row>
        <row r="51">
          <cell r="A51" t="str">
            <v>Ireland</v>
          </cell>
          <cell r="B51">
            <v>471.57709999999997</v>
          </cell>
          <cell r="C51">
            <v>468.86290000000002</v>
          </cell>
          <cell r="D51">
            <v>466.02109999999999</v>
          </cell>
          <cell r="E51">
            <v>467.53660000000002</v>
          </cell>
          <cell r="F51">
            <v>466.43790000000001</v>
          </cell>
          <cell r="G51">
            <v>462.15339999999998</v>
          </cell>
          <cell r="H51">
            <v>462.08519999999999</v>
          </cell>
          <cell r="I51">
            <v>459.11829999999998</v>
          </cell>
          <cell r="J51">
            <v>452.529</v>
          </cell>
          <cell r="K51">
            <v>453.56290000000001</v>
          </cell>
          <cell r="L51">
            <v>448.13220000000001</v>
          </cell>
          <cell r="M51">
            <v>446.25360000000001</v>
          </cell>
          <cell r="N51">
            <v>446.41879999999998</v>
          </cell>
          <cell r="O51">
            <v>454.46170000000001</v>
          </cell>
          <cell r="P51">
            <v>452.71879999999999</v>
          </cell>
        </row>
        <row r="52">
          <cell r="A52" t="str">
            <v>Israel</v>
          </cell>
        </row>
        <row r="53">
          <cell r="A53" t="str">
            <v>Italy</v>
          </cell>
          <cell r="B53">
            <v>455.84989999999999</v>
          </cell>
          <cell r="C53">
            <v>453.92869999999999</v>
          </cell>
          <cell r="D53">
            <v>453.2389</v>
          </cell>
          <cell r="E53">
            <v>455.74349999999998</v>
          </cell>
          <cell r="F53">
            <v>452.15589999999997</v>
          </cell>
          <cell r="G53">
            <v>455.14960000000002</v>
          </cell>
          <cell r="H53">
            <v>452.34199999999998</v>
          </cell>
          <cell r="I53">
            <v>451.84030000000001</v>
          </cell>
          <cell r="J53">
            <v>449.70150000000001</v>
          </cell>
          <cell r="K53">
            <v>441.61309999999997</v>
          </cell>
          <cell r="L53">
            <v>443.40269999999998</v>
          </cell>
          <cell r="M53">
            <v>443.48899999999998</v>
          </cell>
          <cell r="N53">
            <v>443.2244</v>
          </cell>
          <cell r="O53">
            <v>445.71460000000002</v>
          </cell>
          <cell r="P53">
            <v>445.47910000000002</v>
          </cell>
        </row>
        <row r="54">
          <cell r="A54" t="str">
            <v>Japan</v>
          </cell>
          <cell r="B54">
            <v>541.48739999999998</v>
          </cell>
          <cell r="C54">
            <v>539.29579999999999</v>
          </cell>
          <cell r="D54">
            <v>536.18740000000003</v>
          </cell>
          <cell r="E54">
            <v>533.92589999999996</v>
          </cell>
          <cell r="F54">
            <v>533.15629999999999</v>
          </cell>
          <cell r="G54">
            <v>533.07320000000004</v>
          </cell>
          <cell r="H54">
            <v>532.81039999999996</v>
          </cell>
          <cell r="I54">
            <v>532.22329999999999</v>
          </cell>
          <cell r="J54">
            <v>531.01919999999996</v>
          </cell>
          <cell r="K54">
            <v>529.44460000000004</v>
          </cell>
          <cell r="L54">
            <v>528.73540000000003</v>
          </cell>
          <cell r="M54">
            <v>528.70410000000004</v>
          </cell>
          <cell r="N54">
            <v>527.93299999999999</v>
          </cell>
          <cell r="O54">
            <v>526.45609999999999</v>
          </cell>
          <cell r="P54">
            <v>525.05790000000002</v>
          </cell>
        </row>
        <row r="55">
          <cell r="A55" t="str">
            <v>Korea</v>
          </cell>
          <cell r="B55">
            <v>509.60809999999998</v>
          </cell>
          <cell r="C55">
            <v>523.21249999999998</v>
          </cell>
          <cell r="D55">
            <v>527.56659999999999</v>
          </cell>
          <cell r="E55">
            <v>515.77070000000003</v>
          </cell>
          <cell r="F55">
            <v>523.45029999999997</v>
          </cell>
          <cell r="G55">
            <v>522.90480000000002</v>
          </cell>
          <cell r="H55">
            <v>513.05669999999998</v>
          </cell>
          <cell r="I55">
            <v>516.61149999999998</v>
          </cell>
          <cell r="J55">
            <v>511.58499999999998</v>
          </cell>
          <cell r="K55">
            <v>511.27260000000001</v>
          </cell>
          <cell r="L55">
            <v>518.80070000000001</v>
          </cell>
          <cell r="M55">
            <v>530.19359999999995</v>
          </cell>
          <cell r="N55">
            <v>520.15139999999997</v>
          </cell>
          <cell r="O55">
            <v>527.22370000000001</v>
          </cell>
          <cell r="P55">
            <v>526.73469999999998</v>
          </cell>
        </row>
        <row r="56">
          <cell r="A56" t="str">
            <v>Luxembourg</v>
          </cell>
          <cell r="B56">
            <v>487.48349999999999</v>
          </cell>
          <cell r="C56">
            <v>491.77539999999999</v>
          </cell>
          <cell r="D56">
            <v>476.48219999999998</v>
          </cell>
          <cell r="E56">
            <v>507.55590000000001</v>
          </cell>
          <cell r="F56">
            <v>485.40089999999998</v>
          </cell>
          <cell r="G56">
            <v>478.55059999999997</v>
          </cell>
          <cell r="H56">
            <v>482.90100000000001</v>
          </cell>
          <cell r="I56">
            <v>481.02499999999998</v>
          </cell>
          <cell r="J56">
            <v>468.42750000000001</v>
          </cell>
          <cell r="K56">
            <v>502.30739999999997</v>
          </cell>
          <cell r="L56">
            <v>490.8211</v>
          </cell>
          <cell r="M56">
            <v>489.05489999999998</v>
          </cell>
          <cell r="N56">
            <v>484.72710000000001</v>
          </cell>
          <cell r="O56">
            <v>489.48809999999997</v>
          </cell>
          <cell r="P56">
            <v>496.05149999999998</v>
          </cell>
        </row>
        <row r="57">
          <cell r="A57" t="str">
            <v>Mexico</v>
          </cell>
          <cell r="B57">
            <v>468.79719999999998</v>
          </cell>
          <cell r="C57">
            <v>468.50900000000001</v>
          </cell>
          <cell r="D57">
            <v>471.58539999999999</v>
          </cell>
          <cell r="E57">
            <v>469.38920000000002</v>
          </cell>
          <cell r="F57">
            <v>468.27390000000003</v>
          </cell>
          <cell r="G57">
            <v>469.9239</v>
          </cell>
          <cell r="H57">
            <v>470.87430000000001</v>
          </cell>
          <cell r="I57">
            <v>472.78309999999999</v>
          </cell>
          <cell r="J57">
            <v>474.6087</v>
          </cell>
          <cell r="K57">
            <v>472.43520000000001</v>
          </cell>
          <cell r="L57">
            <v>468.33139999999997</v>
          </cell>
          <cell r="M57">
            <v>467.88389999999998</v>
          </cell>
          <cell r="N57">
            <v>467.834</v>
          </cell>
          <cell r="O57">
            <v>467.1447</v>
          </cell>
          <cell r="P57">
            <v>467.41340000000002</v>
          </cell>
        </row>
        <row r="58">
          <cell r="A58" t="str">
            <v>Netherlands</v>
          </cell>
          <cell r="B58">
            <v>344.86520000000002</v>
          </cell>
          <cell r="C58">
            <v>349.6508</v>
          </cell>
          <cell r="D58">
            <v>347.29739999999998</v>
          </cell>
          <cell r="E58">
            <v>346.59780000000001</v>
          </cell>
          <cell r="F58">
            <v>345.2396</v>
          </cell>
          <cell r="G58">
            <v>343.13459999999998</v>
          </cell>
          <cell r="H58">
            <v>349.60309999999998</v>
          </cell>
          <cell r="I58">
            <v>344.54809999999998</v>
          </cell>
          <cell r="J58">
            <v>341.06720000000001</v>
          </cell>
          <cell r="K58">
            <v>342.36630000000002</v>
          </cell>
          <cell r="L58">
            <v>344.30689999999998</v>
          </cell>
          <cell r="M58">
            <v>344.71420000000001</v>
          </cell>
          <cell r="N58">
            <v>346.74160000000001</v>
          </cell>
          <cell r="O58">
            <v>342.6148</v>
          </cell>
          <cell r="P58">
            <v>339.8306</v>
          </cell>
        </row>
        <row r="59">
          <cell r="A59" t="str">
            <v>New Zealand</v>
          </cell>
          <cell r="B59">
            <v>447.97989999999999</v>
          </cell>
          <cell r="C59">
            <v>440.81819999999999</v>
          </cell>
          <cell r="D59">
            <v>439.41669999999999</v>
          </cell>
          <cell r="E59">
            <v>440.69459999999998</v>
          </cell>
          <cell r="F59">
            <v>440.16919999999999</v>
          </cell>
          <cell r="G59">
            <v>434.9556</v>
          </cell>
          <cell r="H59">
            <v>441.4658</v>
          </cell>
          <cell r="I59">
            <v>436.3888</v>
          </cell>
          <cell r="J59">
            <v>431.9923</v>
          </cell>
          <cell r="K59">
            <v>436.03719999999998</v>
          </cell>
          <cell r="L59">
            <v>429.32929999999999</v>
          </cell>
          <cell r="M59">
            <v>429.8449</v>
          </cell>
          <cell r="N59">
            <v>430.28489999999999</v>
          </cell>
          <cell r="O59">
            <v>431.47340000000003</v>
          </cell>
          <cell r="P59">
            <v>435.16449999999998</v>
          </cell>
        </row>
        <row r="60">
          <cell r="A60" t="str">
            <v>Norway</v>
          </cell>
          <cell r="B60">
            <v>353.10849999999999</v>
          </cell>
          <cell r="C60">
            <v>354.73509999999999</v>
          </cell>
          <cell r="D60">
            <v>354.76190000000003</v>
          </cell>
          <cell r="E60">
            <v>354.09320000000002</v>
          </cell>
          <cell r="F60">
            <v>354.01319999999998</v>
          </cell>
          <cell r="G60">
            <v>354.9633</v>
          </cell>
          <cell r="H60">
            <v>354.3578</v>
          </cell>
          <cell r="I60">
            <v>353.81119999999999</v>
          </cell>
          <cell r="J60">
            <v>352.35919999999999</v>
          </cell>
          <cell r="K60">
            <v>351.54759999999999</v>
          </cell>
          <cell r="L60">
            <v>351.74529999999999</v>
          </cell>
          <cell r="M60">
            <v>351.92309999999998</v>
          </cell>
          <cell r="N60">
            <v>351.0188</v>
          </cell>
          <cell r="O60">
            <v>350.65440000000001</v>
          </cell>
          <cell r="P60">
            <v>350.7894</v>
          </cell>
        </row>
        <row r="61">
          <cell r="A61" t="str">
            <v>Poland</v>
          </cell>
          <cell r="B61">
            <v>521.32719999999995</v>
          </cell>
          <cell r="C61">
            <v>521.64859999999999</v>
          </cell>
          <cell r="D61">
            <v>518.49109999999996</v>
          </cell>
          <cell r="E61">
            <v>521.46799999999996</v>
          </cell>
          <cell r="F61">
            <v>518.3605</v>
          </cell>
          <cell r="G61">
            <v>518.57539999999995</v>
          </cell>
          <cell r="H61">
            <v>517.43949999999995</v>
          </cell>
          <cell r="I61">
            <v>517.09029999999996</v>
          </cell>
          <cell r="J61">
            <v>516.97519999999997</v>
          </cell>
          <cell r="K61">
            <v>517.1046</v>
          </cell>
          <cell r="L61">
            <v>518.15890000000002</v>
          </cell>
          <cell r="M61">
            <v>515.92809999999997</v>
          </cell>
          <cell r="N61">
            <v>514.65840000000003</v>
          </cell>
          <cell r="O61">
            <v>517.61680000000001</v>
          </cell>
          <cell r="P61">
            <v>518.37760000000003</v>
          </cell>
        </row>
        <row r="62">
          <cell r="A62" t="str">
            <v>Portugal</v>
          </cell>
          <cell r="B62">
            <v>477.93560000000002</v>
          </cell>
          <cell r="C62">
            <v>483.14019999999999</v>
          </cell>
          <cell r="D62">
            <v>483.59679999999997</v>
          </cell>
          <cell r="E62">
            <v>485.69970000000001</v>
          </cell>
          <cell r="F62">
            <v>489.67329999999998</v>
          </cell>
          <cell r="G62">
            <v>486.8854</v>
          </cell>
          <cell r="H62">
            <v>478.66019999999997</v>
          </cell>
          <cell r="I62">
            <v>478.53059999999999</v>
          </cell>
          <cell r="J62">
            <v>479.45359999999999</v>
          </cell>
          <cell r="K62">
            <v>479.39499999999998</v>
          </cell>
          <cell r="L62">
            <v>482.68450000000001</v>
          </cell>
          <cell r="M62">
            <v>484.79450000000003</v>
          </cell>
          <cell r="N62">
            <v>485.08249999999998</v>
          </cell>
          <cell r="O62">
            <v>484.9547</v>
          </cell>
          <cell r="P62">
            <v>491.37329999999997</v>
          </cell>
        </row>
        <row r="63">
          <cell r="A63" t="str">
            <v>Slovak Republic</v>
          </cell>
          <cell r="B63">
            <v>433.73860000000002</v>
          </cell>
          <cell r="C63">
            <v>439.04149999999998</v>
          </cell>
          <cell r="D63">
            <v>438.4828</v>
          </cell>
          <cell r="E63">
            <v>436.80430000000001</v>
          </cell>
          <cell r="F63">
            <v>438.17599999999999</v>
          </cell>
          <cell r="G63">
            <v>446.26280000000003</v>
          </cell>
          <cell r="H63">
            <v>443.1968</v>
          </cell>
          <cell r="I63">
            <v>441.64159999999998</v>
          </cell>
          <cell r="J63">
            <v>438.29</v>
          </cell>
          <cell r="K63">
            <v>421.44979999999998</v>
          </cell>
          <cell r="L63">
            <v>417.10070000000002</v>
          </cell>
          <cell r="M63">
            <v>419.21260000000001</v>
          </cell>
          <cell r="N63">
            <v>435.76769999999999</v>
          </cell>
          <cell r="O63">
            <v>440.66070000000002</v>
          </cell>
          <cell r="P63">
            <v>446.37479999999999</v>
          </cell>
        </row>
        <row r="64">
          <cell r="A64" t="str">
            <v>Slovenia</v>
          </cell>
          <cell r="B64">
            <v>418.762</v>
          </cell>
          <cell r="C64">
            <v>416.75130000000001</v>
          </cell>
          <cell r="D64">
            <v>415.68459999999999</v>
          </cell>
          <cell r="E64">
            <v>415.29680000000002</v>
          </cell>
          <cell r="F64">
            <v>416.40660000000003</v>
          </cell>
          <cell r="G64">
            <v>417.32769999999999</v>
          </cell>
          <cell r="H64">
            <v>417.13889999999998</v>
          </cell>
          <cell r="I64">
            <v>416.26130000000001</v>
          </cell>
          <cell r="J64">
            <v>415.1986</v>
          </cell>
          <cell r="K64">
            <v>416.17649999999998</v>
          </cell>
          <cell r="L64">
            <v>417.3888</v>
          </cell>
          <cell r="M64">
            <v>418.94830000000002</v>
          </cell>
          <cell r="N64">
            <v>419.98590000000002</v>
          </cell>
          <cell r="O64">
            <v>419.54969999999997</v>
          </cell>
        </row>
        <row r="65">
          <cell r="A65" t="str">
            <v>Spain</v>
          </cell>
          <cell r="B65">
            <v>412.29</v>
          </cell>
          <cell r="C65">
            <v>410.24860000000001</v>
          </cell>
          <cell r="D65">
            <v>407.79360000000003</v>
          </cell>
          <cell r="E65">
            <v>409.88330000000002</v>
          </cell>
          <cell r="F65">
            <v>408.52080000000001</v>
          </cell>
          <cell r="G65">
            <v>408.44880000000001</v>
          </cell>
          <cell r="H65">
            <v>411.71050000000002</v>
          </cell>
          <cell r="I65">
            <v>411.32490000000001</v>
          </cell>
          <cell r="J65">
            <v>415.23320000000001</v>
          </cell>
          <cell r="K65">
            <v>411.04939999999999</v>
          </cell>
          <cell r="L65">
            <v>411.36</v>
          </cell>
          <cell r="M65">
            <v>414.84589999999997</v>
          </cell>
          <cell r="N65">
            <v>415.8186</v>
          </cell>
          <cell r="O65">
            <v>413.40809999999999</v>
          </cell>
          <cell r="P65">
            <v>417.21510000000001</v>
          </cell>
        </row>
        <row r="66">
          <cell r="A66" t="str">
            <v>Sweden</v>
          </cell>
          <cell r="B66">
            <v>399.82549999999998</v>
          </cell>
          <cell r="C66">
            <v>402.6164</v>
          </cell>
          <cell r="D66">
            <v>403.59030000000001</v>
          </cell>
          <cell r="E66">
            <v>405.4074</v>
          </cell>
          <cell r="F66">
            <v>408.08109999999999</v>
          </cell>
          <cell r="G66">
            <v>405.43639999999999</v>
          </cell>
          <cell r="H66">
            <v>408.13080000000002</v>
          </cell>
          <cell r="I66">
            <v>403.59460000000001</v>
          </cell>
          <cell r="J66">
            <v>403.48700000000002</v>
          </cell>
          <cell r="K66">
            <v>402.62020000000001</v>
          </cell>
          <cell r="L66">
            <v>400.45260000000002</v>
          </cell>
          <cell r="M66">
            <v>404.56380000000001</v>
          </cell>
          <cell r="N66">
            <v>403.69240000000002</v>
          </cell>
          <cell r="O66">
            <v>404.80220000000003</v>
          </cell>
          <cell r="P66">
            <v>401.16579999999999</v>
          </cell>
        </row>
        <row r="67">
          <cell r="A67" t="str">
            <v>Switzerland</v>
          </cell>
        </row>
        <row r="68">
          <cell r="A68" t="str">
            <v>Turkey</v>
          </cell>
        </row>
        <row r="69">
          <cell r="A69" t="str">
            <v>United Kingdom</v>
          </cell>
          <cell r="B69">
            <v>459.89670000000001</v>
          </cell>
          <cell r="C69">
            <v>461.20409999999998</v>
          </cell>
          <cell r="D69">
            <v>461.6662</v>
          </cell>
          <cell r="E69">
            <v>460.31270000000001</v>
          </cell>
          <cell r="F69">
            <v>458.24759999999998</v>
          </cell>
          <cell r="G69">
            <v>462.58179999999999</v>
          </cell>
          <cell r="H69">
            <v>456.03480000000002</v>
          </cell>
          <cell r="I69">
            <v>458.70769999999999</v>
          </cell>
          <cell r="J69">
            <v>456.02769999999998</v>
          </cell>
          <cell r="K69">
            <v>451.46039999999999</v>
          </cell>
          <cell r="L69">
            <v>453.56880000000001</v>
          </cell>
          <cell r="M69">
            <v>451.47109999999998</v>
          </cell>
          <cell r="N69">
            <v>450.7448</v>
          </cell>
          <cell r="O69">
            <v>452.15679999999998</v>
          </cell>
          <cell r="P69">
            <v>453.7901</v>
          </cell>
        </row>
        <row r="70">
          <cell r="A70" t="str">
            <v>United States</v>
          </cell>
          <cell r="B70">
            <v>441.13409999999999</v>
          </cell>
          <cell r="C70">
            <v>439.834</v>
          </cell>
          <cell r="D70">
            <v>440.7</v>
          </cell>
          <cell r="E70">
            <v>439.39980000000003</v>
          </cell>
          <cell r="F70">
            <v>439.39980000000003</v>
          </cell>
          <cell r="G70">
            <v>438.53339999999997</v>
          </cell>
          <cell r="H70">
            <v>438.53429999999997</v>
          </cell>
          <cell r="I70">
            <v>436.80160000000001</v>
          </cell>
          <cell r="J70">
            <v>434.2056</v>
          </cell>
          <cell r="K70">
            <v>431.60559999999998</v>
          </cell>
          <cell r="L70">
            <v>429.86829999999998</v>
          </cell>
          <cell r="M70">
            <v>430.30020000000002</v>
          </cell>
          <cell r="N70">
            <v>430.73390000000001</v>
          </cell>
          <cell r="O70">
            <v>432.4667</v>
          </cell>
          <cell r="P70">
            <v>434.63330000000002</v>
          </cell>
        </row>
      </sheetData>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sheetData sheetId="4"/>
      <sheetData sheetId="5"/>
      <sheetData sheetId="6"/>
      <sheetData sheetId="7"/>
      <sheetData sheetId="8"/>
      <sheetData sheetId="9"/>
      <sheetData sheetId="10"/>
      <sheetData sheetId="11"/>
      <sheetData sheetId="12"/>
      <sheetData sheetId="13"/>
      <sheetData sheetId="14">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99</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1998-2004"/>
      <sheetName val="UIS data by region of origin"/>
      <sheetName val="Raw data (ordered)_not used"/>
      <sheetName val="Countries by region"/>
    </sheetNames>
    <sheetDataSet>
      <sheetData sheetId="0"/>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oduction section"/>
      <sheetName val="Section 1.0."/>
      <sheetName val="Updates"/>
      <sheetName val="StatLink (DOI)"/>
      <sheetName val="Last corrections"/>
      <sheetName val="EMO published Section"/>
      <sheetName val="Section 1.1."/>
      <sheetName val="Figure 1.1."/>
      <sheetName val="Figure 1.2."/>
      <sheetName val="Figure 1.3."/>
      <sheetName val="Old Figure 1.4."/>
      <sheetName val="Figure 1.4."/>
      <sheetName val="Figure 1.5."/>
      <sheetName val="Figure 1.6."/>
      <sheetName val="Figure 1.7."/>
      <sheetName val="Figure Box 1.1."/>
      <sheetName val="Figure 1.8."/>
      <sheetName val="Figure 1.9."/>
      <sheetName val="Figure 1.10."/>
      <sheetName val="Section 1.2."/>
      <sheetName val="Figure Box 1.2."/>
      <sheetName val="Table 1.1."/>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Box 1.3."/>
      <sheetName val="Figure 1.22."/>
      <sheetName val="Table 1.2."/>
      <sheetName val="Figure 1.23."/>
      <sheetName val="Figure 1.24."/>
      <sheetName val="Table Box 1.4."/>
      <sheetName val="Table Box 1.5."/>
      <sheetName val="End"/>
      <sheetName val="Figure 1.25."/>
      <sheetName val="Annex 1.A1."/>
      <sheetName val="Table 1.A1.1."/>
      <sheetName val="Table 1.A1.2."/>
      <sheetName val="Table A1.2. (Cont.)"/>
      <sheetName val="Table 1.A1.3."/>
      <sheetName val="Table 1.A1.4."/>
      <sheetName val="Table 1.A1.5."/>
      <sheetName val="Table 1.A1.6."/>
      <sheetName val="Figure 1.A1.1."/>
      <sheetName val="Figure 1.A1.2."/>
      <sheetName val="Figure 1.A1.3."/>
      <sheetName val="Not published"/>
      <sheetName val="Old Figure 1.2."/>
      <sheetName val="Old Figure 1.3."/>
      <sheetName val="Old Figure 1.5."/>
      <sheetName val="Table 1.3."/>
      <sheetName val="Figure 1.11. (complete)"/>
      <sheetName val="Figure 1.15. (complete)"/>
      <sheetName val="Table 1.A1.x."/>
      <sheetName val="Old Table 1.A1.1."/>
      <sheetName val="Table 1.A1.7."/>
    </sheetNames>
    <sheetDataSet>
      <sheetData sheetId="0"/>
      <sheetData sheetId="1"/>
      <sheetData sheetId="2"/>
      <sheetData sheetId="3"/>
      <sheetData sheetId="4"/>
      <sheetData sheetId="5"/>
      <sheetData sheetId="6"/>
      <sheetData sheetId="7"/>
      <sheetData sheetId="8"/>
      <sheetData sheetId="9">
        <row r="60">
          <cell r="D60" t="str">
            <v>trough</v>
          </cell>
          <cell r="E60" t="str">
            <v>peak2</v>
          </cell>
          <cell r="F60" t="str">
            <v>Latest</v>
          </cell>
        </row>
        <row r="61">
          <cell r="C61" t="str">
            <v>NOR</v>
          </cell>
          <cell r="D61">
            <v>2.4</v>
          </cell>
          <cell r="E61">
            <v>3.6</v>
          </cell>
          <cell r="F61">
            <v>3.5</v>
          </cell>
        </row>
        <row r="62">
          <cell r="C62" t="str">
            <v>CHE</v>
          </cell>
          <cell r="D62">
            <v>3.2</v>
          </cell>
          <cell r="E62">
            <v>4.5999999999999996</v>
          </cell>
          <cell r="F62">
            <v>3.9</v>
          </cell>
        </row>
        <row r="63">
          <cell r="C63" t="str">
            <v>KOR</v>
          </cell>
          <cell r="D63">
            <v>3.1</v>
          </cell>
          <cell r="E63">
            <v>4.3</v>
          </cell>
          <cell r="F63">
            <v>3.9</v>
          </cell>
        </row>
        <row r="64">
          <cell r="C64" t="str">
            <v>NLD</v>
          </cell>
          <cell r="D64">
            <v>3</v>
          </cell>
          <cell r="E64">
            <v>4.5</v>
          </cell>
          <cell r="F64">
            <v>4.3</v>
          </cell>
        </row>
        <row r="65">
          <cell r="C65" t="str">
            <v>LUX</v>
          </cell>
          <cell r="D65">
            <v>4.0999999999999996</v>
          </cell>
          <cell r="E65">
            <v>5.4</v>
          </cell>
          <cell r="F65">
            <v>4.4000000000000004</v>
          </cell>
        </row>
        <row r="66">
          <cell r="C66" t="str">
            <v>AUT</v>
          </cell>
          <cell r="D66">
            <v>3.5</v>
          </cell>
          <cell r="E66">
            <v>5</v>
          </cell>
          <cell r="F66">
            <v>4.5</v>
          </cell>
        </row>
        <row r="67">
          <cell r="C67" t="str">
            <v>JPN</v>
          </cell>
          <cell r="D67">
            <v>3.8</v>
          </cell>
          <cell r="E67">
            <v>5.4</v>
          </cell>
          <cell r="F67">
            <v>4.7</v>
          </cell>
        </row>
        <row r="68">
          <cell r="C68" t="str">
            <v>AUS</v>
          </cell>
          <cell r="D68">
            <v>4.0999999999999996</v>
          </cell>
          <cell r="E68">
            <v>5.8</v>
          </cell>
          <cell r="F68">
            <v>5</v>
          </cell>
        </row>
        <row r="69">
          <cell r="C69" t="str">
            <v>MEX</v>
          </cell>
          <cell r="D69">
            <v>3.7</v>
          </cell>
          <cell r="E69">
            <v>5.8</v>
          </cell>
          <cell r="F69">
            <v>5.2</v>
          </cell>
        </row>
        <row r="70">
          <cell r="C70" t="str">
            <v>DEU</v>
          </cell>
          <cell r="D70">
            <v>7.4</v>
          </cell>
          <cell r="E70">
            <v>7.9</v>
          </cell>
          <cell r="F70">
            <v>6.4</v>
          </cell>
        </row>
        <row r="71">
          <cell r="C71" t="str">
            <v>ISR</v>
          </cell>
          <cell r="D71">
            <v>6</v>
          </cell>
          <cell r="E71">
            <v>7.9</v>
          </cell>
          <cell r="F71">
            <v>6.6</v>
          </cell>
        </row>
        <row r="72">
          <cell r="C72" t="str">
            <v>NZL</v>
          </cell>
          <cell r="D72">
            <v>3.4</v>
          </cell>
          <cell r="E72">
            <v>7</v>
          </cell>
          <cell r="F72">
            <v>6.8</v>
          </cell>
        </row>
        <row r="73">
          <cell r="C73" t="str">
            <v>CZE</v>
          </cell>
          <cell r="D73">
            <v>4.3</v>
          </cell>
          <cell r="E73">
            <v>7.7</v>
          </cell>
          <cell r="F73">
            <v>7</v>
          </cell>
        </row>
        <row r="74">
          <cell r="C74" t="str">
            <v>CHL</v>
          </cell>
          <cell r="D74">
            <v>7.5</v>
          </cell>
          <cell r="E74">
            <v>11.5</v>
          </cell>
          <cell r="F74">
            <v>7.3</v>
          </cell>
        </row>
        <row r="75">
          <cell r="C75" t="str">
            <v>ISL</v>
          </cell>
          <cell r="D75">
            <v>2.2000000000000002</v>
          </cell>
          <cell r="E75">
            <v>8.5</v>
          </cell>
          <cell r="F75">
            <v>7.4</v>
          </cell>
        </row>
        <row r="76">
          <cell r="C76" t="str">
            <v>BEL</v>
          </cell>
          <cell r="D76">
            <v>7.1</v>
          </cell>
          <cell r="E76">
            <v>8.4</v>
          </cell>
          <cell r="F76">
            <v>7.7</v>
          </cell>
        </row>
        <row r="77">
          <cell r="C77" t="str">
            <v>CAN</v>
          </cell>
          <cell r="D77">
            <v>6</v>
          </cell>
          <cell r="E77">
            <v>8.5</v>
          </cell>
          <cell r="F77">
            <v>7.7</v>
          </cell>
        </row>
        <row r="78">
          <cell r="C78" t="str">
            <v>DNK</v>
          </cell>
          <cell r="D78">
            <v>3.1</v>
          </cell>
          <cell r="E78">
            <v>7.7</v>
          </cell>
          <cell r="F78">
            <v>7.7</v>
          </cell>
        </row>
        <row r="79">
          <cell r="C79" t="str">
            <v>G7M</v>
          </cell>
          <cell r="D79">
            <v>5.4</v>
          </cell>
          <cell r="E79">
            <v>8.5</v>
          </cell>
          <cell r="F79">
            <v>7.7</v>
          </cell>
        </row>
        <row r="80">
          <cell r="C80" t="str">
            <v>SWE</v>
          </cell>
          <cell r="D80">
            <v>5.9</v>
          </cell>
          <cell r="E80">
            <v>8.8000000000000007</v>
          </cell>
          <cell r="F80">
            <v>7.7</v>
          </cell>
        </row>
        <row r="81">
          <cell r="C81" t="str">
            <v>GBR</v>
          </cell>
          <cell r="D81">
            <v>5.0999999999999996</v>
          </cell>
          <cell r="E81">
            <v>7.9</v>
          </cell>
          <cell r="F81">
            <v>7.8</v>
          </cell>
        </row>
        <row r="82">
          <cell r="C82" t="str">
            <v>SVN</v>
          </cell>
          <cell r="D82">
            <v>4.2</v>
          </cell>
          <cell r="E82">
            <v>8.1</v>
          </cell>
          <cell r="F82">
            <v>8.1</v>
          </cell>
        </row>
        <row r="83">
          <cell r="C83" t="str">
            <v>FIN</v>
          </cell>
          <cell r="D83">
            <v>6.2</v>
          </cell>
          <cell r="E83">
            <v>8.8000000000000007</v>
          </cell>
          <cell r="F83">
            <v>8.1999999999999993</v>
          </cell>
        </row>
        <row r="84">
          <cell r="C84" t="str">
            <v>ITA</v>
          </cell>
          <cell r="D84">
            <v>6</v>
          </cell>
          <cell r="E84">
            <v>8.5</v>
          </cell>
          <cell r="F84">
            <v>8.3000000000000007</v>
          </cell>
        </row>
        <row r="85">
          <cell r="C85" t="str">
            <v>OTO</v>
          </cell>
          <cell r="D85">
            <v>5.7</v>
          </cell>
          <cell r="E85">
            <v>8.8000000000000007</v>
          </cell>
          <cell r="F85">
            <v>8.3000000000000007</v>
          </cell>
        </row>
        <row r="86">
          <cell r="C86" t="str">
            <v>USA</v>
          </cell>
          <cell r="D86">
            <v>4.5</v>
          </cell>
          <cell r="E86">
            <v>10</v>
          </cell>
          <cell r="F86">
            <v>8.9</v>
          </cell>
        </row>
        <row r="87">
          <cell r="C87" t="str">
            <v>FRA</v>
          </cell>
          <cell r="D87">
            <v>7.6</v>
          </cell>
          <cell r="E87">
            <v>9.9</v>
          </cell>
          <cell r="F87">
            <v>9.5</v>
          </cell>
        </row>
        <row r="88">
          <cell r="C88" t="str">
            <v>POL</v>
          </cell>
          <cell r="D88">
            <v>7</v>
          </cell>
          <cell r="E88">
            <v>9.8000000000000007</v>
          </cell>
          <cell r="F88">
            <v>9.8000000000000007</v>
          </cell>
        </row>
        <row r="89">
          <cell r="C89" t="str">
            <v>EA17</v>
          </cell>
          <cell r="D89">
            <v>7.3</v>
          </cell>
          <cell r="E89">
            <v>10.199999999999999</v>
          </cell>
          <cell r="F89">
            <v>9.9</v>
          </cell>
        </row>
        <row r="90">
          <cell r="C90" t="str">
            <v>TUR</v>
          </cell>
          <cell r="D90">
            <v>9</v>
          </cell>
          <cell r="E90">
            <v>13.1</v>
          </cell>
          <cell r="F90">
            <v>10</v>
          </cell>
        </row>
        <row r="91">
          <cell r="C91" t="str">
            <v>PRT</v>
          </cell>
          <cell r="D91">
            <v>7.6</v>
          </cell>
          <cell r="E91">
            <v>11.2</v>
          </cell>
          <cell r="F91">
            <v>11.1</v>
          </cell>
        </row>
        <row r="92">
          <cell r="C92" t="str">
            <v>HUN</v>
          </cell>
          <cell r="D92">
            <v>7.6</v>
          </cell>
          <cell r="E92">
            <v>12.1</v>
          </cell>
          <cell r="F92">
            <v>12.1</v>
          </cell>
        </row>
        <row r="93">
          <cell r="C93" t="str">
            <v>SVK</v>
          </cell>
          <cell r="D93">
            <v>8.9</v>
          </cell>
          <cell r="E93">
            <v>14.6</v>
          </cell>
          <cell r="F93">
            <v>14</v>
          </cell>
        </row>
        <row r="94">
          <cell r="C94" t="str">
            <v>GRC</v>
          </cell>
          <cell r="D94">
            <v>7.5</v>
          </cell>
          <cell r="E94">
            <v>14.1</v>
          </cell>
          <cell r="F94">
            <v>14.1</v>
          </cell>
        </row>
        <row r="95">
          <cell r="C95" t="str">
            <v>EST</v>
          </cell>
          <cell r="D95">
            <v>4</v>
          </cell>
          <cell r="E95">
            <v>18.899999999999999</v>
          </cell>
          <cell r="F95">
            <v>14.3</v>
          </cell>
        </row>
        <row r="96">
          <cell r="C96" t="str">
            <v>IRL</v>
          </cell>
          <cell r="D96">
            <v>4.4000000000000004</v>
          </cell>
          <cell r="E96">
            <v>14.8</v>
          </cell>
          <cell r="F96">
            <v>14.8</v>
          </cell>
        </row>
        <row r="97">
          <cell r="C97" t="str">
            <v>ESP</v>
          </cell>
          <cell r="D97">
            <v>8</v>
          </cell>
          <cell r="E97">
            <v>20.6</v>
          </cell>
          <cell r="F97">
            <v>20.6</v>
          </cell>
        </row>
        <row r="102">
          <cell r="C102" t="str">
            <v>AUS</v>
          </cell>
          <cell r="D102" t="str">
            <v>AUS</v>
          </cell>
        </row>
        <row r="103">
          <cell r="C103" t="str">
            <v>AUT</v>
          </cell>
          <cell r="D103" t="str">
            <v>AUT</v>
          </cell>
        </row>
        <row r="104">
          <cell r="C104" t="str">
            <v>BEL</v>
          </cell>
          <cell r="D104" t="str">
            <v>BEL</v>
          </cell>
        </row>
        <row r="105">
          <cell r="C105" t="str">
            <v>CAN</v>
          </cell>
          <cell r="D105" t="str">
            <v>CAN</v>
          </cell>
        </row>
        <row r="106">
          <cell r="C106" t="str">
            <v>CHE</v>
          </cell>
          <cell r="D106" t="str">
            <v>CHE</v>
          </cell>
        </row>
        <row r="107">
          <cell r="C107" t="str">
            <v>CHL</v>
          </cell>
          <cell r="D107" t="str">
            <v>CHL</v>
          </cell>
        </row>
        <row r="108">
          <cell r="C108" t="str">
            <v>CZE</v>
          </cell>
          <cell r="D108" t="str">
            <v>CZE</v>
          </cell>
        </row>
        <row r="109">
          <cell r="C109" t="str">
            <v>DEU</v>
          </cell>
          <cell r="D109" t="str">
            <v>DEU</v>
          </cell>
        </row>
        <row r="110">
          <cell r="C110" t="str">
            <v>DNK</v>
          </cell>
          <cell r="D110" t="str">
            <v>DNK</v>
          </cell>
        </row>
        <row r="111">
          <cell r="C111" t="str">
            <v>EA17</v>
          </cell>
          <cell r="D111" t="str">
            <v>Euro area</v>
          </cell>
        </row>
        <row r="112">
          <cell r="C112" t="str">
            <v>ESP</v>
          </cell>
          <cell r="D112" t="str">
            <v>ESP</v>
          </cell>
        </row>
        <row r="113">
          <cell r="C113" t="str">
            <v>EST</v>
          </cell>
          <cell r="D113" t="str">
            <v>EST</v>
          </cell>
        </row>
        <row r="114">
          <cell r="C114" t="str">
            <v>FIN</v>
          </cell>
          <cell r="D114" t="str">
            <v>FIN</v>
          </cell>
        </row>
        <row r="115">
          <cell r="C115" t="str">
            <v>FRA</v>
          </cell>
          <cell r="D115" t="str">
            <v>FRA</v>
          </cell>
        </row>
        <row r="116">
          <cell r="C116" t="str">
            <v>G7M</v>
          </cell>
          <cell r="D116" t="str">
            <v>G7</v>
          </cell>
        </row>
        <row r="117">
          <cell r="C117" t="str">
            <v>GBR</v>
          </cell>
          <cell r="D117" t="str">
            <v>GBR</v>
          </cell>
        </row>
        <row r="118">
          <cell r="C118" t="str">
            <v>GRC</v>
          </cell>
          <cell r="D118" t="str">
            <v>GRC</v>
          </cell>
        </row>
        <row r="119">
          <cell r="C119" t="str">
            <v>HUN</v>
          </cell>
          <cell r="D119" t="str">
            <v>HUN</v>
          </cell>
        </row>
        <row r="120">
          <cell r="C120" t="str">
            <v>IRL</v>
          </cell>
          <cell r="D120" t="str">
            <v>IRL</v>
          </cell>
        </row>
        <row r="121">
          <cell r="C121" t="str">
            <v>ISL</v>
          </cell>
          <cell r="D121" t="str">
            <v>ISL</v>
          </cell>
        </row>
        <row r="122">
          <cell r="C122" t="str">
            <v>ISR</v>
          </cell>
          <cell r="D122" t="str">
            <v>ISR</v>
          </cell>
        </row>
        <row r="123">
          <cell r="C123" t="str">
            <v>ITA</v>
          </cell>
          <cell r="D123" t="str">
            <v>ITA</v>
          </cell>
        </row>
        <row r="124">
          <cell r="C124" t="str">
            <v>JPN</v>
          </cell>
          <cell r="D124" t="str">
            <v>JPN</v>
          </cell>
        </row>
        <row r="125">
          <cell r="C125" t="str">
            <v>KOR</v>
          </cell>
          <cell r="D125" t="str">
            <v>KOR</v>
          </cell>
        </row>
        <row r="126">
          <cell r="C126" t="str">
            <v>LUX</v>
          </cell>
          <cell r="D126" t="str">
            <v>LUX</v>
          </cell>
        </row>
        <row r="127">
          <cell r="C127" t="str">
            <v>MEX</v>
          </cell>
          <cell r="D127" t="str">
            <v>MEX</v>
          </cell>
        </row>
        <row r="128">
          <cell r="C128" t="str">
            <v>NLD</v>
          </cell>
          <cell r="D128" t="str">
            <v>NLD</v>
          </cell>
        </row>
        <row r="129">
          <cell r="C129" t="str">
            <v>NOR</v>
          </cell>
          <cell r="D129" t="str">
            <v>NOR</v>
          </cell>
        </row>
        <row r="130">
          <cell r="C130" t="str">
            <v>NZL</v>
          </cell>
          <cell r="D130" t="str">
            <v>NZL</v>
          </cell>
        </row>
        <row r="131">
          <cell r="C131" t="str">
            <v>OTO</v>
          </cell>
          <cell r="D131" t="str">
            <v>OECD</v>
          </cell>
        </row>
        <row r="132">
          <cell r="C132" t="str">
            <v>POL</v>
          </cell>
          <cell r="D132" t="str">
            <v>POL</v>
          </cell>
        </row>
        <row r="133">
          <cell r="C133" t="str">
            <v>PRT</v>
          </cell>
          <cell r="D133" t="str">
            <v>PRT</v>
          </cell>
        </row>
        <row r="134">
          <cell r="C134" t="str">
            <v>SVK</v>
          </cell>
          <cell r="D134" t="str">
            <v>SVK</v>
          </cell>
        </row>
        <row r="135">
          <cell r="C135" t="str">
            <v>SVN</v>
          </cell>
          <cell r="D135" t="str">
            <v>SVN</v>
          </cell>
        </row>
        <row r="136">
          <cell r="C136" t="str">
            <v>SWE</v>
          </cell>
          <cell r="D136" t="str">
            <v>SWE</v>
          </cell>
        </row>
        <row r="137">
          <cell r="C137" t="str">
            <v>TUR</v>
          </cell>
          <cell r="D137" t="str">
            <v>TUR</v>
          </cell>
        </row>
        <row r="138">
          <cell r="C138" t="str">
            <v>USA</v>
          </cell>
          <cell r="D138" t="str">
            <v>USA</v>
          </cell>
        </row>
        <row r="142">
          <cell r="D142" t="str">
            <v>Duration trough to peak</v>
          </cell>
          <cell r="E142" t="str">
            <v>Duration peak to latest</v>
          </cell>
        </row>
        <row r="143">
          <cell r="C143" t="str">
            <v>NOR</v>
          </cell>
          <cell r="D143">
            <v>7</v>
          </cell>
          <cell r="E143">
            <v>2</v>
          </cell>
        </row>
        <row r="144">
          <cell r="C144" t="str">
            <v>CHE</v>
          </cell>
          <cell r="D144">
            <v>4</v>
          </cell>
          <cell r="E144">
            <v>4</v>
          </cell>
        </row>
        <row r="145">
          <cell r="C145" t="str">
            <v>KOR</v>
          </cell>
          <cell r="D145">
            <v>8</v>
          </cell>
          <cell r="E145">
            <v>4</v>
          </cell>
        </row>
        <row r="146">
          <cell r="C146" t="str">
            <v>NLD</v>
          </cell>
          <cell r="D146">
            <v>5</v>
          </cell>
          <cell r="E146">
            <v>4</v>
          </cell>
        </row>
        <row r="147">
          <cell r="C147" t="str">
            <v>LUX</v>
          </cell>
          <cell r="D147">
            <v>6</v>
          </cell>
          <cell r="E147">
            <v>8</v>
          </cell>
        </row>
        <row r="148">
          <cell r="C148" t="str">
            <v>AUT</v>
          </cell>
          <cell r="D148">
            <v>5</v>
          </cell>
          <cell r="E148">
            <v>6</v>
          </cell>
        </row>
        <row r="149">
          <cell r="C149" t="str">
            <v>JPN</v>
          </cell>
          <cell r="D149">
            <v>8</v>
          </cell>
          <cell r="E149">
            <v>6</v>
          </cell>
        </row>
        <row r="150">
          <cell r="C150" t="str">
            <v>AUS</v>
          </cell>
          <cell r="D150">
            <v>6</v>
          </cell>
          <cell r="E150">
            <v>6</v>
          </cell>
        </row>
        <row r="151">
          <cell r="C151" t="str">
            <v>MEX</v>
          </cell>
          <cell r="D151">
            <v>5</v>
          </cell>
          <cell r="E151">
            <v>6</v>
          </cell>
        </row>
        <row r="152">
          <cell r="C152" t="str">
            <v>DEU</v>
          </cell>
          <cell r="D152">
            <v>3</v>
          </cell>
          <cell r="E152">
            <v>6</v>
          </cell>
        </row>
        <row r="153">
          <cell r="C153" t="str">
            <v>ISR</v>
          </cell>
          <cell r="D153">
            <v>3</v>
          </cell>
          <cell r="E153">
            <v>6</v>
          </cell>
        </row>
        <row r="154">
          <cell r="C154" t="str">
            <v>NZL</v>
          </cell>
          <cell r="D154">
            <v>8</v>
          </cell>
          <cell r="E154">
            <v>4</v>
          </cell>
        </row>
        <row r="155">
          <cell r="C155" t="str">
            <v>CZE</v>
          </cell>
          <cell r="D155">
            <v>6</v>
          </cell>
          <cell r="E155">
            <v>4</v>
          </cell>
        </row>
        <row r="156">
          <cell r="C156" t="str">
            <v>CHL</v>
          </cell>
          <cell r="D156">
            <v>2</v>
          </cell>
          <cell r="E156">
            <v>7</v>
          </cell>
        </row>
        <row r="157">
          <cell r="C157" t="str">
            <v>ISL</v>
          </cell>
          <cell r="D157">
            <v>11</v>
          </cell>
          <cell r="E157">
            <v>1</v>
          </cell>
        </row>
        <row r="158">
          <cell r="C158" t="str">
            <v>BEL</v>
          </cell>
          <cell r="D158">
            <v>5</v>
          </cell>
          <cell r="E158">
            <v>4</v>
          </cell>
        </row>
        <row r="159">
          <cell r="C159" t="str">
            <v>CAN</v>
          </cell>
          <cell r="D159">
            <v>6</v>
          </cell>
          <cell r="E159">
            <v>6</v>
          </cell>
        </row>
        <row r="160">
          <cell r="C160" t="str">
            <v>DNK</v>
          </cell>
          <cell r="D160">
            <v>10</v>
          </cell>
          <cell r="E160">
            <v>0</v>
          </cell>
        </row>
        <row r="161">
          <cell r="C161" t="str">
            <v>G7M</v>
          </cell>
          <cell r="D161">
            <v>10</v>
          </cell>
          <cell r="E161">
            <v>5</v>
          </cell>
        </row>
        <row r="162">
          <cell r="C162" t="str">
            <v>SWE</v>
          </cell>
          <cell r="D162">
            <v>7</v>
          </cell>
          <cell r="E162">
            <v>5</v>
          </cell>
        </row>
        <row r="163">
          <cell r="C163" t="str">
            <v>GBR</v>
          </cell>
          <cell r="D163">
            <v>8</v>
          </cell>
          <cell r="E163">
            <v>3</v>
          </cell>
        </row>
        <row r="164">
          <cell r="C164" t="str">
            <v>SVN</v>
          </cell>
          <cell r="D164">
            <v>9</v>
          </cell>
          <cell r="E164">
            <v>0</v>
          </cell>
        </row>
        <row r="165">
          <cell r="C165" t="str">
            <v>FIN</v>
          </cell>
          <cell r="D165">
            <v>6</v>
          </cell>
          <cell r="E165">
            <v>5</v>
          </cell>
        </row>
        <row r="166">
          <cell r="C166" t="str">
            <v>ITA</v>
          </cell>
          <cell r="D166">
            <v>11</v>
          </cell>
          <cell r="E166">
            <v>4</v>
          </cell>
        </row>
        <row r="167">
          <cell r="C167" t="str">
            <v>OTO</v>
          </cell>
          <cell r="D167">
            <v>7</v>
          </cell>
          <cell r="E167">
            <v>5</v>
          </cell>
        </row>
        <row r="168">
          <cell r="C168" t="str">
            <v>USA</v>
          </cell>
          <cell r="D168">
            <v>10</v>
          </cell>
          <cell r="E168">
            <v>5</v>
          </cell>
        </row>
        <row r="169">
          <cell r="C169" t="str">
            <v>FRA</v>
          </cell>
          <cell r="D169">
            <v>6</v>
          </cell>
          <cell r="E169">
            <v>5</v>
          </cell>
        </row>
        <row r="170">
          <cell r="C170" t="str">
            <v>POL</v>
          </cell>
          <cell r="D170">
            <v>9</v>
          </cell>
          <cell r="E170">
            <v>0</v>
          </cell>
        </row>
        <row r="171">
          <cell r="C171" t="str">
            <v>EA17</v>
          </cell>
          <cell r="D171">
            <v>9</v>
          </cell>
          <cell r="E171">
            <v>3</v>
          </cell>
        </row>
        <row r="172">
          <cell r="C172" t="str">
            <v>TUR</v>
          </cell>
          <cell r="D172">
            <v>4</v>
          </cell>
          <cell r="E172">
            <v>6</v>
          </cell>
        </row>
        <row r="173">
          <cell r="C173" t="str">
            <v>PRT</v>
          </cell>
          <cell r="D173">
            <v>11</v>
          </cell>
          <cell r="E173">
            <v>1</v>
          </cell>
        </row>
        <row r="174">
          <cell r="C174" t="str">
            <v>HUN</v>
          </cell>
          <cell r="D174">
            <v>12</v>
          </cell>
          <cell r="E174">
            <v>0</v>
          </cell>
        </row>
        <row r="175">
          <cell r="C175" t="str">
            <v>SVK</v>
          </cell>
          <cell r="D175">
            <v>5</v>
          </cell>
          <cell r="E175">
            <v>4</v>
          </cell>
        </row>
        <row r="176">
          <cell r="C176" t="str">
            <v>GRC</v>
          </cell>
          <cell r="D176">
            <v>10</v>
          </cell>
          <cell r="E176">
            <v>0</v>
          </cell>
        </row>
        <row r="177">
          <cell r="C177" t="str">
            <v>EST</v>
          </cell>
          <cell r="D177">
            <v>9</v>
          </cell>
          <cell r="E177">
            <v>3</v>
          </cell>
        </row>
        <row r="178">
          <cell r="C178" t="str">
            <v>IRL</v>
          </cell>
          <cell r="D178">
            <v>14</v>
          </cell>
          <cell r="E178">
            <v>0</v>
          </cell>
        </row>
        <row r="179">
          <cell r="C179" t="str">
            <v>ESP</v>
          </cell>
          <cell r="D179">
            <v>15</v>
          </cell>
          <cell r="E179">
            <v>0</v>
          </cell>
        </row>
      </sheetData>
      <sheetData sheetId="10"/>
      <sheetData sheetId="11">
        <row r="127">
          <cell r="M127" t="str">
            <v>MEX</v>
          </cell>
          <cell r="N127">
            <v>-0.50063899999999995</v>
          </cell>
          <cell r="O127">
            <v>0</v>
          </cell>
          <cell r="P127">
            <v>-0.50063899999999995</v>
          </cell>
        </row>
        <row r="128">
          <cell r="M128" t="str">
            <v>NLD</v>
          </cell>
          <cell r="N128">
            <v>-1.1192390000000001</v>
          </cell>
          <cell r="O128">
            <v>-2.4651079999999999</v>
          </cell>
          <cell r="P128">
            <v>-1.1192390000000001</v>
          </cell>
        </row>
        <row r="129">
          <cell r="M129" t="str">
            <v>NOR</v>
          </cell>
          <cell r="N129">
            <v>-2.1436229999999998</v>
          </cell>
          <cell r="O129">
            <v>-1.6193960000000001</v>
          </cell>
          <cell r="P129">
            <v>-2.1436229999999998</v>
          </cell>
        </row>
        <row r="130">
          <cell r="M130" t="str">
            <v>NZL</v>
          </cell>
          <cell r="N130">
            <v>-3.656263</v>
          </cell>
          <cell r="O130">
            <v>-0.91691100000000003</v>
          </cell>
          <cell r="P130">
            <v>-3.656263</v>
          </cell>
        </row>
        <row r="131">
          <cell r="M131" t="str">
            <v>POL</v>
          </cell>
          <cell r="N131">
            <v>-0.73950499999999997</v>
          </cell>
          <cell r="O131">
            <v>-0.67412099999999997</v>
          </cell>
          <cell r="P131">
            <v>-0.73950499999999997</v>
          </cell>
        </row>
        <row r="132">
          <cell r="M132" t="str">
            <v>PRT</v>
          </cell>
          <cell r="N132">
            <v>-6.0949799999999996</v>
          </cell>
          <cell r="O132">
            <v>-5.0152109999999999</v>
          </cell>
          <cell r="P132">
            <v>-6.0949799999999996</v>
          </cell>
        </row>
        <row r="133">
          <cell r="M133" t="str">
            <v>SVK</v>
          </cell>
          <cell r="N133">
            <v>-5.1360330000000003</v>
          </cell>
          <cell r="O133">
            <v>-6.0941979999999996</v>
          </cell>
          <cell r="P133">
            <v>-5.1360330000000003</v>
          </cell>
        </row>
        <row r="134">
          <cell r="M134" t="str">
            <v>SVN</v>
          </cell>
          <cell r="N134">
            <v>0.53473499999999996</v>
          </cell>
          <cell r="O134">
            <v>-3.4887619999999999</v>
          </cell>
          <cell r="P134">
            <v>0.53473499999999996</v>
          </cell>
        </row>
        <row r="135">
          <cell r="M135" t="str">
            <v>SWE</v>
          </cell>
          <cell r="N135">
            <v>-3.190493</v>
          </cell>
          <cell r="O135">
            <v>-3.4218959999999998</v>
          </cell>
          <cell r="P135">
            <v>-3.190493</v>
          </cell>
        </row>
        <row r="136">
          <cell r="M136" t="str">
            <v>USA</v>
          </cell>
          <cell r="N136">
            <v>0</v>
          </cell>
          <cell r="O136">
            <v>-9.2631779999999999</v>
          </cell>
          <cell r="P136">
            <v>-9.2631779999999999</v>
          </cell>
        </row>
      </sheetData>
      <sheetData sheetId="12"/>
      <sheetData sheetId="13"/>
      <sheetData sheetId="14"/>
      <sheetData sheetId="15"/>
      <sheetData sheetId="16"/>
      <sheetData sheetId="17"/>
      <sheetData sheetId="18"/>
      <sheetData sheetId="19"/>
      <sheetData sheetId="20">
        <row r="66">
          <cell r="C66" t="str">
            <v>Panel A.</v>
          </cell>
        </row>
        <row r="67">
          <cell r="C67" t="str">
            <v>Reduction</v>
          </cell>
          <cell r="D67" t="str">
            <v>No change</v>
          </cell>
          <cell r="E67" t="str">
            <v>Increase</v>
          </cell>
        </row>
        <row r="68">
          <cell r="C68">
            <v>2</v>
          </cell>
          <cell r="D68">
            <v>6</v>
          </cell>
          <cell r="E68">
            <v>10</v>
          </cell>
        </row>
        <row r="69">
          <cell r="C69">
            <v>1</v>
          </cell>
          <cell r="D69">
            <v>5</v>
          </cell>
          <cell r="E69">
            <v>8</v>
          </cell>
        </row>
        <row r="70">
          <cell r="C70">
            <v>4</v>
          </cell>
          <cell r="D70">
            <v>6</v>
          </cell>
          <cell r="E70">
            <v>4</v>
          </cell>
        </row>
        <row r="71">
          <cell r="C71">
            <v>0</v>
          </cell>
          <cell r="D71">
            <v>5</v>
          </cell>
          <cell r="E71">
            <v>12</v>
          </cell>
        </row>
        <row r="72">
          <cell r="C72">
            <v>1</v>
          </cell>
          <cell r="D72">
            <v>4</v>
          </cell>
          <cell r="E72">
            <v>14</v>
          </cell>
        </row>
        <row r="73">
          <cell r="C73">
            <v>1</v>
          </cell>
          <cell r="D73">
            <v>3</v>
          </cell>
          <cell r="E73">
            <v>13</v>
          </cell>
        </row>
        <row r="74">
          <cell r="C74">
            <v>0</v>
          </cell>
          <cell r="D74">
            <v>8</v>
          </cell>
          <cell r="E74">
            <v>9</v>
          </cell>
        </row>
        <row r="75">
          <cell r="C75">
            <v>1</v>
          </cell>
          <cell r="D75">
            <v>6</v>
          </cell>
          <cell r="E75">
            <v>7</v>
          </cell>
        </row>
        <row r="76">
          <cell r="C76">
            <v>0</v>
          </cell>
          <cell r="D76">
            <v>5</v>
          </cell>
          <cell r="E76">
            <v>6</v>
          </cell>
        </row>
        <row r="77">
          <cell r="C77">
            <v>2</v>
          </cell>
          <cell r="D77">
            <v>6</v>
          </cell>
          <cell r="E77">
            <v>9</v>
          </cell>
        </row>
        <row r="78">
          <cell r="C78">
            <v>0</v>
          </cell>
          <cell r="D78">
            <v>5</v>
          </cell>
          <cell r="E78">
            <v>6</v>
          </cell>
        </row>
      </sheetData>
      <sheetData sheetId="21"/>
      <sheetData sheetId="22">
        <row r="67">
          <cell r="D67">
            <v>2008</v>
          </cell>
          <cell r="E67">
            <v>2009</v>
          </cell>
          <cell r="F67">
            <v>2010</v>
          </cell>
        </row>
        <row r="68">
          <cell r="C68" t="str">
            <v>AUT</v>
          </cell>
          <cell r="D68">
            <v>3.2641833160812789E-2</v>
          </cell>
          <cell r="E68">
            <v>0.52617725654608372</v>
          </cell>
          <cell r="F68" t="str">
            <v>. .</v>
          </cell>
        </row>
        <row r="69">
          <cell r="C69" t="str">
            <v>BEL</v>
          </cell>
          <cell r="D69">
            <v>3.5363910761154851</v>
          </cell>
          <cell r="E69">
            <v>5.5991175487859657</v>
          </cell>
          <cell r="F69">
            <v>4.5134180698989841</v>
          </cell>
        </row>
        <row r="70">
          <cell r="C70" t="str">
            <v>CAN</v>
          </cell>
          <cell r="D70">
            <v>3.2874041605884835E-2</v>
          </cell>
          <cell r="E70">
            <v>0.3422672568493571</v>
          </cell>
          <cell r="F70">
            <v>0.21538342354804643</v>
          </cell>
        </row>
        <row r="71">
          <cell r="C71" t="str">
            <v>CZE</v>
          </cell>
          <cell r="D71">
            <v>0.60803543258153037</v>
          </cell>
          <cell r="E71">
            <v>1.4024883219547251</v>
          </cell>
          <cell r="F71" t="str">
            <v>. .</v>
          </cell>
        </row>
        <row r="72">
          <cell r="C72" t="str">
            <v>DNK</v>
          </cell>
          <cell r="D72">
            <v>3.4161550453241978E-2</v>
          </cell>
          <cell r="E72">
            <v>0.412263134587803</v>
          </cell>
          <cell r="F72" t="str">
            <v>. .</v>
          </cell>
        </row>
        <row r="73">
          <cell r="C73" t="str">
            <v>FIN</v>
          </cell>
          <cell r="D73">
            <v>0.4652763909845577</v>
          </cell>
          <cell r="E73">
            <v>1.6706457835549593</v>
          </cell>
          <cell r="F73">
            <v>1.2063349341382228</v>
          </cell>
        </row>
        <row r="74">
          <cell r="C74" t="str">
            <v>FRA</v>
          </cell>
          <cell r="D74">
            <v>0.33990262599057336</v>
          </cell>
          <cell r="E74">
            <v>0.88540072580997764</v>
          </cell>
          <cell r="F74">
            <v>0.69376446257404178</v>
          </cell>
        </row>
        <row r="75">
          <cell r="C75" t="str">
            <v>DEU</v>
          </cell>
          <cell r="D75">
            <v>0.16788328425153162</v>
          </cell>
          <cell r="E75">
            <v>3.1430024840124733</v>
          </cell>
          <cell r="F75">
            <v>1.2520341096091923</v>
          </cell>
        </row>
        <row r="76">
          <cell r="C76" t="str">
            <v>HUN</v>
          </cell>
          <cell r="D76" t="str">
            <v>. .</v>
          </cell>
          <cell r="E76">
            <v>1.5851016832965192</v>
          </cell>
          <cell r="F76">
            <v>0.11727541954590327</v>
          </cell>
        </row>
        <row r="77">
          <cell r="C77" t="str">
            <v>IRL</v>
          </cell>
          <cell r="D77">
            <v>1.1821430630007492</v>
          </cell>
          <cell r="E77">
            <v>2.875864579541318</v>
          </cell>
          <cell r="F77">
            <v>3.3451118963486453</v>
          </cell>
        </row>
        <row r="78">
          <cell r="C78" t="str">
            <v>ITA</v>
          </cell>
          <cell r="D78">
            <v>0.79972472668560068</v>
          </cell>
          <cell r="E78">
            <v>3.303718273771433</v>
          </cell>
          <cell r="F78">
            <v>4.3883607469815633</v>
          </cell>
        </row>
        <row r="79">
          <cell r="C79" t="str">
            <v>JPN</v>
          </cell>
          <cell r="D79">
            <v>3.2822957364750369E-3</v>
          </cell>
          <cell r="E79">
            <v>2.7126941110602165</v>
          </cell>
          <cell r="F79">
            <v>1.9159384868872718</v>
          </cell>
        </row>
        <row r="80">
          <cell r="C80" t="str">
            <v>KOR</v>
          </cell>
          <cell r="D80">
            <v>4.5255699949546771E-2</v>
          </cell>
          <cell r="E80">
            <v>0.4769318069473415</v>
          </cell>
          <cell r="F80">
            <v>5.2610686225231885E-2</v>
          </cell>
        </row>
        <row r="81">
          <cell r="C81" t="str">
            <v>LUX</v>
          </cell>
          <cell r="D81">
            <v>0.19711983088915314</v>
          </cell>
          <cell r="E81">
            <v>2.7787030027756749</v>
          </cell>
          <cell r="F81">
            <v>1.3435453983940704</v>
          </cell>
        </row>
        <row r="82">
          <cell r="C82" t="str">
            <v>NLD</v>
          </cell>
          <cell r="D82">
            <v>0.21500009412735296</v>
          </cell>
          <cell r="E82">
            <v>0.80132694220953227</v>
          </cell>
          <cell r="F82" t="str">
            <v>. .</v>
          </cell>
        </row>
        <row r="83">
          <cell r="C83" t="str">
            <v>NZL</v>
          </cell>
          <cell r="D83" t="str">
            <v>. .</v>
          </cell>
          <cell r="E83">
            <v>0.21843399458473778</v>
          </cell>
          <cell r="F83">
            <v>0.59431948776883936</v>
          </cell>
        </row>
        <row r="84">
          <cell r="C84" t="str">
            <v>NOR</v>
          </cell>
          <cell r="D84">
            <v>0.11080584099513252</v>
          </cell>
          <cell r="E84">
            <v>0.61886874863507313</v>
          </cell>
          <cell r="F84">
            <v>0.53608516185096677</v>
          </cell>
        </row>
        <row r="85">
          <cell r="C85" t="str">
            <v>POL</v>
          </cell>
          <cell r="D85" t="str">
            <v>. .</v>
          </cell>
          <cell r="E85">
            <v>3.2960176179115439E-2</v>
          </cell>
          <cell r="F85">
            <v>9.5327330250669251E-2</v>
          </cell>
        </row>
        <row r="86">
          <cell r="C86" t="str">
            <v>PRT</v>
          </cell>
          <cell r="D86">
            <v>0.12119046859548949</v>
          </cell>
          <cell r="E86">
            <v>0.53420621075808361</v>
          </cell>
          <cell r="F86">
            <v>0.27917632119807823</v>
          </cell>
        </row>
        <row r="87">
          <cell r="C87" t="str">
            <v>SVK</v>
          </cell>
          <cell r="D87" t="str">
            <v>. .</v>
          </cell>
          <cell r="E87">
            <v>0.80960617683186686</v>
          </cell>
          <cell r="F87" t="str">
            <v>. .</v>
          </cell>
        </row>
        <row r="88">
          <cell r="C88" t="str">
            <v>SVN</v>
          </cell>
          <cell r="D88" t="str">
            <v>. .</v>
          </cell>
          <cell r="E88" t="str">
            <v>. .</v>
          </cell>
          <cell r="F88" t="str">
            <v>. .</v>
          </cell>
        </row>
        <row r="89">
          <cell r="C89" t="str">
            <v>ESP</v>
          </cell>
          <cell r="D89">
            <v>1.9920629211327721E-2</v>
          </cell>
          <cell r="E89">
            <v>8.4632971209739394E-2</v>
          </cell>
          <cell r="F89">
            <v>7.7357603322299545E-2</v>
          </cell>
        </row>
        <row r="90">
          <cell r="C90" t="str">
            <v>CHE</v>
          </cell>
          <cell r="D90">
            <v>5.0927552717989037E-2</v>
          </cell>
          <cell r="E90">
            <v>1.6444557614450235</v>
          </cell>
          <cell r="F90">
            <v>0.4329433977192978</v>
          </cell>
        </row>
        <row r="91">
          <cell r="C91" t="str">
            <v>TUR</v>
          </cell>
          <cell r="D91">
            <v>5.0286244777966891E-3</v>
          </cell>
          <cell r="E91">
            <v>1.4897834514625836</v>
          </cell>
          <cell r="F91">
            <v>0.19730716816571273</v>
          </cell>
        </row>
        <row r="92">
          <cell r="C92" t="str">
            <v>USA</v>
          </cell>
          <cell r="D92">
            <v>7.1313365078143731E-2</v>
          </cell>
          <cell r="E92">
            <v>0.22233807366664179</v>
          </cell>
          <cell r="F92">
            <v>0.11442485098614102</v>
          </cell>
        </row>
      </sheetData>
      <sheetData sheetId="23">
        <row r="82">
          <cell r="D82" t="str">
            <v>year 1</v>
          </cell>
          <cell r="E82" t="str">
            <v>year 2</v>
          </cell>
          <cell r="F82" t="str">
            <v>year 3</v>
          </cell>
          <cell r="G82" t="str">
            <v>year 4</v>
          </cell>
          <cell r="H82" t="str">
            <v>year 5</v>
          </cell>
          <cell r="I82" t="str">
            <v>Five-year average</v>
          </cell>
        </row>
        <row r="83">
          <cell r="B83" t="str">
            <v>Australia</v>
          </cell>
          <cell r="C83" t="str">
            <v>AUS</v>
          </cell>
          <cell r="D83">
            <v>49.102567490439284</v>
          </cell>
          <cell r="E83">
            <v>49.102567490439284</v>
          </cell>
          <cell r="F83">
            <v>49.102567490439284</v>
          </cell>
          <cell r="G83">
            <v>49.102567490439284</v>
          </cell>
          <cell r="H83">
            <v>49.102567490439284</v>
          </cell>
          <cell r="I83">
            <v>49.102567490439284</v>
          </cell>
        </row>
        <row r="84">
          <cell r="B84" t="str">
            <v>Austria</v>
          </cell>
          <cell r="C84" t="str">
            <v>AUT</v>
          </cell>
          <cell r="D84">
            <v>61.844548187815327</v>
          </cell>
          <cell r="E84">
            <v>58.725431337176779</v>
          </cell>
          <cell r="F84">
            <v>58.725431337176779</v>
          </cell>
          <cell r="G84">
            <v>58.725431337176779</v>
          </cell>
          <cell r="H84">
            <v>58.725431337176779</v>
          </cell>
          <cell r="I84">
            <v>59.349254707304496</v>
          </cell>
        </row>
        <row r="85">
          <cell r="B85" t="str">
            <v>Belgium</v>
          </cell>
          <cell r="C85" t="str">
            <v>BEL</v>
          </cell>
          <cell r="D85">
            <v>71.230784865868458</v>
          </cell>
          <cell r="E85">
            <v>64.591823633746444</v>
          </cell>
          <cell r="F85">
            <v>64.591823633746444</v>
          </cell>
          <cell r="G85">
            <v>64.591823633746444</v>
          </cell>
          <cell r="H85">
            <v>64.591823633746444</v>
          </cell>
          <cell r="I85">
            <v>65.919615880170838</v>
          </cell>
        </row>
        <row r="86">
          <cell r="B86" t="str">
            <v>Canada</v>
          </cell>
          <cell r="C86" t="str">
            <v>CAN</v>
          </cell>
          <cell r="D86">
            <v>61.916783218273899</v>
          </cell>
          <cell r="E86">
            <v>15.476762092197079</v>
          </cell>
          <cell r="F86">
            <v>15.476762092197079</v>
          </cell>
          <cell r="G86">
            <v>15.476762092197079</v>
          </cell>
          <cell r="H86">
            <v>15.476762092197079</v>
          </cell>
          <cell r="I86">
            <v>24.764766317412445</v>
          </cell>
        </row>
        <row r="87">
          <cell r="B87" t="str">
            <v>Czech Republic</v>
          </cell>
          <cell r="C87" t="str">
            <v>CZE</v>
          </cell>
          <cell r="D87">
            <v>29.731281815481353</v>
          </cell>
          <cell r="E87">
            <v>8.8444789628991245</v>
          </cell>
          <cell r="F87">
            <v>8.8444789628991245</v>
          </cell>
          <cell r="G87">
            <v>8.8444789628991245</v>
          </cell>
          <cell r="H87">
            <v>8.8444789628991245</v>
          </cell>
          <cell r="I87">
            <v>13.021839533415569</v>
          </cell>
        </row>
        <row r="88">
          <cell r="B88" t="str">
            <v>Denmark</v>
          </cell>
          <cell r="C88" t="str">
            <v>DNK</v>
          </cell>
          <cell r="D88">
            <v>72.581080092235453</v>
          </cell>
          <cell r="E88">
            <v>73.36631587987668</v>
          </cell>
          <cell r="F88">
            <v>73.36631587987668</v>
          </cell>
          <cell r="G88">
            <v>73.36631587987668</v>
          </cell>
          <cell r="H88">
            <v>9.6572771488701008</v>
          </cell>
          <cell r="I88">
            <v>60.467460976147102</v>
          </cell>
        </row>
        <row r="89">
          <cell r="B89" t="str">
            <v>Estonia</v>
          </cell>
          <cell r="C89" t="str">
            <v>EST</v>
          </cell>
          <cell r="D89">
            <v>49.30125442551526</v>
          </cell>
          <cell r="E89">
            <v>13.000626066963489</v>
          </cell>
          <cell r="F89">
            <v>4.5661356267279016</v>
          </cell>
          <cell r="G89">
            <v>4.5661356267279016</v>
          </cell>
          <cell r="H89">
            <v>4.5661356267279016</v>
          </cell>
          <cell r="I89">
            <v>15.200057474532491</v>
          </cell>
        </row>
        <row r="90">
          <cell r="B90" t="str">
            <v>Finland</v>
          </cell>
          <cell r="C90" t="str">
            <v>FIN</v>
          </cell>
          <cell r="D90">
            <v>60.063751827226305</v>
          </cell>
          <cell r="E90">
            <v>57.789908445941826</v>
          </cell>
          <cell r="F90">
            <v>32.459568988172634</v>
          </cell>
          <cell r="G90">
            <v>32.459568988172634</v>
          </cell>
          <cell r="H90">
            <v>32.459568988172634</v>
          </cell>
          <cell r="I90">
            <v>43.046473447537196</v>
          </cell>
        </row>
        <row r="91">
          <cell r="B91" t="str">
            <v>France</v>
          </cell>
          <cell r="C91" t="str">
            <v>FRA</v>
          </cell>
          <cell r="D91">
            <v>67.293053167735295</v>
          </cell>
          <cell r="E91">
            <v>67.342103063586421</v>
          </cell>
          <cell r="F91">
            <v>30.037384934383905</v>
          </cell>
          <cell r="G91">
            <v>30.037384934383905</v>
          </cell>
          <cell r="H91">
            <v>30.037384934383905</v>
          </cell>
          <cell r="I91">
            <v>44.949462206894673</v>
          </cell>
        </row>
        <row r="92">
          <cell r="B92" t="str">
            <v>Germany</v>
          </cell>
          <cell r="C92" t="str">
            <v>DEU</v>
          </cell>
          <cell r="D92">
            <v>64.932153030036517</v>
          </cell>
          <cell r="E92">
            <v>49.416706707134352</v>
          </cell>
          <cell r="F92">
            <v>43.27167241214373</v>
          </cell>
          <cell r="G92">
            <v>37.126640519549746</v>
          </cell>
          <cell r="H92">
            <v>37.126640519549746</v>
          </cell>
          <cell r="I92">
            <v>46.374762637682821</v>
          </cell>
        </row>
        <row r="93">
          <cell r="B93" t="str">
            <v>Greece</v>
          </cell>
          <cell r="C93" t="str">
            <v>GRC</v>
          </cell>
          <cell r="D93">
            <v>53.219867518028053</v>
          </cell>
          <cell r="E93">
            <v>10.124895705498869</v>
          </cell>
          <cell r="F93">
            <v>4.434460756288261</v>
          </cell>
          <cell r="G93">
            <v>4.434460756288261</v>
          </cell>
          <cell r="H93">
            <v>4.434460756288261</v>
          </cell>
          <cell r="I93">
            <v>15.329629098478343</v>
          </cell>
        </row>
        <row r="94">
          <cell r="B94" t="str">
            <v>Hungary</v>
          </cell>
          <cell r="C94" t="str">
            <v>HUN</v>
          </cell>
          <cell r="D94">
            <v>45.866586786618356</v>
          </cell>
          <cell r="E94">
            <v>12.862443790505379</v>
          </cell>
          <cell r="F94">
            <v>12.862443790505379</v>
          </cell>
          <cell r="G94">
            <v>12.862443790505379</v>
          </cell>
          <cell r="H94">
            <v>12.862443790505379</v>
          </cell>
          <cell r="I94">
            <v>19.463272389727976</v>
          </cell>
        </row>
        <row r="95">
          <cell r="B95" t="str">
            <v>Iceland</v>
          </cell>
          <cell r="C95" t="str">
            <v>ISL</v>
          </cell>
          <cell r="D95">
            <v>66.874862977332214</v>
          </cell>
          <cell r="E95">
            <v>64.42968258690918</v>
          </cell>
          <cell r="F95">
            <v>64.42968258690918</v>
          </cell>
          <cell r="G95">
            <v>8.9375087106121924</v>
          </cell>
          <cell r="H95">
            <v>8.9375087106121924</v>
          </cell>
          <cell r="I95">
            <v>42.721849114474992</v>
          </cell>
        </row>
        <row r="96">
          <cell r="B96" t="str">
            <v>Ireland</v>
          </cell>
          <cell r="C96" t="str">
            <v>IRL</v>
          </cell>
          <cell r="D96">
            <v>58.648820645420621</v>
          </cell>
          <cell r="E96">
            <v>58.790178170130062</v>
          </cell>
          <cell r="F96">
            <v>58.790178170130062</v>
          </cell>
          <cell r="G96">
            <v>58.790178170130062</v>
          </cell>
          <cell r="H96">
            <v>58.790178170130062</v>
          </cell>
          <cell r="I96">
            <v>58.761906665188171</v>
          </cell>
        </row>
        <row r="97">
          <cell r="B97" t="str">
            <v>Italy</v>
          </cell>
          <cell r="C97" t="str">
            <v>ITA</v>
          </cell>
          <cell r="D97">
            <v>46.687538378058505</v>
          </cell>
          <cell r="E97">
            <v>1.5977617255174332</v>
          </cell>
          <cell r="F97">
            <v>1.5977617255174332</v>
          </cell>
          <cell r="G97">
            <v>1.5977617255174332</v>
          </cell>
          <cell r="H97">
            <v>1.5977617255174332</v>
          </cell>
          <cell r="I97">
            <v>10.615717056025646</v>
          </cell>
        </row>
        <row r="98">
          <cell r="B98" t="str">
            <v>Japan</v>
          </cell>
          <cell r="C98" t="str">
            <v>JPN</v>
          </cell>
          <cell r="D98">
            <v>45.506745385517085</v>
          </cell>
          <cell r="E98">
            <v>3.0173337944764951</v>
          </cell>
          <cell r="F98">
            <v>3.0173337944764951</v>
          </cell>
          <cell r="G98">
            <v>3.0173337944764951</v>
          </cell>
          <cell r="H98">
            <v>3.0173337944764951</v>
          </cell>
          <cell r="I98">
            <v>11.515216112684611</v>
          </cell>
        </row>
        <row r="99">
          <cell r="B99" t="str">
            <v>Korea</v>
          </cell>
          <cell r="C99" t="str">
            <v>KOR</v>
          </cell>
          <cell r="D99">
            <v>30.362246766396527</v>
          </cell>
          <cell r="E99">
            <v>0.60434937296647739</v>
          </cell>
          <cell r="F99">
            <v>0.60434937296647739</v>
          </cell>
          <cell r="G99">
            <v>0.60434937296647739</v>
          </cell>
          <cell r="H99">
            <v>0.60434937296647739</v>
          </cell>
          <cell r="I99">
            <v>6.5559288516524887</v>
          </cell>
        </row>
        <row r="100">
          <cell r="B100" t="str">
            <v>Luxembourg</v>
          </cell>
          <cell r="C100" t="str">
            <v>LUX</v>
          </cell>
          <cell r="D100">
            <v>85.066809699718462</v>
          </cell>
          <cell r="E100">
            <v>9.3114565890403433</v>
          </cell>
          <cell r="F100">
            <v>9.3114565890403433</v>
          </cell>
          <cell r="G100">
            <v>9.3114565890403433</v>
          </cell>
          <cell r="H100">
            <v>9.3114565890403433</v>
          </cell>
          <cell r="I100">
            <v>24.462527211175971</v>
          </cell>
        </row>
        <row r="101">
          <cell r="B101" t="str">
            <v>Netherlands</v>
          </cell>
          <cell r="C101" t="str">
            <v>NLD</v>
          </cell>
          <cell r="D101">
            <v>72.559462000324359</v>
          </cell>
          <cell r="E101">
            <v>61.035870732895127</v>
          </cell>
          <cell r="F101">
            <v>5.3039705046259407</v>
          </cell>
          <cell r="G101">
            <v>5.3039705046259407</v>
          </cell>
          <cell r="H101">
            <v>5.3039705046259407</v>
          </cell>
          <cell r="I101">
            <v>29.901448849419459</v>
          </cell>
        </row>
        <row r="102">
          <cell r="B102" t="str">
            <v>New Zealand</v>
          </cell>
          <cell r="C102" t="str">
            <v>NZL</v>
          </cell>
          <cell r="D102">
            <v>50.818143005762927</v>
          </cell>
          <cell r="E102">
            <v>50.818143005762927</v>
          </cell>
          <cell r="F102">
            <v>50.818143005762927</v>
          </cell>
          <cell r="G102">
            <v>50.818143005762927</v>
          </cell>
          <cell r="H102">
            <v>50.818143005762927</v>
          </cell>
          <cell r="I102">
            <v>50.818143005762927</v>
          </cell>
        </row>
        <row r="103">
          <cell r="B103" t="str">
            <v>Norway</v>
          </cell>
          <cell r="C103" t="str">
            <v>NOR</v>
          </cell>
          <cell r="D103">
            <v>72.863791702810303</v>
          </cell>
          <cell r="E103">
            <v>73.885150749474832</v>
          </cell>
          <cell r="F103">
            <v>18.080100728929967</v>
          </cell>
          <cell r="G103">
            <v>17.518063888940915</v>
          </cell>
          <cell r="H103">
            <v>17.518063888940915</v>
          </cell>
          <cell r="I103">
            <v>39.973034191819387</v>
          </cell>
        </row>
        <row r="104">
          <cell r="B104" t="str">
            <v>Poland</v>
          </cell>
          <cell r="C104" t="str">
            <v>POL</v>
          </cell>
          <cell r="D104">
            <v>44.117344301921619</v>
          </cell>
          <cell r="E104">
            <v>7.5308840375066559</v>
          </cell>
          <cell r="F104">
            <v>7.5308840375066559</v>
          </cell>
          <cell r="G104">
            <v>7.5308840375066559</v>
          </cell>
          <cell r="H104">
            <v>7.5308840375066559</v>
          </cell>
          <cell r="I104">
            <v>14.848176090389648</v>
          </cell>
        </row>
        <row r="105">
          <cell r="B105" t="str">
            <v>Portugal</v>
          </cell>
          <cell r="C105" t="str">
            <v>PRT</v>
          </cell>
          <cell r="D105">
            <v>79.267556397895603</v>
          </cell>
          <cell r="E105">
            <v>78.917317006431901</v>
          </cell>
          <cell r="F105">
            <v>55.714919359607407</v>
          </cell>
          <cell r="G105">
            <v>38.868991536223682</v>
          </cell>
          <cell r="H105">
            <v>4.6867686220968219</v>
          </cell>
          <cell r="I105">
            <v>51.491110584451086</v>
          </cell>
        </row>
        <row r="106">
          <cell r="B106" t="str">
            <v>Slovak Republic</v>
          </cell>
          <cell r="C106" t="str">
            <v>SVK</v>
          </cell>
          <cell r="D106">
            <v>37.906653007303284</v>
          </cell>
          <cell r="E106">
            <v>9.0004888858387222</v>
          </cell>
          <cell r="F106">
            <v>9.0004888858387222</v>
          </cell>
          <cell r="G106">
            <v>9.0004888858387222</v>
          </cell>
          <cell r="H106">
            <v>9.0004888858387222</v>
          </cell>
          <cell r="I106">
            <v>14.781721710131631</v>
          </cell>
        </row>
        <row r="107">
          <cell r="B107" t="str">
            <v>Slovenia</v>
          </cell>
          <cell r="C107" t="str">
            <v>SVN</v>
          </cell>
          <cell r="D107">
            <v>56.669108503081091</v>
          </cell>
          <cell r="E107">
            <v>12.214470911994287</v>
          </cell>
          <cell r="F107">
            <v>12.214470911994287</v>
          </cell>
          <cell r="G107">
            <v>12.214470911994287</v>
          </cell>
          <cell r="H107">
            <v>12.214470911994287</v>
          </cell>
          <cell r="I107">
            <v>21.105398430211643</v>
          </cell>
        </row>
        <row r="108">
          <cell r="B108" t="str">
            <v>Spain</v>
          </cell>
          <cell r="C108" t="str">
            <v>ESP</v>
          </cell>
          <cell r="D108">
            <v>67.657651106935759</v>
          </cell>
          <cell r="E108">
            <v>63.731670027893806</v>
          </cell>
          <cell r="F108">
            <v>23.452177885990878</v>
          </cell>
          <cell r="G108">
            <v>23.452177885990878</v>
          </cell>
          <cell r="H108">
            <v>12.551289630654219</v>
          </cell>
          <cell r="I108">
            <v>38.16899330749311</v>
          </cell>
        </row>
        <row r="109">
          <cell r="B109" t="str">
            <v>Sweden</v>
          </cell>
          <cell r="C109" t="str">
            <v>SWE</v>
          </cell>
          <cell r="D109">
            <v>60.938232276921369</v>
          </cell>
          <cell r="E109">
            <v>59.685847953474024</v>
          </cell>
          <cell r="F109">
            <v>56.546271320693542</v>
          </cell>
          <cell r="G109">
            <v>19.429339366604299</v>
          </cell>
          <cell r="H109">
            <v>7.7484009300193186</v>
          </cell>
          <cell r="I109">
            <v>40.869618369542508</v>
          </cell>
        </row>
        <row r="110">
          <cell r="B110" t="str">
            <v>Switzerland</v>
          </cell>
          <cell r="C110" t="str">
            <v>CHE</v>
          </cell>
          <cell r="D110">
            <v>80.712464492043992</v>
          </cell>
          <cell r="E110">
            <v>40.356232246022003</v>
          </cell>
          <cell r="F110">
            <v>0</v>
          </cell>
          <cell r="G110">
            <v>0</v>
          </cell>
          <cell r="H110">
            <v>0</v>
          </cell>
          <cell r="I110">
            <v>24.213739347613199</v>
          </cell>
        </row>
        <row r="111">
          <cell r="B111" t="str">
            <v>Turkey</v>
          </cell>
          <cell r="C111" t="str">
            <v>TUR</v>
          </cell>
          <cell r="D111">
            <v>45.260884562876157</v>
          </cell>
          <cell r="E111">
            <v>0</v>
          </cell>
          <cell r="F111">
            <v>0</v>
          </cell>
          <cell r="G111">
            <v>0</v>
          </cell>
          <cell r="H111">
            <v>0</v>
          </cell>
          <cell r="I111">
            <v>9.0521769125752307</v>
          </cell>
        </row>
        <row r="112">
          <cell r="B112" t="str">
            <v>United Kingdom</v>
          </cell>
          <cell r="C112" t="str">
            <v>GBR</v>
          </cell>
          <cell r="D112">
            <v>33.030940243355353</v>
          </cell>
          <cell r="E112">
            <v>32.597371111425154</v>
          </cell>
          <cell r="F112">
            <v>32.597371111425154</v>
          </cell>
          <cell r="G112">
            <v>32.597371111425154</v>
          </cell>
          <cell r="H112">
            <v>32.597371111425154</v>
          </cell>
          <cell r="I112">
            <v>32.684084937811193</v>
          </cell>
        </row>
        <row r="113">
          <cell r="B113" t="str">
            <v>United States</v>
          </cell>
          <cell r="C113" t="str">
            <v>USA</v>
          </cell>
          <cell r="D113">
            <v>44.910052316930518</v>
          </cell>
          <cell r="E113">
            <v>16.49774085680901</v>
          </cell>
          <cell r="F113">
            <v>0</v>
          </cell>
          <cell r="G113">
            <v>0</v>
          </cell>
          <cell r="H113">
            <v>0</v>
          </cell>
          <cell r="I113">
            <v>12.281558634747904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Figure 1."/>
      <sheetName val="Figure 2."/>
      <sheetName val="Figure 3."/>
      <sheetName val="Figure 1.6."/>
      <sheetName val="Figure 1.7."/>
      <sheetName val="Figure 1.8."/>
      <sheetName val="Figure Box 1.1."/>
      <sheetName val="Figure 1.9."/>
      <sheetName val="Figure 1.16."/>
      <sheetName val="Annex 1.A1."/>
      <sheetName val="Table 1.A1.1."/>
      <sheetName val="Table 1.A1.2."/>
      <sheetName val="Table A1.2. (Cont.)"/>
      <sheetName val="Table 1.A1.3."/>
      <sheetName val="Table 1.A1.4."/>
      <sheetName val="Figure 1.A1.2."/>
      <sheetName val="Figure 1.A1.3."/>
      <sheetName val="Table A1.1."/>
      <sheetName val="Table A1.2."/>
      <sheetName val="Table A1.3."/>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2."/>
      <sheetName val="Calculations"/>
      <sheetName val="Data"/>
    </sheetNames>
    <sheetDataSet>
      <sheetData sheetId="0"/>
      <sheetData sheetId="1"/>
      <sheetData sheetId="2">
        <row r="1">
          <cell r="B1" t="str">
            <v>couiso</v>
          </cell>
          <cell r="C1" t="str">
            <v>stw_old</v>
          </cell>
          <cell r="D1" t="str">
            <v>d4lhe</v>
          </cell>
          <cell r="E1" t="str">
            <v>d4lhe_p</v>
          </cell>
          <cell r="F1" t="str">
            <v>d4lce</v>
          </cell>
          <cell r="G1" t="str">
            <v>d4le_p</v>
          </cell>
          <cell r="H1" t="str">
            <v>d4le_t</v>
          </cell>
          <cell r="I1" t="str">
            <v>d4ly</v>
          </cell>
        </row>
        <row r="2">
          <cell r="A2" t="str">
            <v>AUT</v>
          </cell>
          <cell r="B2" t="str">
            <v>at</v>
          </cell>
          <cell r="C2">
            <v>1</v>
          </cell>
          <cell r="D2">
            <v>-3.166E-3</v>
          </cell>
          <cell r="E2">
            <v>-1.9786999999999999E-2</v>
          </cell>
          <cell r="F2">
            <v>1.2905E-2</v>
          </cell>
          <cell r="G2">
            <v>2.4800000000000001E-4</v>
          </cell>
          <cell r="H2">
            <v>-4.1418999999999997E-2</v>
          </cell>
          <cell r="I2">
            <v>-2.6683999999999999E-2</v>
          </cell>
        </row>
        <row r="3">
          <cell r="A3" t="str">
            <v>BEL</v>
          </cell>
          <cell r="B3" t="str">
            <v>be</v>
          </cell>
          <cell r="C3">
            <v>1</v>
          </cell>
          <cell r="D3">
            <v>-6.3109999999999998E-3</v>
          </cell>
          <cell r="E3">
            <v>-1.1831E-2</v>
          </cell>
          <cell r="F3">
            <v>1.5341E-2</v>
          </cell>
          <cell r="G3">
            <v>6.502E-3</v>
          </cell>
          <cell r="H3">
            <v>-0.13309799999999999</v>
          </cell>
          <cell r="I3">
            <v>-2.7338000000000001E-2</v>
          </cell>
        </row>
        <row r="4">
          <cell r="A4" t="str">
            <v>CZE</v>
          </cell>
          <cell r="B4" t="str">
            <v>cz</v>
          </cell>
          <cell r="C4">
            <v>2</v>
          </cell>
          <cell r="D4">
            <v>-4.1175000000000003E-2</v>
          </cell>
          <cell r="E4">
            <v>-2.9901E-2</v>
          </cell>
          <cell r="F4">
            <v>2.1982999999999999E-2</v>
          </cell>
          <cell r="G4">
            <v>-3.0497E-2</v>
          </cell>
          <cell r="H4">
            <v>5.6169999999999998E-2</v>
          </cell>
          <cell r="I4">
            <v>-3.2420999999999998E-2</v>
          </cell>
        </row>
        <row r="5">
          <cell r="A5" t="str">
            <v>DEU</v>
          </cell>
          <cell r="B5" t="str">
            <v>de</v>
          </cell>
          <cell r="C5">
            <v>1</v>
          </cell>
          <cell r="D5">
            <v>-3.0816E-2</v>
          </cell>
          <cell r="E5">
            <v>-4.1592999999999998E-2</v>
          </cell>
          <cell r="F5">
            <v>1.0583E-2</v>
          </cell>
          <cell r="G5">
            <v>7.9209999999999992E-3</v>
          </cell>
          <cell r="H5">
            <v>-2.6505000000000001E-2</v>
          </cell>
          <cell r="I5">
            <v>-4.3908999999999997E-2</v>
          </cell>
        </row>
        <row r="6">
          <cell r="A6" t="str">
            <v>DNK</v>
          </cell>
          <cell r="B6" t="str">
            <v>dk</v>
          </cell>
          <cell r="C6">
            <v>1</v>
          </cell>
          <cell r="D6">
            <v>-1.3600000000000001E-3</v>
          </cell>
          <cell r="E6">
            <v>-1.8908999999999999E-2</v>
          </cell>
          <cell r="F6">
            <v>2.8830999999999999E-2</v>
          </cell>
          <cell r="G6">
            <v>-2.8313999999999999E-2</v>
          </cell>
          <cell r="H6">
            <v>-9.9469000000000002E-2</v>
          </cell>
          <cell r="I6">
            <v>-3.3876000000000003E-2</v>
          </cell>
        </row>
        <row r="7">
          <cell r="A7" t="str">
            <v>ESP</v>
          </cell>
          <cell r="B7" t="str">
            <v>es</v>
          </cell>
          <cell r="C7">
            <v>1</v>
          </cell>
          <cell r="D7">
            <v>-1.6126999999999999E-2</v>
          </cell>
          <cell r="E7">
            <v>3.8869999999999998E-3</v>
          </cell>
          <cell r="F7">
            <v>3.7443999999999998E-2</v>
          </cell>
          <cell r="G7">
            <v>1.6499E-2</v>
          </cell>
          <cell r="H7">
            <v>-0.233905</v>
          </cell>
          <cell r="I7">
            <v>-3.0450999999999999E-2</v>
          </cell>
        </row>
        <row r="8">
          <cell r="A8" t="str">
            <v>FIN</v>
          </cell>
          <cell r="B8" t="str">
            <v>fi</v>
          </cell>
          <cell r="C8">
            <v>1</v>
          </cell>
          <cell r="D8">
            <v>-3.0342999999999998E-2</v>
          </cell>
          <cell r="E8">
            <v>-3.7555999999999999E-2</v>
          </cell>
          <cell r="F8">
            <v>3.6574000000000002E-2</v>
          </cell>
          <cell r="G8">
            <v>-9.724E-3</v>
          </cell>
          <cell r="H8">
            <v>-0.16316</v>
          </cell>
          <cell r="I8">
            <v>-8.9946999999999999E-2</v>
          </cell>
        </row>
        <row r="9">
          <cell r="A9" t="str">
            <v>FRA</v>
          </cell>
          <cell r="B9" t="str">
            <v>fr</v>
          </cell>
          <cell r="C9">
            <v>1</v>
          </cell>
          <cell r="D9">
            <v>-7.6900000000000004E-4</v>
          </cell>
          <cell r="E9">
            <v>-1.7462999999999999E-2</v>
          </cell>
          <cell r="F9">
            <v>2.5469999999999998E-3</v>
          </cell>
          <cell r="G9">
            <v>1.66E-4</v>
          </cell>
          <cell r="H9">
            <v>-7.3747999999999994E-2</v>
          </cell>
          <cell r="I9">
            <v>-1.3207999999999999E-2</v>
          </cell>
        </row>
        <row r="10">
          <cell r="A10" t="str">
            <v>GRC</v>
          </cell>
          <cell r="B10" t="str">
            <v>gr</v>
          </cell>
          <cell r="C10">
            <v>0</v>
          </cell>
          <cell r="D10">
            <v>1.8060000000000001E-3</v>
          </cell>
          <cell r="E10">
            <v>-3.0279999999999999E-3</v>
          </cell>
          <cell r="F10">
            <v>6.7784999999999998E-2</v>
          </cell>
          <cell r="G10">
            <v>1.3519999999999999E-3</v>
          </cell>
          <cell r="H10">
            <v>3.9718000000000003E-2</v>
          </cell>
          <cell r="I10">
            <v>1.3162999999999999E-2</v>
          </cell>
        </row>
        <row r="11">
          <cell r="A11" t="str">
            <v>HUN</v>
          </cell>
          <cell r="B11" t="str">
            <v>hu</v>
          </cell>
          <cell r="C11">
            <v>2</v>
          </cell>
          <cell r="D11">
            <v>-2.9689999999999999E-3</v>
          </cell>
          <cell r="E11">
            <v>-8.6730000000000002E-3</v>
          </cell>
          <cell r="F11" t="e">
            <v>#REF!</v>
          </cell>
          <cell r="G11">
            <v>-6.5449999999999996E-3</v>
          </cell>
          <cell r="H11">
            <v>-9.1800000000000007E-2</v>
          </cell>
          <cell r="I11">
            <v>-8.1592999999999999E-2</v>
          </cell>
        </row>
        <row r="12">
          <cell r="A12" t="str">
            <v>ITA</v>
          </cell>
          <cell r="B12" t="str">
            <v>it</v>
          </cell>
          <cell r="C12">
            <v>1</v>
          </cell>
          <cell r="D12">
            <v>-1.2714E-2</v>
          </cell>
          <cell r="E12">
            <v>-3.4314999999999998E-2</v>
          </cell>
          <cell r="F12">
            <v>-5.365E-3</v>
          </cell>
          <cell r="G12">
            <v>1.0992E-2</v>
          </cell>
          <cell r="H12">
            <v>-7.5921000000000002E-2</v>
          </cell>
          <cell r="I12">
            <v>-3.9947999999999997E-2</v>
          </cell>
        </row>
        <row r="13">
          <cell r="A13" t="str">
            <v>NLD</v>
          </cell>
          <cell r="B13" t="str">
            <v>nl</v>
          </cell>
          <cell r="C13">
            <v>2</v>
          </cell>
          <cell r="D13">
            <v>-5.1060000000000003E-3</v>
          </cell>
          <cell r="E13">
            <v>-1.7194999999999998E-2</v>
          </cell>
          <cell r="F13">
            <v>2.7767E-2</v>
          </cell>
          <cell r="G13">
            <v>-4.0940000000000004E-3</v>
          </cell>
          <cell r="H13">
            <v>-2.2440000000000002E-2</v>
          </cell>
          <cell r="I13">
            <v>-2.3584000000000001E-2</v>
          </cell>
        </row>
        <row r="14">
          <cell r="A14" t="str">
            <v>NOR</v>
          </cell>
          <cell r="B14" t="str">
            <v>no</v>
          </cell>
          <cell r="C14">
            <v>1</v>
          </cell>
          <cell r="D14">
            <v>-3.529E-3</v>
          </cell>
          <cell r="E14">
            <v>-3.2973000000000002E-2</v>
          </cell>
          <cell r="F14">
            <v>7.2871000000000005E-2</v>
          </cell>
          <cell r="G14">
            <v>-2.2339999999999999E-3</v>
          </cell>
          <cell r="H14">
            <v>-1.2992999999999999E-2</v>
          </cell>
          <cell r="I14">
            <v>4.2200000000000001E-4</v>
          </cell>
        </row>
        <row r="15">
          <cell r="A15" t="str">
            <v>POL</v>
          </cell>
          <cell r="B15" t="str">
            <v>pl</v>
          </cell>
          <cell r="C15">
            <v>2</v>
          </cell>
          <cell r="D15">
            <v>-2.0400000000000001E-3</v>
          </cell>
          <cell r="E15">
            <v>-1.1664000000000001E-2</v>
          </cell>
          <cell r="F15">
            <v>1.7777000000000001E-2</v>
          </cell>
          <cell r="G15">
            <v>1.9989E-2</v>
          </cell>
          <cell r="H15">
            <v>-2.0156E-2</v>
          </cell>
          <cell r="I15">
            <v>9.6860000000000002E-3</v>
          </cell>
        </row>
        <row r="16">
          <cell r="A16" t="str">
            <v>PRT</v>
          </cell>
          <cell r="B16" t="str">
            <v>pt</v>
          </cell>
          <cell r="C16">
            <v>1</v>
          </cell>
          <cell r="D16">
            <v>1.6050000000000001E-3</v>
          </cell>
          <cell r="E16">
            <v>-1.1677999999999999E-2</v>
          </cell>
          <cell r="F16" t="e">
            <v>#REF!</v>
          </cell>
          <cell r="G16">
            <v>6.8170000000000001E-3</v>
          </cell>
          <cell r="H16">
            <v>-9.1883999999999993E-2</v>
          </cell>
          <cell r="I16">
            <v>-1.4767000000000001E-2</v>
          </cell>
        </row>
        <row r="17">
          <cell r="A17" t="str">
            <v>SWE</v>
          </cell>
          <cell r="B17" t="str">
            <v>se</v>
          </cell>
          <cell r="C17">
            <v>0</v>
          </cell>
          <cell r="D17">
            <v>2.9970000000000001E-3</v>
          </cell>
          <cell r="E17">
            <v>2.5321E-2</v>
          </cell>
          <cell r="F17">
            <v>1.7593999999999999E-2</v>
          </cell>
          <cell r="G17">
            <v>-1.3372E-2</v>
          </cell>
          <cell r="H17">
            <v>-5.7044999999999998E-2</v>
          </cell>
          <cell r="I17">
            <v>-3.5785999999999998E-2</v>
          </cell>
        </row>
        <row r="18">
          <cell r="A18" t="str">
            <v>SVK</v>
          </cell>
          <cell r="B18" t="str">
            <v>sk</v>
          </cell>
          <cell r="C18">
            <v>2</v>
          </cell>
          <cell r="D18">
            <v>-1.8010000000000001E-3</v>
          </cell>
          <cell r="E18">
            <v>-1.2472E-2</v>
          </cell>
          <cell r="F18">
            <v>6.6023999999999999E-2</v>
          </cell>
          <cell r="G18">
            <v>-3.2799000000000002E-2</v>
          </cell>
          <cell r="H18">
            <v>-0.30063099999999998</v>
          </cell>
          <cell r="I18">
            <v>-2.8146999999999998E-2</v>
          </cell>
        </row>
        <row r="19">
          <cell r="A19" t="str">
            <v>GBR</v>
          </cell>
          <cell r="B19" t="str">
            <v>uk</v>
          </cell>
          <cell r="C19">
            <v>0</v>
          </cell>
          <cell r="D19">
            <v>-5.3220000000000003E-3</v>
          </cell>
          <cell r="E19">
            <v>-1.3417E-2</v>
          </cell>
          <cell r="F19">
            <v>-7.5269999999999998E-3</v>
          </cell>
          <cell r="G19">
            <v>-2.4479000000000001E-2</v>
          </cell>
          <cell r="H19">
            <v>0.113096</v>
          </cell>
          <cell r="I19">
            <v>-4.2969E-2</v>
          </cell>
        </row>
        <row r="30">
          <cell r="D30" t="str">
            <v>at</v>
          </cell>
          <cell r="E30" t="str">
            <v>AUT</v>
          </cell>
        </row>
        <row r="31">
          <cell r="D31" t="str">
            <v>be</v>
          </cell>
          <cell r="E31" t="str">
            <v>BEL</v>
          </cell>
        </row>
        <row r="32">
          <cell r="D32" t="str">
            <v>cz</v>
          </cell>
          <cell r="E32" t="str">
            <v>CZE</v>
          </cell>
        </row>
        <row r="33">
          <cell r="D33" t="str">
            <v>de</v>
          </cell>
          <cell r="E33" t="str">
            <v>DEU</v>
          </cell>
        </row>
        <row r="34">
          <cell r="D34" t="str">
            <v>dk</v>
          </cell>
          <cell r="E34" t="str">
            <v>DNK</v>
          </cell>
        </row>
        <row r="35">
          <cell r="D35" t="str">
            <v>es</v>
          </cell>
          <cell r="E35" t="str">
            <v>ESP</v>
          </cell>
        </row>
        <row r="36">
          <cell r="D36" t="str">
            <v>fi</v>
          </cell>
          <cell r="E36" t="str">
            <v>FIN</v>
          </cell>
        </row>
        <row r="37">
          <cell r="D37" t="str">
            <v>fr</v>
          </cell>
          <cell r="E37" t="str">
            <v>FRA</v>
          </cell>
        </row>
        <row r="38">
          <cell r="D38" t="str">
            <v>gr</v>
          </cell>
          <cell r="E38" t="str">
            <v>GRC</v>
          </cell>
        </row>
        <row r="39">
          <cell r="D39" t="str">
            <v>hu</v>
          </cell>
          <cell r="E39" t="str">
            <v>HUN</v>
          </cell>
        </row>
        <row r="40">
          <cell r="D40" t="str">
            <v>it</v>
          </cell>
          <cell r="E40" t="str">
            <v>ITA</v>
          </cell>
        </row>
        <row r="41">
          <cell r="D41" t="str">
            <v>nl</v>
          </cell>
          <cell r="E41" t="str">
            <v>NLD</v>
          </cell>
        </row>
        <row r="42">
          <cell r="D42" t="str">
            <v>no</v>
          </cell>
          <cell r="E42" t="str">
            <v>NOR</v>
          </cell>
        </row>
        <row r="43">
          <cell r="D43" t="str">
            <v>pl</v>
          </cell>
          <cell r="E43" t="str">
            <v>POL</v>
          </cell>
        </row>
        <row r="44">
          <cell r="D44" t="str">
            <v>pt</v>
          </cell>
          <cell r="E44" t="str">
            <v>PRT</v>
          </cell>
        </row>
        <row r="45">
          <cell r="D45" t="str">
            <v>se</v>
          </cell>
          <cell r="E45" t="str">
            <v>SWE</v>
          </cell>
        </row>
        <row r="46">
          <cell r="D46" t="str">
            <v>sk</v>
          </cell>
          <cell r="E46" t="str">
            <v>SVK</v>
          </cell>
        </row>
        <row r="47">
          <cell r="D47" t="str">
            <v>uk</v>
          </cell>
          <cell r="E47" t="str">
            <v>GBR</v>
          </cell>
        </row>
        <row r="48">
          <cell r="D48" t="str">
            <v>jp</v>
          </cell>
          <cell r="E48" t="str">
            <v>JPN</v>
          </cell>
        </row>
        <row r="49">
          <cell r="D49" t="str">
            <v>as</v>
          </cell>
          <cell r="E49" t="str">
            <v>AUS</v>
          </cell>
        </row>
        <row r="50">
          <cell r="D50" t="str">
            <v>ca</v>
          </cell>
          <cell r="E50" t="str">
            <v>CAN</v>
          </cell>
        </row>
        <row r="51">
          <cell r="D51" t="str">
            <v>ch</v>
          </cell>
          <cell r="E51" t="str">
            <v>CHE</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
      <sheetName val="Information"/>
      <sheetName val="Availability of the data"/>
      <sheetName val="Settings"/>
      <sheetName val="B11"/>
      <sheetName val="B12"/>
      <sheetName val="B14"/>
      <sheetName val="B15"/>
      <sheetName val="B16"/>
      <sheetName val="B21"/>
      <sheetName val="B22"/>
      <sheetName val="B31"/>
    </sheetNames>
    <sheetDataSet>
      <sheetData sheetId="0">
        <row r="3">
          <cell r="A3" t="str">
            <v>Australia</v>
          </cell>
          <cell r="C3">
            <v>1</v>
          </cell>
        </row>
        <row r="4">
          <cell r="A4" t="str">
            <v>Austria</v>
          </cell>
        </row>
        <row r="5">
          <cell r="A5" t="str">
            <v>Belgium</v>
          </cell>
        </row>
        <row r="6">
          <cell r="A6" t="str">
            <v>Canada</v>
          </cell>
        </row>
        <row r="7">
          <cell r="A7" t="str">
            <v>Czech Republic</v>
          </cell>
        </row>
        <row r="8">
          <cell r="A8" t="str">
            <v>Denmark</v>
          </cell>
        </row>
        <row r="9">
          <cell r="A9" t="str">
            <v>Finland</v>
          </cell>
        </row>
        <row r="10">
          <cell r="A10" t="str">
            <v>France</v>
          </cell>
        </row>
        <row r="11">
          <cell r="A11" t="str">
            <v>Germany</v>
          </cell>
        </row>
        <row r="12">
          <cell r="A12" t="str">
            <v>Greece</v>
          </cell>
        </row>
        <row r="13">
          <cell r="A13" t="str">
            <v>Hungary</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Mexico</v>
          </cell>
        </row>
        <row r="21">
          <cell r="A21" t="str">
            <v>Netherlands</v>
          </cell>
        </row>
        <row r="22">
          <cell r="A22" t="str">
            <v>New Zealand</v>
          </cell>
        </row>
        <row r="23">
          <cell r="A23" t="str">
            <v>Norway</v>
          </cell>
        </row>
        <row r="24">
          <cell r="A24" t="str">
            <v>Poland</v>
          </cell>
        </row>
        <row r="25">
          <cell r="A25" t="str">
            <v>Portugal</v>
          </cell>
        </row>
        <row r="26">
          <cell r="A26" t="str">
            <v>Slovak Republic</v>
          </cell>
        </row>
        <row r="27">
          <cell r="A27" t="str">
            <v>Spain</v>
          </cell>
        </row>
        <row r="28">
          <cell r="A28" t="str">
            <v>Sweden</v>
          </cell>
        </row>
        <row r="29">
          <cell r="A29" t="str">
            <v>Switzerland</v>
          </cell>
        </row>
        <row r="30">
          <cell r="A30" t="str">
            <v>Turkey</v>
          </cell>
        </row>
        <row r="31">
          <cell r="A31" t="str">
            <v>United Kingdom</v>
          </cell>
        </row>
        <row r="32">
          <cell r="A32" t="str">
            <v>United States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_A5.1"/>
      <sheetName val="T_A5.2"/>
      <sheetName val="T_A5.3"/>
      <sheetName val="Table II.5.1"/>
      <sheetName val="Data C_A5.1"/>
      <sheetName val="C_A5.1"/>
      <sheetName val="Data C_A5.2"/>
      <sheetName val="C_A5.2"/>
      <sheetName val="Data C_A5.3"/>
      <sheetName val="C_A5.3"/>
      <sheetName val="Data C_A5.4"/>
      <sheetName val="C_A5.4"/>
      <sheetName val="Data C_A5.5"/>
      <sheetName val="C_A5.5"/>
      <sheetName val="Country"/>
      <sheetName val="INFO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 xml:space="preserve">OECD </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Belgique</v>
          </cell>
          <cell r="C4">
            <v>3</v>
          </cell>
        </row>
        <row r="5">
          <cell r="A5" t="str">
            <v>Belgium (Fl.)</v>
          </cell>
          <cell r="B5" t="str">
            <v xml:space="preserve">Belgique (Fl.)  </v>
          </cell>
          <cell r="C5">
            <v>4</v>
          </cell>
        </row>
        <row r="6">
          <cell r="A6" t="str">
            <v>Belgium (Fr.)</v>
          </cell>
          <cell r="B6" t="str">
            <v xml:space="preserve">Belgique (Fr.)  </v>
          </cell>
          <cell r="C6">
            <v>5</v>
          </cell>
        </row>
        <row r="7">
          <cell r="A7" t="str">
            <v>Canada</v>
          </cell>
          <cell r="B7" t="str">
            <v xml:space="preserve">Canada  </v>
          </cell>
          <cell r="C7">
            <v>6</v>
          </cell>
        </row>
        <row r="8">
          <cell r="A8" t="str">
            <v>Chile</v>
          </cell>
          <cell r="B8" t="str">
            <v>Chili</v>
          </cell>
          <cell r="C8">
            <v>7</v>
          </cell>
        </row>
        <row r="9">
          <cell r="A9" t="str">
            <v>Czech Republic</v>
          </cell>
          <cell r="B9" t="str">
            <v xml:space="preserve">Rép. tchèque  </v>
          </cell>
          <cell r="C9">
            <v>8</v>
          </cell>
        </row>
        <row r="10">
          <cell r="A10" t="str">
            <v>Denmark</v>
          </cell>
          <cell r="B10" t="str">
            <v xml:space="preserve">Danemark  </v>
          </cell>
          <cell r="C10">
            <v>9</v>
          </cell>
        </row>
        <row r="11">
          <cell r="A11" t="str">
            <v>England</v>
          </cell>
          <cell r="B11" t="str">
            <v xml:space="preserve">Angleterre  </v>
          </cell>
          <cell r="C11">
            <v>10</v>
          </cell>
        </row>
        <row r="12">
          <cell r="A12" t="str">
            <v>Estonia</v>
          </cell>
          <cell r="B12" t="str">
            <v>Estonie</v>
          </cell>
          <cell r="C12">
            <v>11</v>
          </cell>
        </row>
        <row r="13">
          <cell r="A13" t="str">
            <v>Finland</v>
          </cell>
          <cell r="B13" t="str">
            <v xml:space="preserve">Finlande  </v>
          </cell>
          <cell r="C13">
            <v>12</v>
          </cell>
        </row>
        <row r="14">
          <cell r="A14" t="str">
            <v>France</v>
          </cell>
          <cell r="B14" t="str">
            <v xml:space="preserve">France  </v>
          </cell>
          <cell r="C14">
            <v>13</v>
          </cell>
        </row>
        <row r="15">
          <cell r="A15" t="str">
            <v>Germany</v>
          </cell>
          <cell r="B15" t="str">
            <v xml:space="preserve">Allemagne  </v>
          </cell>
          <cell r="C15">
            <v>14</v>
          </cell>
        </row>
        <row r="16">
          <cell r="A16" t="str">
            <v>Greece</v>
          </cell>
          <cell r="B16" t="str">
            <v xml:space="preserve">Grèce  </v>
          </cell>
          <cell r="C16">
            <v>15</v>
          </cell>
        </row>
        <row r="17">
          <cell r="A17" t="str">
            <v>Hungary</v>
          </cell>
          <cell r="B17" t="str">
            <v xml:space="preserve">Hongrie  </v>
          </cell>
          <cell r="C17">
            <v>16</v>
          </cell>
        </row>
        <row r="18">
          <cell r="A18" t="str">
            <v>Iceland</v>
          </cell>
          <cell r="B18" t="str">
            <v xml:space="preserve">Islande  </v>
          </cell>
          <cell r="C18">
            <v>17</v>
          </cell>
        </row>
        <row r="19">
          <cell r="A19" t="str">
            <v>Ireland</v>
          </cell>
          <cell r="B19" t="str">
            <v xml:space="preserve">Irlande  </v>
          </cell>
          <cell r="C19">
            <v>18</v>
          </cell>
        </row>
        <row r="20">
          <cell r="A20" t="str">
            <v>Israel</v>
          </cell>
          <cell r="B20" t="str">
            <v>Israël</v>
          </cell>
          <cell r="C20">
            <v>19</v>
          </cell>
        </row>
        <row r="21">
          <cell r="A21" t="str">
            <v>Italy</v>
          </cell>
          <cell r="B21" t="str">
            <v xml:space="preserve">Italie  </v>
          </cell>
          <cell r="C21">
            <v>20</v>
          </cell>
        </row>
        <row r="22">
          <cell r="A22" t="str">
            <v>Japan</v>
          </cell>
          <cell r="B22" t="str">
            <v xml:space="preserve">Japon  </v>
          </cell>
          <cell r="C22">
            <v>21</v>
          </cell>
        </row>
        <row r="23">
          <cell r="A23" t="str">
            <v>Korea</v>
          </cell>
          <cell r="B23" t="str">
            <v xml:space="preserve">Corée  </v>
          </cell>
          <cell r="C23">
            <v>22</v>
          </cell>
        </row>
        <row r="24">
          <cell r="A24" t="str">
            <v>Luxembourg</v>
          </cell>
          <cell r="B24" t="str">
            <v xml:space="preserve">Luxembourg  </v>
          </cell>
          <cell r="C24">
            <v>23</v>
          </cell>
        </row>
        <row r="25">
          <cell r="A25" t="str">
            <v>Mexico</v>
          </cell>
          <cell r="B25" t="str">
            <v xml:space="preserve">Mexique  </v>
          </cell>
          <cell r="C25">
            <v>24</v>
          </cell>
        </row>
        <row r="26">
          <cell r="A26" t="str">
            <v>Netherlands</v>
          </cell>
          <cell r="B26" t="str">
            <v xml:space="preserve">Pays-Bas  </v>
          </cell>
          <cell r="C26">
            <v>25</v>
          </cell>
        </row>
        <row r="27">
          <cell r="A27" t="str">
            <v>New Zealand</v>
          </cell>
          <cell r="B27" t="str">
            <v xml:space="preserve">Nouvelle-Zélande  </v>
          </cell>
          <cell r="C27">
            <v>26</v>
          </cell>
        </row>
        <row r="28">
          <cell r="A28" t="str">
            <v>Norway</v>
          </cell>
          <cell r="B28" t="str">
            <v xml:space="preserve">Norvège  </v>
          </cell>
          <cell r="C28">
            <v>27</v>
          </cell>
        </row>
        <row r="29">
          <cell r="A29" t="str">
            <v>Poland</v>
          </cell>
          <cell r="B29" t="str">
            <v xml:space="preserve">Pologne  </v>
          </cell>
          <cell r="C29">
            <v>28</v>
          </cell>
        </row>
        <row r="30">
          <cell r="A30" t="str">
            <v>Portugal</v>
          </cell>
          <cell r="B30" t="str">
            <v xml:space="preserve">Portugal  </v>
          </cell>
          <cell r="C30">
            <v>29</v>
          </cell>
        </row>
        <row r="31">
          <cell r="A31" t="str">
            <v>Scotland</v>
          </cell>
          <cell r="B31" t="str">
            <v xml:space="preserve">Écosse  </v>
          </cell>
          <cell r="C31">
            <v>30</v>
          </cell>
        </row>
        <row r="32">
          <cell r="A32" t="str">
            <v>Slovak Republic</v>
          </cell>
          <cell r="B32" t="str">
            <v>Rép. slovaque</v>
          </cell>
          <cell r="C32">
            <v>31</v>
          </cell>
        </row>
        <row r="33">
          <cell r="A33" t="str">
            <v>Slovenia</v>
          </cell>
          <cell r="B33" t="str">
            <v>Slovénie</v>
          </cell>
          <cell r="C33">
            <v>32</v>
          </cell>
        </row>
        <row r="34">
          <cell r="A34" t="str">
            <v>Spain</v>
          </cell>
          <cell r="B34" t="str">
            <v xml:space="preserve">Espagne  </v>
          </cell>
          <cell r="C34">
            <v>33</v>
          </cell>
        </row>
        <row r="35">
          <cell r="A35" t="str">
            <v>Sweden</v>
          </cell>
          <cell r="B35" t="str">
            <v xml:space="preserve">Suède  </v>
          </cell>
          <cell r="C35">
            <v>34</v>
          </cell>
        </row>
        <row r="36">
          <cell r="A36" t="str">
            <v>Switzerland</v>
          </cell>
          <cell r="B36" t="str">
            <v xml:space="preserve">Suisse  </v>
          </cell>
          <cell r="C36">
            <v>35</v>
          </cell>
        </row>
        <row r="37">
          <cell r="A37" t="str">
            <v>Turkey</v>
          </cell>
          <cell r="B37" t="str">
            <v xml:space="preserve">Turquie  </v>
          </cell>
          <cell r="C37">
            <v>36</v>
          </cell>
        </row>
        <row r="38">
          <cell r="A38" t="str">
            <v>United Kingdom</v>
          </cell>
          <cell r="B38" t="str">
            <v xml:space="preserve">Royaume-Uni  </v>
          </cell>
          <cell r="C38">
            <v>37</v>
          </cell>
        </row>
        <row r="39">
          <cell r="A39" t="str">
            <v>United States</v>
          </cell>
          <cell r="B39" t="str">
            <v xml:space="preserve">États-Unis  </v>
          </cell>
          <cell r="C39">
            <v>38</v>
          </cell>
        </row>
        <row r="40">
          <cell r="A40" t="str">
            <v>OECD average</v>
          </cell>
          <cell r="B40" t="str">
            <v>Moyenne de l'OCDE</v>
          </cell>
        </row>
        <row r="41">
          <cell r="A41" t="str">
            <v>EU21 average</v>
          </cell>
          <cell r="B41" t="str">
            <v>Moyenne de l'UE21</v>
          </cell>
        </row>
        <row r="42">
          <cell r="A42" t="str">
            <v>Argentina</v>
          </cell>
          <cell r="B42" t="str">
            <v>Argentine</v>
          </cell>
          <cell r="C42">
            <v>39</v>
          </cell>
        </row>
        <row r="43">
          <cell r="A43" t="str">
            <v>Brazil</v>
          </cell>
          <cell r="B43" t="str">
            <v>Brésil</v>
          </cell>
          <cell r="C43">
            <v>40</v>
          </cell>
        </row>
        <row r="44">
          <cell r="A44" t="str">
            <v>China</v>
          </cell>
          <cell r="B44" t="str">
            <v>Chine</v>
          </cell>
          <cell r="C44">
            <v>41</v>
          </cell>
        </row>
        <row r="45">
          <cell r="A45" t="str">
            <v>India</v>
          </cell>
          <cell r="B45" t="str">
            <v>Inde</v>
          </cell>
          <cell r="C45">
            <v>42</v>
          </cell>
        </row>
        <row r="46">
          <cell r="A46" t="str">
            <v>Indonesia</v>
          </cell>
          <cell r="B46" t="str">
            <v>Indonésie</v>
          </cell>
          <cell r="C46">
            <v>43</v>
          </cell>
        </row>
        <row r="47">
          <cell r="A47" t="str">
            <v>Shanghai-China</v>
          </cell>
          <cell r="B47" t="str">
            <v>Shanghai (Chine)</v>
          </cell>
          <cell r="C47">
            <v>46</v>
          </cell>
        </row>
        <row r="48">
          <cell r="A48" t="str">
            <v>Russian Federation</v>
          </cell>
          <cell r="B48" t="str">
            <v>Fédération de Russie</v>
          </cell>
          <cell r="C48">
            <v>47</v>
          </cell>
        </row>
        <row r="49">
          <cell r="A49" t="str">
            <v>Country average</v>
          </cell>
          <cell r="B49" t="str">
            <v>Moyenne des pays</v>
          </cell>
        </row>
        <row r="50">
          <cell r="A50" t="str">
            <v xml:space="preserve">Other G20 </v>
          </cell>
          <cell r="B50" t="str">
            <v>Autres G20</v>
          </cell>
        </row>
      </sheetData>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0"/>
      <sheetName val="Table 0."/>
      <sheetName val="Figure 1.1."/>
      <sheetName val="Figure 1.1. (all countries)"/>
      <sheetName val="Figure 1.2."/>
      <sheetName val="Figure 1.2. (All countries) "/>
      <sheetName val="Figure 1.3."/>
      <sheetName val="Figure 1.4."/>
      <sheetName val="Figure 1.4. (All countries)"/>
      <sheetName val="Annex 1.A1."/>
      <sheetName val="Table 1.A1.1."/>
      <sheetName val="Table 1.A1.2."/>
      <sheetName val="Table 1.A1.2. (Cont.)"/>
      <sheetName val="Annex 1.A2."/>
      <sheetName val="Table 1.A2.1."/>
      <sheetName val="Table 1.A2.2."/>
      <sheetName val="OG"/>
      <sheetName val="Figure 1A2.1."/>
      <sheetName val="Annex 1.A3."/>
      <sheetName val="Table 1.A3.1."/>
      <sheetName val="Table 1.A3.2."/>
      <sheetName val="Figure 1.A3.1."/>
      <sheetName val="Table 1.A3.3."/>
      <sheetName val="Table 1.A3.4."/>
      <sheetName val="Table 1.A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69">
          <cell r="C69" t="str">
            <v>OTO</v>
          </cell>
          <cell r="D69" t="str">
            <v>OECD</v>
          </cell>
        </row>
        <row r="70">
          <cell r="C70" t="str">
            <v>G7M</v>
          </cell>
          <cell r="D70" t="str">
            <v>G7</v>
          </cell>
        </row>
        <row r="71">
          <cell r="C71" t="str">
            <v>G4E</v>
          </cell>
          <cell r="D71" t="str">
            <v>Major Four European</v>
          </cell>
        </row>
        <row r="72">
          <cell r="C72" t="str">
            <v>AUS</v>
          </cell>
          <cell r="D72" t="str">
            <v>Australia</v>
          </cell>
        </row>
        <row r="73">
          <cell r="C73" t="str">
            <v>AUT</v>
          </cell>
          <cell r="D73" t="str">
            <v>Austria</v>
          </cell>
        </row>
        <row r="74">
          <cell r="C74" t="str">
            <v>BEL</v>
          </cell>
          <cell r="D74" t="str">
            <v>Belgium</v>
          </cell>
        </row>
        <row r="75">
          <cell r="C75" t="str">
            <v>CAN</v>
          </cell>
          <cell r="D75" t="str">
            <v>Canada</v>
          </cell>
        </row>
        <row r="76">
          <cell r="C76" t="str">
            <v>CZE</v>
          </cell>
          <cell r="D76" t="str">
            <v>Czech Republic</v>
          </cell>
        </row>
        <row r="77">
          <cell r="C77" t="str">
            <v>DNK</v>
          </cell>
          <cell r="D77" t="str">
            <v>Denmark</v>
          </cell>
        </row>
        <row r="78">
          <cell r="C78" t="str">
            <v>FIN</v>
          </cell>
          <cell r="D78" t="str">
            <v>Finland</v>
          </cell>
        </row>
        <row r="79">
          <cell r="C79" t="str">
            <v>FRA</v>
          </cell>
          <cell r="D79" t="str">
            <v>France</v>
          </cell>
        </row>
        <row r="80">
          <cell r="C80" t="str">
            <v>DEU</v>
          </cell>
          <cell r="D80" t="str">
            <v>Germany</v>
          </cell>
        </row>
        <row r="81">
          <cell r="C81" t="str">
            <v>HUN</v>
          </cell>
          <cell r="D81" t="str">
            <v>Hungary</v>
          </cell>
        </row>
        <row r="82">
          <cell r="C82" t="str">
            <v>ISL</v>
          </cell>
          <cell r="D82" t="str">
            <v>Iceland</v>
          </cell>
        </row>
        <row r="83">
          <cell r="C83" t="str">
            <v>IRL</v>
          </cell>
          <cell r="D83" t="str">
            <v>Ireland</v>
          </cell>
        </row>
        <row r="84">
          <cell r="C84" t="str">
            <v>ITA</v>
          </cell>
          <cell r="D84" t="str">
            <v>Italy</v>
          </cell>
        </row>
        <row r="85">
          <cell r="C85" t="str">
            <v>JPN</v>
          </cell>
          <cell r="D85" t="str">
            <v>Japan</v>
          </cell>
        </row>
        <row r="86">
          <cell r="C86" t="str">
            <v>KOR</v>
          </cell>
          <cell r="D86" t="str">
            <v>Korea</v>
          </cell>
        </row>
        <row r="87">
          <cell r="C87" t="str">
            <v>LUX</v>
          </cell>
          <cell r="D87" t="str">
            <v>Luxembourg</v>
          </cell>
        </row>
        <row r="88">
          <cell r="C88" t="str">
            <v>NLD</v>
          </cell>
          <cell r="D88" t="str">
            <v>Netherlands</v>
          </cell>
        </row>
        <row r="89">
          <cell r="C89" t="str">
            <v>NZL</v>
          </cell>
          <cell r="D89" t="str">
            <v>New Zealand</v>
          </cell>
        </row>
        <row r="90">
          <cell r="C90" t="str">
            <v>NOR</v>
          </cell>
          <cell r="D90" t="str">
            <v>Norway</v>
          </cell>
        </row>
        <row r="91">
          <cell r="C91" t="str">
            <v>POL</v>
          </cell>
          <cell r="D91" t="str">
            <v>Poland</v>
          </cell>
        </row>
        <row r="92">
          <cell r="C92" t="str">
            <v>PRT</v>
          </cell>
          <cell r="D92" t="str">
            <v>Portugal</v>
          </cell>
        </row>
        <row r="93">
          <cell r="C93" t="str">
            <v>SVK</v>
          </cell>
          <cell r="D93" t="str">
            <v>Slovak Republic</v>
          </cell>
        </row>
        <row r="94">
          <cell r="C94" t="str">
            <v>ESP</v>
          </cell>
          <cell r="D94" t="str">
            <v>Spain</v>
          </cell>
        </row>
        <row r="95">
          <cell r="C95" t="str">
            <v>SWE</v>
          </cell>
          <cell r="D95" t="str">
            <v>Sweden</v>
          </cell>
        </row>
        <row r="96">
          <cell r="C96" t="str">
            <v>CHE</v>
          </cell>
          <cell r="D96" t="str">
            <v>Switzerland</v>
          </cell>
        </row>
        <row r="97">
          <cell r="C97" t="str">
            <v>GBR</v>
          </cell>
          <cell r="D97" t="str">
            <v>United Kingdom</v>
          </cell>
        </row>
        <row r="98">
          <cell r="C98" t="str">
            <v>USA</v>
          </cell>
          <cell r="D98" t="str">
            <v>United States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1."/>
      <sheetName val="Table 2."/>
      <sheetName val="Table 3."/>
      <sheetName val="End page "/>
      <sheetName val="Pivot"/>
      <sheetName val="date reported"/>
    </sheetNames>
    <sheetDataSet>
      <sheetData sheetId="0"/>
      <sheetData sheetId="1"/>
      <sheetData sheetId="2"/>
      <sheetData sheetId="3"/>
      <sheetData sheetId="4"/>
      <sheetData sheetId="5">
        <row r="9">
          <cell r="A9" t="str">
            <v>hul_1524_EU-27</v>
          </cell>
          <cell r="B9" t="str">
            <v>hul</v>
          </cell>
          <cell r="C9">
            <v>1524</v>
          </cell>
          <cell r="D9" t="str">
            <v>EU-27</v>
          </cell>
          <cell r="E9">
            <v>4040</v>
          </cell>
          <cell r="F9">
            <v>5361</v>
          </cell>
          <cell r="G9">
            <v>5385</v>
          </cell>
          <cell r="H9">
            <v>5350</v>
          </cell>
          <cell r="I9">
            <v>5377</v>
          </cell>
          <cell r="J9">
            <v>5359</v>
          </cell>
          <cell r="K9">
            <v>5295</v>
          </cell>
          <cell r="L9">
            <v>5251</v>
          </cell>
          <cell r="M9">
            <v>5230</v>
          </cell>
          <cell r="N9">
            <v>5279</v>
          </cell>
          <cell r="O9">
            <v>5318</v>
          </cell>
          <cell r="P9">
            <v>5331</v>
          </cell>
          <cell r="Q9">
            <v>5317</v>
          </cell>
          <cell r="R9">
            <v>5269</v>
          </cell>
          <cell r="S9">
            <v>0</v>
          </cell>
          <cell r="T9">
            <v>0</v>
          </cell>
          <cell r="U9">
            <v>0</v>
          </cell>
          <cell r="V9">
            <v>0</v>
          </cell>
          <cell r="W9">
            <v>5269</v>
          </cell>
          <cell r="X9" t="str">
            <v>2011m1</v>
          </cell>
          <cell r="Y9">
            <v>1</v>
          </cell>
          <cell r="Z9" t="str">
            <v>Jan 2011</v>
          </cell>
        </row>
        <row r="10">
          <cell r="A10" t="str">
            <v>hul_1524_EU-15</v>
          </cell>
          <cell r="B10">
            <v>0</v>
          </cell>
          <cell r="C10">
            <v>0</v>
          </cell>
          <cell r="D10" t="str">
            <v>EU-15</v>
          </cell>
          <cell r="E10">
            <v>3274</v>
          </cell>
          <cell r="F10">
            <v>4294</v>
          </cell>
          <cell r="G10">
            <v>4311</v>
          </cell>
          <cell r="H10">
            <v>4275</v>
          </cell>
          <cell r="I10">
            <v>4297</v>
          </cell>
          <cell r="J10">
            <v>4280</v>
          </cell>
          <cell r="K10">
            <v>4220</v>
          </cell>
          <cell r="L10">
            <v>4193</v>
          </cell>
          <cell r="M10">
            <v>4177</v>
          </cell>
          <cell r="N10">
            <v>4223</v>
          </cell>
          <cell r="O10">
            <v>4260</v>
          </cell>
          <cell r="P10">
            <v>4273</v>
          </cell>
          <cell r="Q10">
            <v>4246</v>
          </cell>
          <cell r="R10">
            <v>4180</v>
          </cell>
          <cell r="S10">
            <v>0</v>
          </cell>
          <cell r="T10">
            <v>0</v>
          </cell>
          <cell r="U10">
            <v>0</v>
          </cell>
          <cell r="V10">
            <v>0</v>
          </cell>
          <cell r="W10">
            <v>4180</v>
          </cell>
          <cell r="X10" t="str">
            <v>2011m1</v>
          </cell>
          <cell r="Y10">
            <v>1</v>
          </cell>
          <cell r="Z10" t="str">
            <v>Jan 2011</v>
          </cell>
        </row>
        <row r="11">
          <cell r="A11" t="str">
            <v>hul_1524_Euro area</v>
          </cell>
          <cell r="B11">
            <v>0</v>
          </cell>
          <cell r="C11">
            <v>0</v>
          </cell>
          <cell r="D11" t="str">
            <v>Euro area</v>
          </cell>
          <cell r="E11">
            <v>2540</v>
          </cell>
          <cell r="F11">
            <v>3259</v>
          </cell>
          <cell r="G11">
            <v>3287</v>
          </cell>
          <cell r="H11">
            <v>3259</v>
          </cell>
          <cell r="I11">
            <v>3283</v>
          </cell>
          <cell r="J11">
            <v>3276</v>
          </cell>
          <cell r="K11">
            <v>3220</v>
          </cell>
          <cell r="L11">
            <v>3193</v>
          </cell>
          <cell r="M11">
            <v>3187</v>
          </cell>
          <cell r="N11">
            <v>3205</v>
          </cell>
          <cell r="O11">
            <v>3242</v>
          </cell>
          <cell r="P11">
            <v>3256</v>
          </cell>
          <cell r="Q11">
            <v>3221</v>
          </cell>
          <cell r="R11">
            <v>3164</v>
          </cell>
          <cell r="S11">
            <v>0</v>
          </cell>
          <cell r="T11">
            <v>0</v>
          </cell>
          <cell r="U11">
            <v>0</v>
          </cell>
          <cell r="V11">
            <v>0</v>
          </cell>
          <cell r="W11">
            <v>3164</v>
          </cell>
          <cell r="X11" t="str">
            <v>2011m1</v>
          </cell>
          <cell r="Y11">
            <v>1</v>
          </cell>
          <cell r="Z11" t="str">
            <v>Jan 2011</v>
          </cell>
        </row>
        <row r="12">
          <cell r="A12" t="str">
            <v>hul_1524_Austria</v>
          </cell>
          <cell r="B12">
            <v>0</v>
          </cell>
          <cell r="C12">
            <v>0</v>
          </cell>
          <cell r="D12" t="str">
            <v>Austria</v>
          </cell>
          <cell r="E12">
            <v>43</v>
          </cell>
          <cell r="F12">
            <v>56</v>
          </cell>
          <cell r="G12">
            <v>58</v>
          </cell>
          <cell r="H12">
            <v>54</v>
          </cell>
          <cell r="I12">
            <v>51</v>
          </cell>
          <cell r="J12">
            <v>53</v>
          </cell>
          <cell r="K12">
            <v>49</v>
          </cell>
          <cell r="L12">
            <v>49</v>
          </cell>
          <cell r="M12">
            <v>54</v>
          </cell>
          <cell r="N12">
            <v>53</v>
          </cell>
          <cell r="O12">
            <v>45</v>
          </cell>
          <cell r="P12">
            <v>47</v>
          </cell>
          <cell r="Q12">
            <v>48</v>
          </cell>
          <cell r="R12">
            <v>47</v>
          </cell>
          <cell r="S12">
            <v>0</v>
          </cell>
          <cell r="T12">
            <v>0</v>
          </cell>
          <cell r="U12">
            <v>0</v>
          </cell>
          <cell r="V12">
            <v>0</v>
          </cell>
          <cell r="W12">
            <v>47</v>
          </cell>
          <cell r="X12" t="str">
            <v>2011m1</v>
          </cell>
          <cell r="Y12">
            <v>1</v>
          </cell>
          <cell r="Z12" t="str">
            <v>Jan 2011</v>
          </cell>
        </row>
        <row r="13">
          <cell r="A13" t="str">
            <v>hul_1524_Belgium</v>
          </cell>
          <cell r="B13">
            <v>0</v>
          </cell>
          <cell r="C13">
            <v>0</v>
          </cell>
          <cell r="D13" t="str">
            <v>Belgium</v>
          </cell>
          <cell r="E13">
            <v>77</v>
          </cell>
          <cell r="F13">
            <v>101</v>
          </cell>
          <cell r="G13">
            <v>100</v>
          </cell>
          <cell r="H13">
            <v>99</v>
          </cell>
          <cell r="I13">
            <v>98</v>
          </cell>
          <cell r="J13">
            <v>97</v>
          </cell>
          <cell r="K13">
            <v>96</v>
          </cell>
          <cell r="L13">
            <v>95</v>
          </cell>
          <cell r="M13">
            <v>94</v>
          </cell>
          <cell r="N13">
            <v>93</v>
          </cell>
          <cell r="O13">
            <v>91</v>
          </cell>
          <cell r="P13">
            <v>91</v>
          </cell>
          <cell r="Q13">
            <v>89</v>
          </cell>
          <cell r="R13">
            <v>89</v>
          </cell>
          <cell r="S13">
            <v>0</v>
          </cell>
          <cell r="T13">
            <v>0</v>
          </cell>
          <cell r="U13">
            <v>0</v>
          </cell>
          <cell r="V13">
            <v>0</v>
          </cell>
          <cell r="W13">
            <v>89</v>
          </cell>
          <cell r="X13" t="str">
            <v>2011m1</v>
          </cell>
          <cell r="Y13">
            <v>1</v>
          </cell>
          <cell r="Z13" t="str">
            <v>Jan 2011</v>
          </cell>
        </row>
        <row r="14">
          <cell r="A14" t="str">
            <v>hul_1524_Czech Republic</v>
          </cell>
          <cell r="B14">
            <v>0</v>
          </cell>
          <cell r="C14">
            <v>0</v>
          </cell>
          <cell r="D14" t="str">
            <v>Czech Republic</v>
          </cell>
          <cell r="E14">
            <v>39</v>
          </cell>
          <cell r="F14">
            <v>79</v>
          </cell>
          <cell r="G14">
            <v>79</v>
          </cell>
          <cell r="H14">
            <v>78</v>
          </cell>
          <cell r="I14">
            <v>77</v>
          </cell>
          <cell r="J14">
            <v>76</v>
          </cell>
          <cell r="K14">
            <v>75</v>
          </cell>
          <cell r="L14">
            <v>74</v>
          </cell>
          <cell r="M14">
            <v>73</v>
          </cell>
          <cell r="N14">
            <v>73</v>
          </cell>
          <cell r="O14">
            <v>74</v>
          </cell>
          <cell r="P14">
            <v>74</v>
          </cell>
          <cell r="Q14">
            <v>74</v>
          </cell>
          <cell r="R14">
            <v>72</v>
          </cell>
          <cell r="S14">
            <v>0</v>
          </cell>
          <cell r="T14">
            <v>0</v>
          </cell>
          <cell r="U14">
            <v>0</v>
          </cell>
          <cell r="V14">
            <v>0</v>
          </cell>
          <cell r="W14">
            <v>72</v>
          </cell>
          <cell r="X14" t="str">
            <v>2011m1</v>
          </cell>
          <cell r="Y14">
            <v>1</v>
          </cell>
          <cell r="Z14" t="str">
            <v>Jan 2011</v>
          </cell>
        </row>
        <row r="15">
          <cell r="A15" t="str">
            <v>hul_1524_Denmark</v>
          </cell>
          <cell r="B15">
            <v>0</v>
          </cell>
          <cell r="C15">
            <v>0</v>
          </cell>
          <cell r="D15" t="str">
            <v>Denmark</v>
          </cell>
          <cell r="E15">
            <v>30</v>
          </cell>
          <cell r="F15">
            <v>63</v>
          </cell>
          <cell r="G15">
            <v>62</v>
          </cell>
          <cell r="H15">
            <v>62</v>
          </cell>
          <cell r="I15">
            <v>61</v>
          </cell>
          <cell r="J15">
            <v>60</v>
          </cell>
          <cell r="K15">
            <v>62</v>
          </cell>
          <cell r="L15">
            <v>64</v>
          </cell>
          <cell r="M15">
            <v>70</v>
          </cell>
          <cell r="N15">
            <v>71</v>
          </cell>
          <cell r="O15">
            <v>69</v>
          </cell>
          <cell r="P15">
            <v>68</v>
          </cell>
          <cell r="Q15">
            <v>67</v>
          </cell>
          <cell r="R15">
            <v>69</v>
          </cell>
          <cell r="S15">
            <v>0</v>
          </cell>
          <cell r="T15">
            <v>0</v>
          </cell>
          <cell r="U15">
            <v>0</v>
          </cell>
          <cell r="V15">
            <v>0</v>
          </cell>
          <cell r="W15">
            <v>69</v>
          </cell>
          <cell r="X15" t="str">
            <v>2011m1</v>
          </cell>
          <cell r="Y15">
            <v>1</v>
          </cell>
          <cell r="Z15" t="str">
            <v>Jan 2011</v>
          </cell>
        </row>
        <row r="16">
          <cell r="A16" t="str">
            <v>hul_1524_Estonia</v>
          </cell>
          <cell r="B16">
            <v>0</v>
          </cell>
          <cell r="C16">
            <v>0</v>
          </cell>
          <cell r="D16" t="str">
            <v>Estonia</v>
          </cell>
          <cell r="E16">
            <v>6</v>
          </cell>
          <cell r="F16">
            <v>30</v>
          </cell>
          <cell r="G16">
            <v>30</v>
          </cell>
          <cell r="H16">
            <v>30</v>
          </cell>
          <cell r="I16">
            <v>26</v>
          </cell>
          <cell r="J16">
            <v>26</v>
          </cell>
          <cell r="K16">
            <v>26</v>
          </cell>
          <cell r="L16">
            <v>19</v>
          </cell>
          <cell r="M16">
            <v>19</v>
          </cell>
          <cell r="N16">
            <v>19</v>
          </cell>
          <cell r="O16">
            <v>18</v>
          </cell>
          <cell r="P16">
            <v>18</v>
          </cell>
          <cell r="Q16">
            <v>18</v>
          </cell>
          <cell r="R16">
            <v>0</v>
          </cell>
          <cell r="S16">
            <v>0</v>
          </cell>
          <cell r="T16">
            <v>0</v>
          </cell>
          <cell r="U16">
            <v>0</v>
          </cell>
          <cell r="V16">
            <v>0</v>
          </cell>
          <cell r="W16">
            <v>18</v>
          </cell>
          <cell r="X16" t="str">
            <v>2010m12</v>
          </cell>
          <cell r="Y16">
            <v>12</v>
          </cell>
          <cell r="Z16" t="str">
            <v>Dec 2010</v>
          </cell>
        </row>
        <row r="17">
          <cell r="A17" t="str">
            <v>hul_1524_Finland</v>
          </cell>
          <cell r="B17">
            <v>0</v>
          </cell>
          <cell r="C17">
            <v>0</v>
          </cell>
          <cell r="D17" t="str">
            <v>Finland</v>
          </cell>
          <cell r="E17">
            <v>56</v>
          </cell>
          <cell r="F17">
            <v>72</v>
          </cell>
          <cell r="G17">
            <v>71</v>
          </cell>
          <cell r="H17">
            <v>70</v>
          </cell>
          <cell r="I17">
            <v>69</v>
          </cell>
          <cell r="J17">
            <v>68</v>
          </cell>
          <cell r="K17">
            <v>67</v>
          </cell>
          <cell r="L17">
            <v>66</v>
          </cell>
          <cell r="M17">
            <v>66</v>
          </cell>
          <cell r="N17">
            <v>66</v>
          </cell>
          <cell r="O17">
            <v>66</v>
          </cell>
          <cell r="P17">
            <v>66</v>
          </cell>
          <cell r="Q17">
            <v>66</v>
          </cell>
          <cell r="R17">
            <v>66</v>
          </cell>
          <cell r="S17">
            <v>0</v>
          </cell>
          <cell r="T17">
            <v>0</v>
          </cell>
          <cell r="U17">
            <v>0</v>
          </cell>
          <cell r="V17">
            <v>0</v>
          </cell>
          <cell r="W17">
            <v>66</v>
          </cell>
          <cell r="X17" t="str">
            <v>2011m1</v>
          </cell>
          <cell r="Y17">
            <v>1</v>
          </cell>
          <cell r="Z17" t="str">
            <v>Jan 2011</v>
          </cell>
        </row>
        <row r="18">
          <cell r="A18" t="str">
            <v>hul_1524_France</v>
          </cell>
          <cell r="B18">
            <v>0</v>
          </cell>
          <cell r="C18">
            <v>0</v>
          </cell>
          <cell r="D18" t="str">
            <v>France</v>
          </cell>
          <cell r="E18">
            <v>551</v>
          </cell>
          <cell r="F18">
            <v>722</v>
          </cell>
          <cell r="G18">
            <v>728</v>
          </cell>
          <cell r="H18">
            <v>724</v>
          </cell>
          <cell r="I18">
            <v>726</v>
          </cell>
          <cell r="J18">
            <v>732</v>
          </cell>
          <cell r="K18">
            <v>725</v>
          </cell>
          <cell r="L18">
            <v>712</v>
          </cell>
          <cell r="M18">
            <v>725</v>
          </cell>
          <cell r="N18">
            <v>734</v>
          </cell>
          <cell r="O18">
            <v>753</v>
          </cell>
          <cell r="P18">
            <v>764</v>
          </cell>
          <cell r="Q18">
            <v>747</v>
          </cell>
          <cell r="R18">
            <v>708</v>
          </cell>
          <cell r="S18">
            <v>0</v>
          </cell>
          <cell r="T18">
            <v>0</v>
          </cell>
          <cell r="U18">
            <v>0</v>
          </cell>
          <cell r="V18">
            <v>0</v>
          </cell>
          <cell r="W18">
            <v>708</v>
          </cell>
          <cell r="X18" t="str">
            <v>2011m1</v>
          </cell>
          <cell r="Y18">
            <v>1</v>
          </cell>
          <cell r="Z18" t="str">
            <v>Jan 2011</v>
          </cell>
        </row>
        <row r="19">
          <cell r="A19" t="str">
            <v>hul_1524_Germany</v>
          </cell>
          <cell r="B19">
            <v>0</v>
          </cell>
          <cell r="C19">
            <v>0</v>
          </cell>
          <cell r="D19" t="str">
            <v>Germany</v>
          </cell>
          <cell r="E19">
            <v>565</v>
          </cell>
          <cell r="F19">
            <v>504</v>
          </cell>
          <cell r="G19">
            <v>503</v>
          </cell>
          <cell r="H19">
            <v>494</v>
          </cell>
          <cell r="I19">
            <v>476</v>
          </cell>
          <cell r="J19">
            <v>468</v>
          </cell>
          <cell r="K19">
            <v>463</v>
          </cell>
          <cell r="L19">
            <v>451</v>
          </cell>
          <cell r="M19">
            <v>437</v>
          </cell>
          <cell r="N19">
            <v>421</v>
          </cell>
          <cell r="O19">
            <v>434</v>
          </cell>
          <cell r="P19">
            <v>433</v>
          </cell>
          <cell r="Q19">
            <v>431</v>
          </cell>
          <cell r="R19">
            <v>426</v>
          </cell>
          <cell r="S19">
            <v>0</v>
          </cell>
          <cell r="T19">
            <v>0</v>
          </cell>
          <cell r="U19">
            <v>0</v>
          </cell>
          <cell r="V19">
            <v>0</v>
          </cell>
          <cell r="W19">
            <v>426</v>
          </cell>
          <cell r="X19" t="str">
            <v>2011m1</v>
          </cell>
          <cell r="Y19">
            <v>1</v>
          </cell>
          <cell r="Z19" t="str">
            <v>Jan 2011</v>
          </cell>
        </row>
        <row r="20">
          <cell r="A20" t="str">
            <v>hul_1524_Greece</v>
          </cell>
          <cell r="B20">
            <v>0</v>
          </cell>
          <cell r="C20">
            <v>0</v>
          </cell>
          <cell r="D20" t="str">
            <v>Greece</v>
          </cell>
          <cell r="E20">
            <v>78</v>
          </cell>
          <cell r="F20">
            <v>101</v>
          </cell>
          <cell r="G20">
            <v>101</v>
          </cell>
          <cell r="H20">
            <v>101</v>
          </cell>
          <cell r="I20">
            <v>108</v>
          </cell>
          <cell r="J20">
            <v>108</v>
          </cell>
          <cell r="K20">
            <v>108</v>
          </cell>
          <cell r="L20">
            <v>111</v>
          </cell>
          <cell r="M20">
            <v>111</v>
          </cell>
          <cell r="N20">
            <v>111</v>
          </cell>
          <cell r="O20">
            <v>0</v>
          </cell>
          <cell r="P20">
            <v>0</v>
          </cell>
          <cell r="Q20">
            <v>0</v>
          </cell>
          <cell r="R20">
            <v>0</v>
          </cell>
          <cell r="S20">
            <v>0</v>
          </cell>
          <cell r="T20">
            <v>0</v>
          </cell>
          <cell r="U20">
            <v>0</v>
          </cell>
          <cell r="V20">
            <v>0</v>
          </cell>
          <cell r="W20">
            <v>111</v>
          </cell>
          <cell r="X20" t="str">
            <v>2010m9</v>
          </cell>
          <cell r="Y20">
            <v>9</v>
          </cell>
          <cell r="Z20" t="str">
            <v>Sep 2010</v>
          </cell>
        </row>
        <row r="21">
          <cell r="A21" t="str">
            <v>hul_1524_Hungary</v>
          </cell>
          <cell r="B21">
            <v>0</v>
          </cell>
          <cell r="C21">
            <v>0</v>
          </cell>
          <cell r="D21" t="str">
            <v>Hungary</v>
          </cell>
          <cell r="E21">
            <v>62</v>
          </cell>
          <cell r="F21">
            <v>81</v>
          </cell>
          <cell r="G21">
            <v>79</v>
          </cell>
          <cell r="H21">
            <v>80</v>
          </cell>
          <cell r="I21">
            <v>83</v>
          </cell>
          <cell r="J21">
            <v>83</v>
          </cell>
          <cell r="K21">
            <v>83</v>
          </cell>
          <cell r="L21">
            <v>79</v>
          </cell>
          <cell r="M21">
            <v>77</v>
          </cell>
          <cell r="N21">
            <v>76</v>
          </cell>
          <cell r="O21">
            <v>79</v>
          </cell>
          <cell r="P21">
            <v>82</v>
          </cell>
          <cell r="Q21">
            <v>87</v>
          </cell>
          <cell r="R21">
            <v>96</v>
          </cell>
          <cell r="S21">
            <v>0</v>
          </cell>
          <cell r="T21">
            <v>0</v>
          </cell>
          <cell r="U21">
            <v>0</v>
          </cell>
          <cell r="V21">
            <v>0</v>
          </cell>
          <cell r="W21">
            <v>96</v>
          </cell>
          <cell r="X21" t="str">
            <v>2011m1</v>
          </cell>
          <cell r="Y21">
            <v>1</v>
          </cell>
          <cell r="Z21" t="str">
            <v>Jan 2011</v>
          </cell>
        </row>
        <row r="22">
          <cell r="A22" t="str">
            <v>hul_1524_Ireland</v>
          </cell>
          <cell r="B22">
            <v>0</v>
          </cell>
          <cell r="C22">
            <v>0</v>
          </cell>
          <cell r="D22" t="str">
            <v>Ireland</v>
          </cell>
          <cell r="E22">
            <v>33</v>
          </cell>
          <cell r="F22">
            <v>69</v>
          </cell>
          <cell r="G22">
            <v>66</v>
          </cell>
          <cell r="H22">
            <v>65</v>
          </cell>
          <cell r="I22">
            <v>63</v>
          </cell>
          <cell r="J22">
            <v>64</v>
          </cell>
          <cell r="K22">
            <v>62</v>
          </cell>
          <cell r="L22">
            <v>61</v>
          </cell>
          <cell r="M22">
            <v>61</v>
          </cell>
          <cell r="N22">
            <v>61</v>
          </cell>
          <cell r="O22">
            <v>62</v>
          </cell>
          <cell r="P22">
            <v>62</v>
          </cell>
          <cell r="Q22">
            <v>63</v>
          </cell>
          <cell r="R22">
            <v>63</v>
          </cell>
          <cell r="S22">
            <v>0</v>
          </cell>
          <cell r="T22">
            <v>0</v>
          </cell>
          <cell r="U22">
            <v>0</v>
          </cell>
          <cell r="V22">
            <v>0</v>
          </cell>
          <cell r="W22">
            <v>63</v>
          </cell>
          <cell r="X22" t="str">
            <v>2011m1</v>
          </cell>
          <cell r="Y22">
            <v>1</v>
          </cell>
          <cell r="Z22" t="str">
            <v>Jan 2011</v>
          </cell>
        </row>
        <row r="23">
          <cell r="A23" t="str">
            <v>hul_1524_Italy</v>
          </cell>
          <cell r="B23">
            <v>0</v>
          </cell>
          <cell r="C23">
            <v>0</v>
          </cell>
          <cell r="D23" t="str">
            <v>Italy</v>
          </cell>
          <cell r="E23">
            <v>394</v>
          </cell>
          <cell r="F23">
            <v>476</v>
          </cell>
          <cell r="G23">
            <v>476</v>
          </cell>
          <cell r="H23">
            <v>476</v>
          </cell>
          <cell r="I23">
            <v>488</v>
          </cell>
          <cell r="J23">
            <v>488</v>
          </cell>
          <cell r="K23">
            <v>488</v>
          </cell>
          <cell r="L23">
            <v>464</v>
          </cell>
          <cell r="M23">
            <v>464</v>
          </cell>
          <cell r="N23">
            <v>464</v>
          </cell>
          <cell r="O23">
            <v>0</v>
          </cell>
          <cell r="P23">
            <v>0</v>
          </cell>
          <cell r="Q23">
            <v>0</v>
          </cell>
          <cell r="R23">
            <v>0</v>
          </cell>
          <cell r="S23">
            <v>0</v>
          </cell>
          <cell r="T23">
            <v>0</v>
          </cell>
          <cell r="U23">
            <v>0</v>
          </cell>
          <cell r="V23">
            <v>0</v>
          </cell>
          <cell r="W23">
            <v>464</v>
          </cell>
          <cell r="X23" t="str">
            <v>2010m9</v>
          </cell>
          <cell r="Y23">
            <v>9</v>
          </cell>
          <cell r="Z23" t="str">
            <v>Sep 2010</v>
          </cell>
        </row>
        <row r="24">
          <cell r="A24" t="str">
            <v>hul_1524_Japan</v>
          </cell>
          <cell r="B24">
            <v>0</v>
          </cell>
          <cell r="C24">
            <v>0</v>
          </cell>
          <cell r="D24" t="str">
            <v>Japan</v>
          </cell>
          <cell r="E24">
            <v>400</v>
          </cell>
          <cell r="F24">
            <v>450</v>
          </cell>
          <cell r="G24">
            <v>480</v>
          </cell>
          <cell r="H24">
            <v>660</v>
          </cell>
          <cell r="I24">
            <v>550</v>
          </cell>
          <cell r="J24">
            <v>600</v>
          </cell>
          <cell r="K24">
            <v>620</v>
          </cell>
          <cell r="L24">
            <v>500</v>
          </cell>
          <cell r="M24">
            <v>490</v>
          </cell>
          <cell r="N24">
            <v>490</v>
          </cell>
          <cell r="O24">
            <v>490</v>
          </cell>
          <cell r="P24">
            <v>470</v>
          </cell>
          <cell r="Q24">
            <v>410</v>
          </cell>
          <cell r="R24">
            <v>0</v>
          </cell>
          <cell r="S24">
            <v>0</v>
          </cell>
          <cell r="T24">
            <v>0</v>
          </cell>
          <cell r="U24">
            <v>0</v>
          </cell>
          <cell r="V24">
            <v>0</v>
          </cell>
          <cell r="W24">
            <v>410</v>
          </cell>
          <cell r="X24" t="str">
            <v>2010m12</v>
          </cell>
          <cell r="Y24">
            <v>12</v>
          </cell>
          <cell r="Z24" t="str">
            <v>Dec 2010</v>
          </cell>
        </row>
        <row r="25">
          <cell r="A25" t="str">
            <v>hul_1524_Luxembourg</v>
          </cell>
          <cell r="B25">
            <v>0</v>
          </cell>
          <cell r="C25">
            <v>0</v>
          </cell>
          <cell r="D25" t="str">
            <v>Luxembourg</v>
          </cell>
          <cell r="E25">
            <v>2</v>
          </cell>
          <cell r="F25">
            <v>3</v>
          </cell>
          <cell r="G25">
            <v>3</v>
          </cell>
          <cell r="H25">
            <v>3</v>
          </cell>
          <cell r="I25">
            <v>3</v>
          </cell>
          <cell r="J25">
            <v>2</v>
          </cell>
          <cell r="K25">
            <v>2</v>
          </cell>
          <cell r="L25">
            <v>2</v>
          </cell>
          <cell r="M25">
            <v>2</v>
          </cell>
          <cell r="N25">
            <v>2</v>
          </cell>
          <cell r="O25">
            <v>2</v>
          </cell>
          <cell r="P25">
            <v>3</v>
          </cell>
          <cell r="Q25">
            <v>3</v>
          </cell>
          <cell r="R25">
            <v>3</v>
          </cell>
          <cell r="S25">
            <v>0</v>
          </cell>
          <cell r="T25">
            <v>0</v>
          </cell>
          <cell r="U25">
            <v>0</v>
          </cell>
          <cell r="V25">
            <v>0</v>
          </cell>
          <cell r="W25">
            <v>3</v>
          </cell>
          <cell r="X25" t="str">
            <v>2011m1</v>
          </cell>
          <cell r="Y25">
            <v>1</v>
          </cell>
          <cell r="Z25" t="str">
            <v>Jan 2011</v>
          </cell>
        </row>
        <row r="26">
          <cell r="A26" t="str">
            <v>hul_1524_Netherlands</v>
          </cell>
          <cell r="B26">
            <v>0</v>
          </cell>
          <cell r="C26">
            <v>0</v>
          </cell>
          <cell r="D26" t="str">
            <v>Netherlands</v>
          </cell>
          <cell r="E26">
            <v>90</v>
          </cell>
          <cell r="F26">
            <v>127</v>
          </cell>
          <cell r="G26">
            <v>122</v>
          </cell>
          <cell r="H26">
            <v>123</v>
          </cell>
          <cell r="I26">
            <v>126</v>
          </cell>
          <cell r="J26">
            <v>125</v>
          </cell>
          <cell r="K26">
            <v>123</v>
          </cell>
          <cell r="L26">
            <v>122</v>
          </cell>
          <cell r="M26">
            <v>121</v>
          </cell>
          <cell r="N26">
            <v>119</v>
          </cell>
          <cell r="O26">
            <v>117</v>
          </cell>
          <cell r="P26">
            <v>116</v>
          </cell>
          <cell r="Q26">
            <v>112</v>
          </cell>
          <cell r="R26">
            <v>106</v>
          </cell>
          <cell r="S26">
            <v>0</v>
          </cell>
          <cell r="T26">
            <v>0</v>
          </cell>
          <cell r="U26">
            <v>0</v>
          </cell>
          <cell r="V26">
            <v>0</v>
          </cell>
          <cell r="W26">
            <v>106</v>
          </cell>
          <cell r="X26" t="str">
            <v>2011m1</v>
          </cell>
          <cell r="Y26">
            <v>1</v>
          </cell>
          <cell r="Z26" t="str">
            <v>Jan 2011</v>
          </cell>
        </row>
        <row r="27">
          <cell r="A27" t="str">
            <v>hul_1524_Norway</v>
          </cell>
          <cell r="B27">
            <v>0</v>
          </cell>
          <cell r="C27">
            <v>0</v>
          </cell>
          <cell r="D27" t="str">
            <v>Norway</v>
          </cell>
          <cell r="E27">
            <v>25</v>
          </cell>
          <cell r="F27">
            <v>31</v>
          </cell>
          <cell r="G27">
            <v>33</v>
          </cell>
          <cell r="H27">
            <v>32</v>
          </cell>
          <cell r="I27">
            <v>35</v>
          </cell>
          <cell r="J27">
            <v>35</v>
          </cell>
          <cell r="K27">
            <v>33</v>
          </cell>
          <cell r="L27">
            <v>30</v>
          </cell>
          <cell r="M27">
            <v>28</v>
          </cell>
          <cell r="N27">
            <v>31</v>
          </cell>
          <cell r="O27">
            <v>31</v>
          </cell>
          <cell r="P27">
            <v>34</v>
          </cell>
          <cell r="Q27">
            <v>32</v>
          </cell>
          <cell r="R27">
            <v>0</v>
          </cell>
          <cell r="S27">
            <v>0</v>
          </cell>
          <cell r="T27">
            <v>0</v>
          </cell>
          <cell r="U27">
            <v>0</v>
          </cell>
          <cell r="V27">
            <v>0</v>
          </cell>
          <cell r="W27">
            <v>32</v>
          </cell>
          <cell r="X27" t="str">
            <v>2010m12</v>
          </cell>
          <cell r="Y27">
            <v>12</v>
          </cell>
          <cell r="Z27" t="str">
            <v>Dec 2010</v>
          </cell>
        </row>
        <row r="28">
          <cell r="A28" t="str">
            <v>hul_1524_Poland</v>
          </cell>
          <cell r="B28">
            <v>0</v>
          </cell>
          <cell r="C28">
            <v>0</v>
          </cell>
          <cell r="D28" t="str">
            <v>Poland</v>
          </cell>
          <cell r="E28">
            <v>336</v>
          </cell>
          <cell r="F28">
            <v>407</v>
          </cell>
          <cell r="G28">
            <v>410</v>
          </cell>
          <cell r="H28">
            <v>413</v>
          </cell>
          <cell r="I28">
            <v>412</v>
          </cell>
          <cell r="J28">
            <v>419</v>
          </cell>
          <cell r="K28">
            <v>420</v>
          </cell>
          <cell r="L28">
            <v>417</v>
          </cell>
          <cell r="M28">
            <v>417</v>
          </cell>
          <cell r="N28">
            <v>419</v>
          </cell>
          <cell r="O28">
            <v>412</v>
          </cell>
          <cell r="P28">
            <v>407</v>
          </cell>
          <cell r="Q28">
            <v>413</v>
          </cell>
          <cell r="R28">
            <v>423</v>
          </cell>
          <cell r="S28">
            <v>0</v>
          </cell>
          <cell r="T28">
            <v>0</v>
          </cell>
          <cell r="U28">
            <v>0</v>
          </cell>
          <cell r="V28">
            <v>0</v>
          </cell>
          <cell r="W28">
            <v>423</v>
          </cell>
          <cell r="X28" t="str">
            <v>2011m1</v>
          </cell>
          <cell r="Y28">
            <v>1</v>
          </cell>
          <cell r="Z28" t="str">
            <v>Jan 2011</v>
          </cell>
        </row>
        <row r="29">
          <cell r="A29" t="str">
            <v>hul_1524_Portugal</v>
          </cell>
          <cell r="B29">
            <v>0</v>
          </cell>
          <cell r="C29">
            <v>0</v>
          </cell>
          <cell r="D29" t="str">
            <v>Portugal</v>
          </cell>
          <cell r="E29">
            <v>82</v>
          </cell>
          <cell r="F29">
            <v>98</v>
          </cell>
          <cell r="G29">
            <v>96</v>
          </cell>
          <cell r="H29">
            <v>96</v>
          </cell>
          <cell r="I29">
            <v>96</v>
          </cell>
          <cell r="J29">
            <v>96</v>
          </cell>
          <cell r="K29">
            <v>96</v>
          </cell>
          <cell r="L29">
            <v>97</v>
          </cell>
          <cell r="M29">
            <v>98</v>
          </cell>
          <cell r="N29">
            <v>96</v>
          </cell>
          <cell r="O29">
            <v>92</v>
          </cell>
          <cell r="P29">
            <v>90</v>
          </cell>
          <cell r="Q29">
            <v>89</v>
          </cell>
          <cell r="R29">
            <v>87</v>
          </cell>
          <cell r="S29">
            <v>0</v>
          </cell>
          <cell r="T29">
            <v>0</v>
          </cell>
          <cell r="U29">
            <v>0</v>
          </cell>
          <cell r="V29">
            <v>0</v>
          </cell>
          <cell r="W29">
            <v>87</v>
          </cell>
          <cell r="X29" t="str">
            <v>2011m1</v>
          </cell>
          <cell r="Y29">
            <v>1</v>
          </cell>
          <cell r="Z29" t="str">
            <v>Jan 2011</v>
          </cell>
        </row>
        <row r="30">
          <cell r="A30" t="str">
            <v>hul_1524_Slovak Republic</v>
          </cell>
          <cell r="B30">
            <v>0</v>
          </cell>
          <cell r="C30">
            <v>0</v>
          </cell>
          <cell r="D30" t="str">
            <v>Slovak Republic</v>
          </cell>
          <cell r="E30">
            <v>57</v>
          </cell>
          <cell r="F30">
            <v>82</v>
          </cell>
          <cell r="G30">
            <v>83</v>
          </cell>
          <cell r="H30">
            <v>83</v>
          </cell>
          <cell r="I30">
            <v>84</v>
          </cell>
          <cell r="J30">
            <v>84</v>
          </cell>
          <cell r="K30">
            <v>84</v>
          </cell>
          <cell r="L30">
            <v>84</v>
          </cell>
          <cell r="M30">
            <v>85</v>
          </cell>
          <cell r="N30">
            <v>86</v>
          </cell>
          <cell r="O30">
            <v>88</v>
          </cell>
          <cell r="P30">
            <v>89</v>
          </cell>
          <cell r="Q30">
            <v>90</v>
          </cell>
          <cell r="R30">
            <v>91</v>
          </cell>
          <cell r="S30">
            <v>0</v>
          </cell>
          <cell r="T30">
            <v>0</v>
          </cell>
          <cell r="U30">
            <v>0</v>
          </cell>
          <cell r="V30">
            <v>0</v>
          </cell>
          <cell r="W30">
            <v>91</v>
          </cell>
          <cell r="X30" t="str">
            <v>2011m1</v>
          </cell>
          <cell r="Y30">
            <v>1</v>
          </cell>
          <cell r="Z30" t="str">
            <v>Jan 2011</v>
          </cell>
        </row>
        <row r="31">
          <cell r="A31" t="str">
            <v>hul_1524_Slovenia</v>
          </cell>
          <cell r="B31">
            <v>0</v>
          </cell>
          <cell r="C31">
            <v>0</v>
          </cell>
          <cell r="D31" t="str">
            <v>Slovenia</v>
          </cell>
          <cell r="E31">
            <v>12</v>
          </cell>
          <cell r="F31">
            <v>13</v>
          </cell>
          <cell r="G31">
            <v>13</v>
          </cell>
          <cell r="H31">
            <v>13</v>
          </cell>
          <cell r="I31">
            <v>16</v>
          </cell>
          <cell r="J31">
            <v>16</v>
          </cell>
          <cell r="K31">
            <v>16</v>
          </cell>
          <cell r="L31">
            <v>13</v>
          </cell>
          <cell r="M31">
            <v>13</v>
          </cell>
          <cell r="N31">
            <v>13</v>
          </cell>
          <cell r="O31">
            <v>15</v>
          </cell>
          <cell r="P31">
            <v>15</v>
          </cell>
          <cell r="Q31">
            <v>15</v>
          </cell>
          <cell r="R31">
            <v>0</v>
          </cell>
          <cell r="S31">
            <v>0</v>
          </cell>
          <cell r="T31">
            <v>0</v>
          </cell>
          <cell r="U31">
            <v>0</v>
          </cell>
          <cell r="V31">
            <v>0</v>
          </cell>
          <cell r="W31">
            <v>15</v>
          </cell>
          <cell r="X31" t="str">
            <v>2010m12</v>
          </cell>
          <cell r="Y31">
            <v>12</v>
          </cell>
          <cell r="Z31" t="str">
            <v>Dec 2010</v>
          </cell>
        </row>
        <row r="32">
          <cell r="A32" t="str">
            <v>hul_1524_Spain</v>
          </cell>
          <cell r="B32">
            <v>0</v>
          </cell>
          <cell r="C32">
            <v>0</v>
          </cell>
          <cell r="D32" t="str">
            <v>Spain</v>
          </cell>
          <cell r="E32">
            <v>479</v>
          </cell>
          <cell r="F32">
            <v>835</v>
          </cell>
          <cell r="G32">
            <v>842</v>
          </cell>
          <cell r="H32">
            <v>847</v>
          </cell>
          <cell r="I32">
            <v>852</v>
          </cell>
          <cell r="J32">
            <v>855</v>
          </cell>
          <cell r="K32">
            <v>850</v>
          </cell>
          <cell r="L32">
            <v>854</v>
          </cell>
          <cell r="M32">
            <v>856</v>
          </cell>
          <cell r="N32">
            <v>862</v>
          </cell>
          <cell r="O32">
            <v>860</v>
          </cell>
          <cell r="P32">
            <v>863</v>
          </cell>
          <cell r="Q32">
            <v>855</v>
          </cell>
          <cell r="R32">
            <v>853</v>
          </cell>
          <cell r="S32">
            <v>0</v>
          </cell>
          <cell r="T32">
            <v>0</v>
          </cell>
          <cell r="U32">
            <v>0</v>
          </cell>
          <cell r="V32">
            <v>0</v>
          </cell>
          <cell r="W32">
            <v>853</v>
          </cell>
          <cell r="X32" t="str">
            <v>2011m1</v>
          </cell>
          <cell r="Y32">
            <v>1</v>
          </cell>
          <cell r="Z32" t="str">
            <v>Jan 2011</v>
          </cell>
        </row>
        <row r="33">
          <cell r="A33" t="str">
            <v>hul_1524_Sweden</v>
          </cell>
          <cell r="B33">
            <v>0</v>
          </cell>
          <cell r="C33">
            <v>0</v>
          </cell>
          <cell r="D33" t="str">
            <v>Sweden</v>
          </cell>
          <cell r="E33">
            <v>121</v>
          </cell>
          <cell r="F33">
            <v>171</v>
          </cell>
          <cell r="G33">
            <v>163</v>
          </cell>
          <cell r="H33">
            <v>165</v>
          </cell>
          <cell r="I33">
            <v>176</v>
          </cell>
          <cell r="J33">
            <v>163</v>
          </cell>
          <cell r="K33">
            <v>157</v>
          </cell>
          <cell r="L33">
            <v>160</v>
          </cell>
          <cell r="M33">
            <v>155</v>
          </cell>
          <cell r="N33">
            <v>160</v>
          </cell>
          <cell r="O33">
            <v>153</v>
          </cell>
          <cell r="P33">
            <v>147</v>
          </cell>
          <cell r="Q33">
            <v>159</v>
          </cell>
          <cell r="R33">
            <v>150</v>
          </cell>
          <cell r="S33">
            <v>0</v>
          </cell>
          <cell r="T33">
            <v>0</v>
          </cell>
          <cell r="U33">
            <v>0</v>
          </cell>
          <cell r="V33">
            <v>0</v>
          </cell>
          <cell r="W33">
            <v>150</v>
          </cell>
          <cell r="X33" t="str">
            <v>2011m1</v>
          </cell>
          <cell r="Y33">
            <v>1</v>
          </cell>
          <cell r="Z33" t="str">
            <v>Jan 2011</v>
          </cell>
        </row>
        <row r="34">
          <cell r="A34" t="str">
            <v>hul_1524_Turkey</v>
          </cell>
          <cell r="B34">
            <v>0</v>
          </cell>
          <cell r="C34">
            <v>0</v>
          </cell>
          <cell r="D34" t="str">
            <v>Turkey</v>
          </cell>
          <cell r="E34">
            <v>708</v>
          </cell>
          <cell r="F34">
            <v>934</v>
          </cell>
          <cell r="G34">
            <v>911</v>
          </cell>
          <cell r="H34">
            <v>922</v>
          </cell>
          <cell r="I34">
            <v>862</v>
          </cell>
          <cell r="J34">
            <v>844</v>
          </cell>
          <cell r="K34">
            <v>830</v>
          </cell>
          <cell r="L34">
            <v>817</v>
          </cell>
          <cell r="M34">
            <v>854</v>
          </cell>
          <cell r="N34">
            <v>838</v>
          </cell>
          <cell r="O34">
            <v>836</v>
          </cell>
          <cell r="P34">
            <v>0</v>
          </cell>
          <cell r="Q34">
            <v>0</v>
          </cell>
          <cell r="R34">
            <v>0</v>
          </cell>
          <cell r="S34">
            <v>0</v>
          </cell>
          <cell r="T34">
            <v>0</v>
          </cell>
          <cell r="U34">
            <v>0</v>
          </cell>
          <cell r="V34">
            <v>0</v>
          </cell>
          <cell r="W34">
            <v>836</v>
          </cell>
          <cell r="X34" t="str">
            <v>2010m10</v>
          </cell>
          <cell r="Y34">
            <v>10</v>
          </cell>
          <cell r="Z34" t="str">
            <v>Oct 2010</v>
          </cell>
        </row>
        <row r="35">
          <cell r="A35" t="str">
            <v>hul_1524_United Kingdom</v>
          </cell>
          <cell r="B35">
            <v>0</v>
          </cell>
          <cell r="C35">
            <v>0</v>
          </cell>
          <cell r="D35" t="str">
            <v>United Kingdom</v>
          </cell>
          <cell r="E35">
            <v>660</v>
          </cell>
          <cell r="F35">
            <v>907</v>
          </cell>
          <cell r="G35">
            <v>905</v>
          </cell>
          <cell r="H35">
            <v>897</v>
          </cell>
          <cell r="I35">
            <v>888</v>
          </cell>
          <cell r="J35">
            <v>891</v>
          </cell>
          <cell r="K35">
            <v>892</v>
          </cell>
          <cell r="L35">
            <v>887</v>
          </cell>
          <cell r="M35">
            <v>876</v>
          </cell>
          <cell r="N35">
            <v>898</v>
          </cell>
          <cell r="O35">
            <v>913</v>
          </cell>
          <cell r="P35">
            <v>919</v>
          </cell>
          <cell r="Q35">
            <v>0</v>
          </cell>
          <cell r="R35">
            <v>0</v>
          </cell>
          <cell r="S35">
            <v>0</v>
          </cell>
          <cell r="T35">
            <v>0</v>
          </cell>
          <cell r="U35">
            <v>0</v>
          </cell>
          <cell r="V35">
            <v>0</v>
          </cell>
          <cell r="W35">
            <v>919</v>
          </cell>
          <cell r="X35" t="str">
            <v>2010m11</v>
          </cell>
          <cell r="Y35">
            <v>11</v>
          </cell>
          <cell r="Z35" t="str">
            <v>Nov 2010</v>
          </cell>
        </row>
        <row r="36">
          <cell r="A36" t="str">
            <v>hul_1524_United States</v>
          </cell>
          <cell r="B36">
            <v>0</v>
          </cell>
          <cell r="C36">
            <v>0</v>
          </cell>
          <cell r="D36" t="str">
            <v>United States</v>
          </cell>
          <cell r="E36">
            <v>2607</v>
          </cell>
          <cell r="F36">
            <v>3905</v>
          </cell>
          <cell r="G36">
            <v>3869</v>
          </cell>
          <cell r="H36">
            <v>3933</v>
          </cell>
          <cell r="I36">
            <v>4140</v>
          </cell>
          <cell r="J36">
            <v>3775</v>
          </cell>
          <cell r="K36">
            <v>3781</v>
          </cell>
          <cell r="L36">
            <v>3863</v>
          </cell>
          <cell r="M36">
            <v>3809</v>
          </cell>
          <cell r="N36">
            <v>3734</v>
          </cell>
          <cell r="O36">
            <v>3906</v>
          </cell>
          <cell r="P36">
            <v>3844</v>
          </cell>
          <cell r="Q36">
            <v>3755</v>
          </cell>
          <cell r="R36">
            <v>3814</v>
          </cell>
          <cell r="S36">
            <v>0</v>
          </cell>
          <cell r="T36">
            <v>0</v>
          </cell>
          <cell r="U36">
            <v>0</v>
          </cell>
          <cell r="V36">
            <v>0</v>
          </cell>
          <cell r="W36">
            <v>3814</v>
          </cell>
          <cell r="X36" t="str">
            <v>2011m1</v>
          </cell>
          <cell r="Y36">
            <v>1</v>
          </cell>
          <cell r="Z36" t="str">
            <v>Jan 2011</v>
          </cell>
        </row>
        <row r="37">
          <cell r="A37" t="str">
            <v>hul_15plus_EU-27</v>
          </cell>
          <cell r="B37">
            <v>0</v>
          </cell>
          <cell r="C37" t="str">
            <v>15plus</v>
          </cell>
          <cell r="D37" t="str">
            <v>EU-27</v>
          </cell>
          <cell r="E37">
            <v>16488</v>
          </cell>
          <cell r="F37">
            <v>22949</v>
          </cell>
          <cell r="G37">
            <v>23057</v>
          </cell>
          <cell r="H37">
            <v>23071</v>
          </cell>
          <cell r="I37">
            <v>23126</v>
          </cell>
          <cell r="J37">
            <v>23144</v>
          </cell>
          <cell r="K37">
            <v>23087</v>
          </cell>
          <cell r="L37">
            <v>23115</v>
          </cell>
          <cell r="M37">
            <v>23095</v>
          </cell>
          <cell r="N37">
            <v>23140</v>
          </cell>
          <cell r="O37">
            <v>23220</v>
          </cell>
          <cell r="P37">
            <v>23126</v>
          </cell>
          <cell r="Q37">
            <v>23091</v>
          </cell>
          <cell r="R37">
            <v>23048</v>
          </cell>
          <cell r="S37">
            <v>0</v>
          </cell>
          <cell r="T37">
            <v>0</v>
          </cell>
          <cell r="U37">
            <v>0</v>
          </cell>
          <cell r="V37">
            <v>0</v>
          </cell>
          <cell r="W37">
            <v>23048</v>
          </cell>
          <cell r="X37" t="str">
            <v>2011m1</v>
          </cell>
          <cell r="Y37">
            <v>1</v>
          </cell>
          <cell r="Z37" t="str">
            <v>Jan 2011</v>
          </cell>
        </row>
        <row r="38">
          <cell r="A38" t="str">
            <v>hul_15plus_EU-15</v>
          </cell>
          <cell r="B38">
            <v>0</v>
          </cell>
          <cell r="C38">
            <v>0</v>
          </cell>
          <cell r="D38" t="str">
            <v>EU-15</v>
          </cell>
          <cell r="E38">
            <v>13149</v>
          </cell>
          <cell r="F38">
            <v>18260</v>
          </cell>
          <cell r="G38">
            <v>18277</v>
          </cell>
          <cell r="H38">
            <v>18262</v>
          </cell>
          <cell r="I38">
            <v>18354</v>
          </cell>
          <cell r="J38">
            <v>18388</v>
          </cell>
          <cell r="K38">
            <v>18340</v>
          </cell>
          <cell r="L38">
            <v>18367</v>
          </cell>
          <cell r="M38">
            <v>18363</v>
          </cell>
          <cell r="N38">
            <v>18402</v>
          </cell>
          <cell r="O38">
            <v>18472</v>
          </cell>
          <cell r="P38">
            <v>18381</v>
          </cell>
          <cell r="Q38">
            <v>18304</v>
          </cell>
          <cell r="R38">
            <v>18240</v>
          </cell>
          <cell r="S38">
            <v>0</v>
          </cell>
          <cell r="T38">
            <v>0</v>
          </cell>
          <cell r="U38">
            <v>0</v>
          </cell>
          <cell r="V38">
            <v>0</v>
          </cell>
          <cell r="W38">
            <v>18240</v>
          </cell>
          <cell r="X38" t="str">
            <v>2011m1</v>
          </cell>
          <cell r="Y38">
            <v>1</v>
          </cell>
          <cell r="Z38" t="str">
            <v>Jan 2011</v>
          </cell>
        </row>
        <row r="39">
          <cell r="A39" t="str">
            <v>hul_15plus_Euro area</v>
          </cell>
          <cell r="B39">
            <v>0</v>
          </cell>
          <cell r="C39">
            <v>0</v>
          </cell>
          <cell r="D39" t="str">
            <v>Euro area</v>
          </cell>
          <cell r="E39">
            <v>11543</v>
          </cell>
          <cell r="F39">
            <v>15648</v>
          </cell>
          <cell r="G39">
            <v>15672</v>
          </cell>
          <cell r="H39">
            <v>15692</v>
          </cell>
          <cell r="I39">
            <v>15775</v>
          </cell>
          <cell r="J39">
            <v>15832</v>
          </cell>
          <cell r="K39">
            <v>15795</v>
          </cell>
          <cell r="L39">
            <v>15819</v>
          </cell>
          <cell r="M39">
            <v>15824</v>
          </cell>
          <cell r="N39">
            <v>15831</v>
          </cell>
          <cell r="O39">
            <v>15900</v>
          </cell>
          <cell r="P39">
            <v>15830</v>
          </cell>
          <cell r="Q39">
            <v>15751</v>
          </cell>
          <cell r="R39">
            <v>15681</v>
          </cell>
          <cell r="S39">
            <v>0</v>
          </cell>
          <cell r="T39">
            <v>0</v>
          </cell>
          <cell r="U39">
            <v>0</v>
          </cell>
          <cell r="V39">
            <v>0</v>
          </cell>
          <cell r="W39">
            <v>15681</v>
          </cell>
          <cell r="X39" t="str">
            <v>2011m1</v>
          </cell>
          <cell r="Y39">
            <v>1</v>
          </cell>
          <cell r="Z39" t="str">
            <v>Jan 2011</v>
          </cell>
        </row>
        <row r="40">
          <cell r="A40" t="str">
            <v>hul_15plus_Austria</v>
          </cell>
          <cell r="B40">
            <v>0</v>
          </cell>
          <cell r="C40">
            <v>0</v>
          </cell>
          <cell r="D40" t="str">
            <v>Austria</v>
          </cell>
          <cell r="E40">
            <v>170</v>
          </cell>
          <cell r="F40">
            <v>192</v>
          </cell>
          <cell r="G40">
            <v>194</v>
          </cell>
          <cell r="H40">
            <v>196</v>
          </cell>
          <cell r="I40">
            <v>195</v>
          </cell>
          <cell r="J40">
            <v>192</v>
          </cell>
          <cell r="K40">
            <v>188</v>
          </cell>
          <cell r="L40">
            <v>189</v>
          </cell>
          <cell r="M40">
            <v>187</v>
          </cell>
          <cell r="N40">
            <v>183</v>
          </cell>
          <cell r="O40">
            <v>180</v>
          </cell>
          <cell r="P40">
            <v>181</v>
          </cell>
          <cell r="Q40">
            <v>181</v>
          </cell>
          <cell r="R40">
            <v>183</v>
          </cell>
          <cell r="S40">
            <v>0</v>
          </cell>
          <cell r="T40">
            <v>0</v>
          </cell>
          <cell r="U40">
            <v>0</v>
          </cell>
          <cell r="V40">
            <v>0</v>
          </cell>
          <cell r="W40">
            <v>183</v>
          </cell>
          <cell r="X40" t="str">
            <v>2011m1</v>
          </cell>
          <cell r="Y40">
            <v>1</v>
          </cell>
          <cell r="Z40" t="str">
            <v>Jan 2011</v>
          </cell>
        </row>
        <row r="41">
          <cell r="A41" t="str">
            <v>hul_15plus_Belgium</v>
          </cell>
          <cell r="B41">
            <v>0</v>
          </cell>
          <cell r="C41">
            <v>0</v>
          </cell>
          <cell r="D41" t="str">
            <v>Belgium</v>
          </cell>
          <cell r="E41">
            <v>343</v>
          </cell>
          <cell r="F41">
            <v>404</v>
          </cell>
          <cell r="G41">
            <v>408</v>
          </cell>
          <cell r="H41">
            <v>409</v>
          </cell>
          <cell r="I41">
            <v>410</v>
          </cell>
          <cell r="J41">
            <v>411</v>
          </cell>
          <cell r="K41">
            <v>412</v>
          </cell>
          <cell r="L41">
            <v>416</v>
          </cell>
          <cell r="M41">
            <v>413</v>
          </cell>
          <cell r="N41">
            <v>408</v>
          </cell>
          <cell r="O41">
            <v>404</v>
          </cell>
          <cell r="P41">
            <v>401</v>
          </cell>
          <cell r="Q41">
            <v>397</v>
          </cell>
          <cell r="R41">
            <v>393</v>
          </cell>
          <cell r="S41">
            <v>0</v>
          </cell>
          <cell r="T41">
            <v>0</v>
          </cell>
          <cell r="U41">
            <v>0</v>
          </cell>
          <cell r="V41">
            <v>0</v>
          </cell>
          <cell r="W41">
            <v>393</v>
          </cell>
          <cell r="X41" t="str">
            <v>2011m1</v>
          </cell>
          <cell r="Y41">
            <v>1</v>
          </cell>
          <cell r="Z41" t="str">
            <v>Jan 2011</v>
          </cell>
        </row>
        <row r="42">
          <cell r="A42" t="str">
            <v>hul_15plus_Czech Republic</v>
          </cell>
          <cell r="B42">
            <v>0</v>
          </cell>
          <cell r="C42">
            <v>0</v>
          </cell>
          <cell r="D42" t="str">
            <v>Czech Republic</v>
          </cell>
          <cell r="E42">
            <v>250</v>
          </cell>
          <cell r="F42">
            <v>405</v>
          </cell>
          <cell r="G42">
            <v>413</v>
          </cell>
          <cell r="H42">
            <v>409</v>
          </cell>
          <cell r="I42">
            <v>393</v>
          </cell>
          <cell r="J42">
            <v>382</v>
          </cell>
          <cell r="K42">
            <v>377</v>
          </cell>
          <cell r="L42">
            <v>376</v>
          </cell>
          <cell r="M42">
            <v>374</v>
          </cell>
          <cell r="N42">
            <v>375</v>
          </cell>
          <cell r="O42">
            <v>377</v>
          </cell>
          <cell r="P42">
            <v>384</v>
          </cell>
          <cell r="Q42">
            <v>406</v>
          </cell>
          <cell r="R42">
            <v>397</v>
          </cell>
          <cell r="S42">
            <v>0</v>
          </cell>
          <cell r="T42">
            <v>0</v>
          </cell>
          <cell r="U42">
            <v>0</v>
          </cell>
          <cell r="V42">
            <v>0</v>
          </cell>
          <cell r="W42">
            <v>397</v>
          </cell>
          <cell r="X42" t="str">
            <v>2011m1</v>
          </cell>
          <cell r="Y42">
            <v>1</v>
          </cell>
          <cell r="Z42" t="str">
            <v>Jan 2011</v>
          </cell>
        </row>
        <row r="43">
          <cell r="A43" t="str">
            <v>hul_15plus_Denmark</v>
          </cell>
          <cell r="B43">
            <v>0</v>
          </cell>
          <cell r="C43">
            <v>0</v>
          </cell>
          <cell r="D43" t="str">
            <v>Denmark</v>
          </cell>
          <cell r="E43">
            <v>96</v>
          </cell>
          <cell r="F43">
            <v>207</v>
          </cell>
          <cell r="G43">
            <v>209</v>
          </cell>
          <cell r="H43">
            <v>216</v>
          </cell>
          <cell r="I43">
            <v>221</v>
          </cell>
          <cell r="J43">
            <v>219</v>
          </cell>
          <cell r="K43">
            <v>220</v>
          </cell>
          <cell r="L43">
            <v>215</v>
          </cell>
          <cell r="M43">
            <v>215</v>
          </cell>
          <cell r="N43">
            <v>222</v>
          </cell>
          <cell r="O43">
            <v>225</v>
          </cell>
          <cell r="P43">
            <v>228</v>
          </cell>
          <cell r="Q43">
            <v>232</v>
          </cell>
          <cell r="R43">
            <v>242</v>
          </cell>
          <cell r="S43">
            <v>0</v>
          </cell>
          <cell r="T43">
            <v>0</v>
          </cell>
          <cell r="U43">
            <v>0</v>
          </cell>
          <cell r="V43">
            <v>0</v>
          </cell>
          <cell r="W43">
            <v>242</v>
          </cell>
          <cell r="X43" t="str">
            <v>2011m1</v>
          </cell>
          <cell r="Y43">
            <v>1</v>
          </cell>
          <cell r="Z43" t="str">
            <v>Jan 2011</v>
          </cell>
        </row>
        <row r="44">
          <cell r="A44" t="str">
            <v>hul_15plus_Estonia</v>
          </cell>
          <cell r="B44">
            <v>0</v>
          </cell>
          <cell r="C44">
            <v>0</v>
          </cell>
          <cell r="D44" t="str">
            <v>Estonia</v>
          </cell>
          <cell r="E44">
            <v>27</v>
          </cell>
          <cell r="F44">
            <v>130</v>
          </cell>
          <cell r="G44">
            <v>130</v>
          </cell>
          <cell r="H44">
            <v>130</v>
          </cell>
          <cell r="I44">
            <v>123</v>
          </cell>
          <cell r="J44">
            <v>123</v>
          </cell>
          <cell r="K44">
            <v>123</v>
          </cell>
          <cell r="L44">
            <v>108</v>
          </cell>
          <cell r="M44">
            <v>108</v>
          </cell>
          <cell r="N44">
            <v>108</v>
          </cell>
          <cell r="O44">
            <v>98</v>
          </cell>
          <cell r="P44">
            <v>98</v>
          </cell>
          <cell r="Q44">
            <v>98</v>
          </cell>
          <cell r="R44">
            <v>0</v>
          </cell>
          <cell r="S44">
            <v>0</v>
          </cell>
          <cell r="T44">
            <v>0</v>
          </cell>
          <cell r="U44">
            <v>0</v>
          </cell>
          <cell r="V44">
            <v>0</v>
          </cell>
          <cell r="W44">
            <v>98</v>
          </cell>
          <cell r="X44" t="str">
            <v>2010m12</v>
          </cell>
          <cell r="Y44">
            <v>12</v>
          </cell>
          <cell r="Z44" t="str">
            <v>Dec 2010</v>
          </cell>
        </row>
        <row r="45">
          <cell r="A45" t="str">
            <v>hul_15plus_Finland</v>
          </cell>
          <cell r="B45">
            <v>0</v>
          </cell>
          <cell r="C45">
            <v>0</v>
          </cell>
          <cell r="D45" t="str">
            <v>Finland</v>
          </cell>
          <cell r="E45">
            <v>175</v>
          </cell>
          <cell r="F45">
            <v>234</v>
          </cell>
          <cell r="G45">
            <v>233</v>
          </cell>
          <cell r="H45">
            <v>232</v>
          </cell>
          <cell r="I45">
            <v>230</v>
          </cell>
          <cell r="J45">
            <v>227</v>
          </cell>
          <cell r="K45">
            <v>225</v>
          </cell>
          <cell r="L45">
            <v>223</v>
          </cell>
          <cell r="M45">
            <v>221</v>
          </cell>
          <cell r="N45">
            <v>218</v>
          </cell>
          <cell r="O45">
            <v>215</v>
          </cell>
          <cell r="P45">
            <v>214</v>
          </cell>
          <cell r="Q45">
            <v>213</v>
          </cell>
          <cell r="R45">
            <v>212</v>
          </cell>
          <cell r="S45">
            <v>0</v>
          </cell>
          <cell r="T45">
            <v>0</v>
          </cell>
          <cell r="U45">
            <v>0</v>
          </cell>
          <cell r="V45">
            <v>0</v>
          </cell>
          <cell r="W45">
            <v>212</v>
          </cell>
          <cell r="X45" t="str">
            <v>2011m1</v>
          </cell>
          <cell r="Y45">
            <v>1</v>
          </cell>
          <cell r="Z45" t="str">
            <v>Jan 2011</v>
          </cell>
        </row>
        <row r="46">
          <cell r="A46" t="str">
            <v>hul_15plus_France</v>
          </cell>
          <cell r="B46">
            <v>0</v>
          </cell>
          <cell r="C46">
            <v>0</v>
          </cell>
          <cell r="D46" t="str">
            <v>France</v>
          </cell>
          <cell r="E46">
            <v>2216</v>
          </cell>
          <cell r="F46">
            <v>2876</v>
          </cell>
          <cell r="G46">
            <v>2863</v>
          </cell>
          <cell r="H46">
            <v>2844</v>
          </cell>
          <cell r="I46">
            <v>2841</v>
          </cell>
          <cell r="J46">
            <v>2849</v>
          </cell>
          <cell r="K46">
            <v>2839</v>
          </cell>
          <cell r="L46">
            <v>2825</v>
          </cell>
          <cell r="M46">
            <v>2838</v>
          </cell>
          <cell r="N46">
            <v>2834</v>
          </cell>
          <cell r="O46">
            <v>2834</v>
          </cell>
          <cell r="P46">
            <v>2844</v>
          </cell>
          <cell r="Q46">
            <v>2833</v>
          </cell>
          <cell r="R46">
            <v>2800</v>
          </cell>
          <cell r="S46">
            <v>0</v>
          </cell>
          <cell r="T46">
            <v>0</v>
          </cell>
          <cell r="U46">
            <v>0</v>
          </cell>
          <cell r="V46">
            <v>0</v>
          </cell>
          <cell r="W46">
            <v>2800</v>
          </cell>
          <cell r="X46" t="str">
            <v>2011m1</v>
          </cell>
          <cell r="Y46">
            <v>1</v>
          </cell>
          <cell r="Z46" t="str">
            <v>Jan 2011</v>
          </cell>
        </row>
        <row r="47">
          <cell r="A47" t="str">
            <v>hul_15plus_Germany</v>
          </cell>
          <cell r="B47">
            <v>0</v>
          </cell>
          <cell r="C47">
            <v>0</v>
          </cell>
          <cell r="D47" t="str">
            <v>Germany</v>
          </cell>
          <cell r="E47">
            <v>3420</v>
          </cell>
          <cell r="F47">
            <v>3154</v>
          </cell>
          <cell r="G47">
            <v>3126</v>
          </cell>
          <cell r="H47">
            <v>3071</v>
          </cell>
          <cell r="I47">
            <v>2996</v>
          </cell>
          <cell r="J47">
            <v>2961</v>
          </cell>
          <cell r="K47">
            <v>2931</v>
          </cell>
          <cell r="L47">
            <v>2892</v>
          </cell>
          <cell r="M47">
            <v>2876</v>
          </cell>
          <cell r="N47">
            <v>2839</v>
          </cell>
          <cell r="O47">
            <v>2846</v>
          </cell>
          <cell r="P47">
            <v>2839</v>
          </cell>
          <cell r="Q47">
            <v>2835</v>
          </cell>
          <cell r="R47">
            <v>2816</v>
          </cell>
          <cell r="S47">
            <v>0</v>
          </cell>
          <cell r="T47">
            <v>0</v>
          </cell>
          <cell r="U47">
            <v>0</v>
          </cell>
          <cell r="V47">
            <v>0</v>
          </cell>
          <cell r="W47">
            <v>2816</v>
          </cell>
          <cell r="X47" t="str">
            <v>2011m1</v>
          </cell>
          <cell r="Y47">
            <v>1</v>
          </cell>
          <cell r="Z47" t="str">
            <v>Jan 2011</v>
          </cell>
        </row>
        <row r="48">
          <cell r="A48" t="str">
            <v>hul_15plus_Greece</v>
          </cell>
          <cell r="B48">
            <v>0</v>
          </cell>
          <cell r="C48">
            <v>0</v>
          </cell>
          <cell r="D48" t="str">
            <v>Greece</v>
          </cell>
          <cell r="E48">
            <v>392</v>
          </cell>
          <cell r="F48">
            <v>552</v>
          </cell>
          <cell r="G48">
            <v>552</v>
          </cell>
          <cell r="H48">
            <v>552</v>
          </cell>
          <cell r="I48">
            <v>612</v>
          </cell>
          <cell r="J48">
            <v>612</v>
          </cell>
          <cell r="K48">
            <v>612</v>
          </cell>
          <cell r="L48">
            <v>650</v>
          </cell>
          <cell r="M48">
            <v>650</v>
          </cell>
          <cell r="N48">
            <v>650</v>
          </cell>
          <cell r="O48">
            <v>0</v>
          </cell>
          <cell r="P48">
            <v>0</v>
          </cell>
          <cell r="Q48">
            <v>0</v>
          </cell>
          <cell r="R48">
            <v>0</v>
          </cell>
          <cell r="S48">
            <v>0</v>
          </cell>
          <cell r="T48">
            <v>0</v>
          </cell>
          <cell r="U48">
            <v>0</v>
          </cell>
          <cell r="V48">
            <v>0</v>
          </cell>
          <cell r="W48">
            <v>650</v>
          </cell>
          <cell r="X48" t="str">
            <v>2010m9</v>
          </cell>
          <cell r="Y48">
            <v>9</v>
          </cell>
          <cell r="Z48" t="str">
            <v>Sep 2010</v>
          </cell>
        </row>
        <row r="49">
          <cell r="A49" t="str">
            <v>hul_15plus_Hungary</v>
          </cell>
          <cell r="B49">
            <v>0</v>
          </cell>
          <cell r="C49">
            <v>0</v>
          </cell>
          <cell r="D49" t="str">
            <v>Hungary</v>
          </cell>
          <cell r="E49">
            <v>336</v>
          </cell>
          <cell r="F49">
            <v>463</v>
          </cell>
          <cell r="G49">
            <v>463</v>
          </cell>
          <cell r="H49">
            <v>471</v>
          </cell>
          <cell r="I49">
            <v>476</v>
          </cell>
          <cell r="J49">
            <v>472</v>
          </cell>
          <cell r="K49">
            <v>479</v>
          </cell>
          <cell r="L49">
            <v>477</v>
          </cell>
          <cell r="M49">
            <v>475</v>
          </cell>
          <cell r="N49">
            <v>479</v>
          </cell>
          <cell r="O49">
            <v>488</v>
          </cell>
          <cell r="P49">
            <v>495</v>
          </cell>
          <cell r="Q49">
            <v>507</v>
          </cell>
          <cell r="R49">
            <v>546</v>
          </cell>
          <cell r="S49">
            <v>0</v>
          </cell>
          <cell r="T49">
            <v>0</v>
          </cell>
          <cell r="U49">
            <v>0</v>
          </cell>
          <cell r="V49">
            <v>0</v>
          </cell>
          <cell r="W49">
            <v>546</v>
          </cell>
          <cell r="X49" t="str">
            <v>2011m1</v>
          </cell>
          <cell r="Y49">
            <v>1</v>
          </cell>
          <cell r="Z49" t="str">
            <v>Jan 2011</v>
          </cell>
        </row>
        <row r="50">
          <cell r="A50" t="str">
            <v>hul_15plus_Ireland</v>
          </cell>
          <cell r="B50">
            <v>0</v>
          </cell>
          <cell r="C50">
            <v>0</v>
          </cell>
          <cell r="D50" t="str">
            <v>Ireland</v>
          </cell>
          <cell r="E50">
            <v>108</v>
          </cell>
          <cell r="F50">
            <v>275</v>
          </cell>
          <cell r="G50">
            <v>274</v>
          </cell>
          <cell r="H50">
            <v>278</v>
          </cell>
          <cell r="I50">
            <v>284</v>
          </cell>
          <cell r="J50">
            <v>293</v>
          </cell>
          <cell r="K50">
            <v>291</v>
          </cell>
          <cell r="L50">
            <v>291</v>
          </cell>
          <cell r="M50">
            <v>291</v>
          </cell>
          <cell r="N50">
            <v>295</v>
          </cell>
          <cell r="O50">
            <v>294</v>
          </cell>
          <cell r="P50">
            <v>291</v>
          </cell>
          <cell r="Q50">
            <v>288</v>
          </cell>
          <cell r="R50">
            <v>283</v>
          </cell>
          <cell r="S50">
            <v>0</v>
          </cell>
          <cell r="T50">
            <v>0</v>
          </cell>
          <cell r="U50">
            <v>0</v>
          </cell>
          <cell r="V50">
            <v>0</v>
          </cell>
          <cell r="W50">
            <v>283</v>
          </cell>
          <cell r="X50" t="str">
            <v>2011m1</v>
          </cell>
          <cell r="Y50">
            <v>1</v>
          </cell>
          <cell r="Z50" t="str">
            <v>Jan 2011</v>
          </cell>
        </row>
        <row r="51">
          <cell r="A51" t="str">
            <v>hul_15plus_Italy</v>
          </cell>
          <cell r="B51">
            <v>0</v>
          </cell>
          <cell r="C51">
            <v>0</v>
          </cell>
          <cell r="D51" t="str">
            <v>Italy</v>
          </cell>
          <cell r="E51">
            <v>1659</v>
          </cell>
          <cell r="F51">
            <v>2087</v>
          </cell>
          <cell r="G51">
            <v>2099</v>
          </cell>
          <cell r="H51">
            <v>2113</v>
          </cell>
          <cell r="I51">
            <v>2137</v>
          </cell>
          <cell r="J51">
            <v>2143</v>
          </cell>
          <cell r="K51">
            <v>2102</v>
          </cell>
          <cell r="L51">
            <v>2104</v>
          </cell>
          <cell r="M51">
            <v>2091</v>
          </cell>
          <cell r="N51">
            <v>2112</v>
          </cell>
          <cell r="O51">
            <v>2191</v>
          </cell>
          <cell r="P51">
            <v>2158</v>
          </cell>
          <cell r="Q51">
            <v>2143</v>
          </cell>
          <cell r="R51">
            <v>2145</v>
          </cell>
          <cell r="S51">
            <v>0</v>
          </cell>
          <cell r="T51">
            <v>0</v>
          </cell>
          <cell r="U51">
            <v>0</v>
          </cell>
          <cell r="V51">
            <v>0</v>
          </cell>
          <cell r="W51">
            <v>2145</v>
          </cell>
          <cell r="X51" t="str">
            <v>2011m1</v>
          </cell>
          <cell r="Y51">
            <v>1</v>
          </cell>
          <cell r="Z51" t="str">
            <v>Jan 2011</v>
          </cell>
        </row>
        <row r="52">
          <cell r="A52" t="str">
            <v>hul_15plus_Japan</v>
          </cell>
          <cell r="B52">
            <v>0</v>
          </cell>
          <cell r="C52">
            <v>0</v>
          </cell>
          <cell r="D52" t="str">
            <v>Japan</v>
          </cell>
          <cell r="E52">
            <v>2310</v>
          </cell>
          <cell r="F52">
            <v>3230</v>
          </cell>
          <cell r="G52">
            <v>3240</v>
          </cell>
          <cell r="H52">
            <v>3500</v>
          </cell>
          <cell r="I52">
            <v>3560</v>
          </cell>
          <cell r="J52">
            <v>3470</v>
          </cell>
          <cell r="K52">
            <v>3450</v>
          </cell>
          <cell r="L52">
            <v>3300</v>
          </cell>
          <cell r="M52">
            <v>3370</v>
          </cell>
          <cell r="N52">
            <v>3400</v>
          </cell>
          <cell r="O52">
            <v>3350</v>
          </cell>
          <cell r="P52">
            <v>3180</v>
          </cell>
          <cell r="Q52">
            <v>2980</v>
          </cell>
          <cell r="R52">
            <v>0</v>
          </cell>
          <cell r="S52">
            <v>0</v>
          </cell>
          <cell r="T52">
            <v>0</v>
          </cell>
          <cell r="U52">
            <v>0</v>
          </cell>
          <cell r="V52">
            <v>0</v>
          </cell>
          <cell r="W52">
            <v>2980</v>
          </cell>
          <cell r="X52" t="str">
            <v>2010m12</v>
          </cell>
          <cell r="Y52">
            <v>12</v>
          </cell>
          <cell r="Z52" t="str">
            <v>Dec 2010</v>
          </cell>
        </row>
        <row r="53">
          <cell r="A53" t="str">
            <v>hul_15plus_Luxembourg</v>
          </cell>
          <cell r="B53">
            <v>0</v>
          </cell>
          <cell r="C53">
            <v>0</v>
          </cell>
          <cell r="D53" t="str">
            <v>Luxembourg</v>
          </cell>
          <cell r="E53">
            <v>9</v>
          </cell>
          <cell r="F53">
            <v>11</v>
          </cell>
          <cell r="G53">
            <v>11</v>
          </cell>
          <cell r="H53">
            <v>11</v>
          </cell>
          <cell r="I53">
            <v>11</v>
          </cell>
          <cell r="J53">
            <v>11</v>
          </cell>
          <cell r="K53">
            <v>11</v>
          </cell>
          <cell r="L53">
            <v>11</v>
          </cell>
          <cell r="M53">
            <v>11</v>
          </cell>
          <cell r="N53">
            <v>11</v>
          </cell>
          <cell r="O53">
            <v>11</v>
          </cell>
          <cell r="P53">
            <v>11</v>
          </cell>
          <cell r="Q53">
            <v>11</v>
          </cell>
          <cell r="R53">
            <v>11</v>
          </cell>
          <cell r="S53">
            <v>0</v>
          </cell>
          <cell r="T53">
            <v>0</v>
          </cell>
          <cell r="U53">
            <v>0</v>
          </cell>
          <cell r="V53">
            <v>0</v>
          </cell>
          <cell r="W53">
            <v>11</v>
          </cell>
          <cell r="X53" t="str">
            <v>2011m1</v>
          </cell>
          <cell r="Y53">
            <v>1</v>
          </cell>
          <cell r="Z53" t="str">
            <v>Jan 2011</v>
          </cell>
        </row>
        <row r="54">
          <cell r="A54" t="str">
            <v>hul_15plus_Netherlands</v>
          </cell>
          <cell r="B54">
            <v>0</v>
          </cell>
          <cell r="C54">
            <v>0</v>
          </cell>
          <cell r="D54" t="str">
            <v>Netherlands</v>
          </cell>
          <cell r="E54">
            <v>283</v>
          </cell>
          <cell r="F54">
            <v>397</v>
          </cell>
          <cell r="G54">
            <v>393</v>
          </cell>
          <cell r="H54">
            <v>394</v>
          </cell>
          <cell r="I54">
            <v>391</v>
          </cell>
          <cell r="J54">
            <v>393</v>
          </cell>
          <cell r="K54">
            <v>395</v>
          </cell>
          <cell r="L54">
            <v>400</v>
          </cell>
          <cell r="M54">
            <v>394</v>
          </cell>
          <cell r="N54">
            <v>387</v>
          </cell>
          <cell r="O54">
            <v>383</v>
          </cell>
          <cell r="P54">
            <v>382</v>
          </cell>
          <cell r="Q54">
            <v>377</v>
          </cell>
          <cell r="R54">
            <v>373</v>
          </cell>
          <cell r="S54">
            <v>0</v>
          </cell>
          <cell r="T54">
            <v>0</v>
          </cell>
          <cell r="U54">
            <v>0</v>
          </cell>
          <cell r="V54">
            <v>0</v>
          </cell>
          <cell r="W54">
            <v>373</v>
          </cell>
          <cell r="X54" t="str">
            <v>2011m1</v>
          </cell>
          <cell r="Y54">
            <v>1</v>
          </cell>
          <cell r="Z54" t="str">
            <v>Jan 2011</v>
          </cell>
        </row>
        <row r="55">
          <cell r="A55" t="str">
            <v>hul_15plus_Norway</v>
          </cell>
          <cell r="B55">
            <v>0</v>
          </cell>
          <cell r="C55">
            <v>0</v>
          </cell>
          <cell r="D55" t="str">
            <v>Norway</v>
          </cell>
          <cell r="E55">
            <v>62</v>
          </cell>
          <cell r="F55">
            <v>87</v>
          </cell>
          <cell r="G55">
            <v>91</v>
          </cell>
          <cell r="H55">
            <v>91</v>
          </cell>
          <cell r="I55">
            <v>94</v>
          </cell>
          <cell r="J55">
            <v>94</v>
          </cell>
          <cell r="K55">
            <v>93</v>
          </cell>
          <cell r="L55">
            <v>89</v>
          </cell>
          <cell r="M55">
            <v>89</v>
          </cell>
          <cell r="N55">
            <v>92</v>
          </cell>
          <cell r="O55">
            <v>92</v>
          </cell>
          <cell r="P55">
            <v>95</v>
          </cell>
          <cell r="Q55">
            <v>87</v>
          </cell>
          <cell r="R55">
            <v>0</v>
          </cell>
          <cell r="S55">
            <v>0</v>
          </cell>
          <cell r="T55">
            <v>0</v>
          </cell>
          <cell r="U55">
            <v>0</v>
          </cell>
          <cell r="V55">
            <v>0</v>
          </cell>
          <cell r="W55">
            <v>87</v>
          </cell>
          <cell r="X55" t="str">
            <v>2010m12</v>
          </cell>
          <cell r="Y55">
            <v>12</v>
          </cell>
          <cell r="Z55" t="str">
            <v>Dec 2010</v>
          </cell>
        </row>
        <row r="56">
          <cell r="A56" t="str">
            <v>hul_15plus_Poland</v>
          </cell>
          <cell r="B56">
            <v>0</v>
          </cell>
          <cell r="C56">
            <v>0</v>
          </cell>
          <cell r="D56" t="str">
            <v>Poland</v>
          </cell>
          <cell r="E56">
            <v>1400</v>
          </cell>
          <cell r="F56">
            <v>1647</v>
          </cell>
          <cell r="G56">
            <v>1697</v>
          </cell>
          <cell r="H56">
            <v>1711</v>
          </cell>
          <cell r="I56">
            <v>1696</v>
          </cell>
          <cell r="J56">
            <v>1698</v>
          </cell>
          <cell r="K56">
            <v>1696</v>
          </cell>
          <cell r="L56">
            <v>1691</v>
          </cell>
          <cell r="M56">
            <v>1694</v>
          </cell>
          <cell r="N56">
            <v>1706</v>
          </cell>
          <cell r="O56">
            <v>1714</v>
          </cell>
          <cell r="P56">
            <v>1712</v>
          </cell>
          <cell r="Q56">
            <v>1721</v>
          </cell>
          <cell r="R56">
            <v>1720</v>
          </cell>
          <cell r="S56">
            <v>0</v>
          </cell>
          <cell r="T56">
            <v>0</v>
          </cell>
          <cell r="U56">
            <v>0</v>
          </cell>
          <cell r="V56">
            <v>0</v>
          </cell>
          <cell r="W56">
            <v>1720</v>
          </cell>
          <cell r="X56" t="str">
            <v>2011m1</v>
          </cell>
          <cell r="Y56">
            <v>1</v>
          </cell>
          <cell r="Z56" t="str">
            <v>Jan 2011</v>
          </cell>
        </row>
        <row r="57">
          <cell r="A57" t="str">
            <v>hul_15plus_Portugal</v>
          </cell>
          <cell r="B57">
            <v>0</v>
          </cell>
          <cell r="C57">
            <v>0</v>
          </cell>
          <cell r="D57" t="str">
            <v>Portugal</v>
          </cell>
          <cell r="E57">
            <v>429</v>
          </cell>
          <cell r="F57">
            <v>575</v>
          </cell>
          <cell r="G57">
            <v>576</v>
          </cell>
          <cell r="H57">
            <v>589</v>
          </cell>
          <cell r="I57">
            <v>601</v>
          </cell>
          <cell r="J57">
            <v>608</v>
          </cell>
          <cell r="K57">
            <v>610</v>
          </cell>
          <cell r="L57">
            <v>607</v>
          </cell>
          <cell r="M57">
            <v>608</v>
          </cell>
          <cell r="N57">
            <v>611</v>
          </cell>
          <cell r="O57">
            <v>614</v>
          </cell>
          <cell r="P57">
            <v>614</v>
          </cell>
          <cell r="Q57">
            <v>614</v>
          </cell>
          <cell r="R57">
            <v>612</v>
          </cell>
          <cell r="S57">
            <v>0</v>
          </cell>
          <cell r="T57">
            <v>0</v>
          </cell>
          <cell r="U57">
            <v>0</v>
          </cell>
          <cell r="V57">
            <v>0</v>
          </cell>
          <cell r="W57">
            <v>612</v>
          </cell>
          <cell r="X57" t="str">
            <v>2011m1</v>
          </cell>
          <cell r="Y57">
            <v>1</v>
          </cell>
          <cell r="Z57" t="str">
            <v>Jan 2011</v>
          </cell>
        </row>
        <row r="58">
          <cell r="A58" t="str">
            <v>hul_15plus_Slovak Republic</v>
          </cell>
          <cell r="B58">
            <v>0</v>
          </cell>
          <cell r="C58">
            <v>0</v>
          </cell>
          <cell r="D58" t="str">
            <v>Slovak Republic</v>
          </cell>
          <cell r="E58">
            <v>280</v>
          </cell>
          <cell r="F58">
            <v>391</v>
          </cell>
          <cell r="G58">
            <v>394</v>
          </cell>
          <cell r="H58">
            <v>395</v>
          </cell>
          <cell r="I58">
            <v>394</v>
          </cell>
          <cell r="J58">
            <v>393</v>
          </cell>
          <cell r="K58">
            <v>393</v>
          </cell>
          <cell r="L58">
            <v>391</v>
          </cell>
          <cell r="M58">
            <v>391</v>
          </cell>
          <cell r="N58">
            <v>391</v>
          </cell>
          <cell r="O58">
            <v>392</v>
          </cell>
          <cell r="P58">
            <v>390</v>
          </cell>
          <cell r="Q58">
            <v>389</v>
          </cell>
          <cell r="R58">
            <v>389</v>
          </cell>
          <cell r="S58">
            <v>0</v>
          </cell>
          <cell r="T58">
            <v>0</v>
          </cell>
          <cell r="U58">
            <v>0</v>
          </cell>
          <cell r="V58">
            <v>0</v>
          </cell>
          <cell r="W58">
            <v>389</v>
          </cell>
          <cell r="X58" t="str">
            <v>2011m1</v>
          </cell>
          <cell r="Y58">
            <v>1</v>
          </cell>
          <cell r="Z58" t="str">
            <v>Jan 2011</v>
          </cell>
        </row>
        <row r="59">
          <cell r="A59" t="str">
            <v>hul_15plus_Slovenia</v>
          </cell>
          <cell r="B59">
            <v>0</v>
          </cell>
          <cell r="C59">
            <v>0</v>
          </cell>
          <cell r="D59" t="str">
            <v>Slovenia</v>
          </cell>
          <cell r="E59">
            <v>49</v>
          </cell>
          <cell r="F59">
            <v>68</v>
          </cell>
          <cell r="G59">
            <v>70</v>
          </cell>
          <cell r="H59">
            <v>72</v>
          </cell>
          <cell r="I59">
            <v>75</v>
          </cell>
          <cell r="J59">
            <v>76</v>
          </cell>
          <cell r="K59">
            <v>76</v>
          </cell>
          <cell r="L59">
            <v>74</v>
          </cell>
          <cell r="M59">
            <v>75</v>
          </cell>
          <cell r="N59">
            <v>75</v>
          </cell>
          <cell r="O59">
            <v>77</v>
          </cell>
          <cell r="P59">
            <v>77</v>
          </cell>
          <cell r="Q59">
            <v>80</v>
          </cell>
          <cell r="R59">
            <v>80</v>
          </cell>
          <cell r="S59">
            <v>0</v>
          </cell>
          <cell r="T59">
            <v>0</v>
          </cell>
          <cell r="U59">
            <v>0</v>
          </cell>
          <cell r="V59">
            <v>0</v>
          </cell>
          <cell r="W59">
            <v>80</v>
          </cell>
          <cell r="X59" t="str">
            <v>2011m1</v>
          </cell>
          <cell r="Y59">
            <v>1</v>
          </cell>
          <cell r="Z59" t="str">
            <v>Jan 2011</v>
          </cell>
        </row>
        <row r="60">
          <cell r="A60" t="str">
            <v>hul_15plus_Spain</v>
          </cell>
          <cell r="B60">
            <v>0</v>
          </cell>
          <cell r="C60">
            <v>0</v>
          </cell>
          <cell r="D60" t="str">
            <v>Spain</v>
          </cell>
          <cell r="E60">
            <v>1984</v>
          </cell>
          <cell r="F60">
            <v>4395</v>
          </cell>
          <cell r="G60">
            <v>4439</v>
          </cell>
          <cell r="H60">
            <v>4497</v>
          </cell>
          <cell r="I60">
            <v>4558</v>
          </cell>
          <cell r="J60">
            <v>4623</v>
          </cell>
          <cell r="K60">
            <v>4670</v>
          </cell>
          <cell r="L60">
            <v>4707</v>
          </cell>
          <cell r="M60">
            <v>4739</v>
          </cell>
          <cell r="N60">
            <v>4777</v>
          </cell>
          <cell r="O60">
            <v>4768</v>
          </cell>
          <cell r="P60">
            <v>4738</v>
          </cell>
          <cell r="Q60">
            <v>4698</v>
          </cell>
          <cell r="R60">
            <v>4694</v>
          </cell>
          <cell r="S60">
            <v>0</v>
          </cell>
          <cell r="T60">
            <v>0</v>
          </cell>
          <cell r="U60">
            <v>0</v>
          </cell>
          <cell r="V60">
            <v>0</v>
          </cell>
          <cell r="W60">
            <v>4694</v>
          </cell>
          <cell r="X60" t="str">
            <v>2011m1</v>
          </cell>
          <cell r="Y60">
            <v>1</v>
          </cell>
          <cell r="Z60" t="str">
            <v>Jan 2011</v>
          </cell>
        </row>
        <row r="61">
          <cell r="A61" t="str">
            <v>hul_15plus_Sweden</v>
          </cell>
          <cell r="B61">
            <v>0</v>
          </cell>
          <cell r="C61">
            <v>0</v>
          </cell>
          <cell r="D61" t="str">
            <v>Sweden</v>
          </cell>
          <cell r="E61">
            <v>290</v>
          </cell>
          <cell r="F61">
            <v>438</v>
          </cell>
          <cell r="G61">
            <v>434</v>
          </cell>
          <cell r="H61">
            <v>422</v>
          </cell>
          <cell r="I61">
            <v>448</v>
          </cell>
          <cell r="J61">
            <v>428</v>
          </cell>
          <cell r="K61">
            <v>400</v>
          </cell>
          <cell r="L61">
            <v>420</v>
          </cell>
          <cell r="M61">
            <v>406</v>
          </cell>
          <cell r="N61">
            <v>407</v>
          </cell>
          <cell r="O61">
            <v>402</v>
          </cell>
          <cell r="P61">
            <v>390</v>
          </cell>
          <cell r="Q61">
            <v>389</v>
          </cell>
          <cell r="R61">
            <v>395</v>
          </cell>
          <cell r="S61">
            <v>0</v>
          </cell>
          <cell r="T61">
            <v>0</v>
          </cell>
          <cell r="U61">
            <v>0</v>
          </cell>
          <cell r="V61">
            <v>0</v>
          </cell>
          <cell r="W61">
            <v>395</v>
          </cell>
          <cell r="X61" t="str">
            <v>2011m1</v>
          </cell>
          <cell r="Y61">
            <v>1</v>
          </cell>
          <cell r="Z61" t="str">
            <v>Jan 2011</v>
          </cell>
        </row>
        <row r="62">
          <cell r="A62" t="str">
            <v>hul_15plus_Turkey</v>
          </cell>
          <cell r="B62">
            <v>0</v>
          </cell>
          <cell r="C62">
            <v>0</v>
          </cell>
          <cell r="D62" t="str">
            <v>Turkey</v>
          </cell>
          <cell r="E62">
            <v>2040</v>
          </cell>
          <cell r="F62">
            <v>2926</v>
          </cell>
          <cell r="G62">
            <v>2847</v>
          </cell>
          <cell r="H62">
            <v>2845</v>
          </cell>
          <cell r="I62">
            <v>2721</v>
          </cell>
          <cell r="J62">
            <v>2701</v>
          </cell>
          <cell r="K62">
            <v>2650</v>
          </cell>
          <cell r="L62">
            <v>2635</v>
          </cell>
          <cell r="M62">
            <v>2709</v>
          </cell>
          <cell r="N62">
            <v>2677</v>
          </cell>
          <cell r="O62">
            <v>2645</v>
          </cell>
          <cell r="P62">
            <v>0</v>
          </cell>
          <cell r="Q62">
            <v>0</v>
          </cell>
          <cell r="R62">
            <v>0</v>
          </cell>
          <cell r="S62">
            <v>0</v>
          </cell>
          <cell r="T62">
            <v>0</v>
          </cell>
          <cell r="U62">
            <v>0</v>
          </cell>
          <cell r="V62">
            <v>0</v>
          </cell>
          <cell r="W62">
            <v>2645</v>
          </cell>
          <cell r="X62" t="str">
            <v>2010m10</v>
          </cell>
          <cell r="Y62">
            <v>10</v>
          </cell>
          <cell r="Z62" t="str">
            <v>Oct 2010</v>
          </cell>
        </row>
        <row r="63">
          <cell r="A63" t="str">
            <v>hul_15plus_United Kingdom</v>
          </cell>
          <cell r="B63">
            <v>0</v>
          </cell>
          <cell r="C63">
            <v>0</v>
          </cell>
          <cell r="D63" t="str">
            <v>United Kingdom</v>
          </cell>
          <cell r="E63">
            <v>1574</v>
          </cell>
          <cell r="F63">
            <v>2463</v>
          </cell>
          <cell r="G63">
            <v>2464</v>
          </cell>
          <cell r="H63">
            <v>2437</v>
          </cell>
          <cell r="I63">
            <v>2418</v>
          </cell>
          <cell r="J63">
            <v>2417</v>
          </cell>
          <cell r="K63">
            <v>2434</v>
          </cell>
          <cell r="L63">
            <v>2420</v>
          </cell>
          <cell r="M63">
            <v>2424</v>
          </cell>
          <cell r="N63">
            <v>2450</v>
          </cell>
          <cell r="O63">
            <v>2457</v>
          </cell>
          <cell r="P63">
            <v>2447</v>
          </cell>
          <cell r="Q63">
            <v>0</v>
          </cell>
          <cell r="R63">
            <v>0</v>
          </cell>
          <cell r="S63">
            <v>0</v>
          </cell>
          <cell r="T63">
            <v>0</v>
          </cell>
          <cell r="U63">
            <v>0</v>
          </cell>
          <cell r="V63">
            <v>0</v>
          </cell>
          <cell r="W63">
            <v>2447</v>
          </cell>
          <cell r="X63" t="str">
            <v>2010m11</v>
          </cell>
          <cell r="Y63">
            <v>11</v>
          </cell>
          <cell r="Z63" t="str">
            <v>Nov 2010</v>
          </cell>
        </row>
        <row r="64">
          <cell r="A64" t="str">
            <v>hul_15plus_United States</v>
          </cell>
          <cell r="B64">
            <v>0</v>
          </cell>
          <cell r="C64">
            <v>0</v>
          </cell>
          <cell r="D64" t="str">
            <v>United States</v>
          </cell>
          <cell r="E64">
            <v>7688</v>
          </cell>
          <cell r="F64">
            <v>14794</v>
          </cell>
          <cell r="G64">
            <v>14863</v>
          </cell>
          <cell r="H64">
            <v>14947</v>
          </cell>
          <cell r="I64">
            <v>15147</v>
          </cell>
          <cell r="J64">
            <v>14902</v>
          </cell>
          <cell r="K64">
            <v>14658</v>
          </cell>
          <cell r="L64">
            <v>14649</v>
          </cell>
          <cell r="M64">
            <v>14880</v>
          </cell>
          <cell r="N64">
            <v>14762</v>
          </cell>
          <cell r="O64">
            <v>14847</v>
          </cell>
          <cell r="P64">
            <v>15032</v>
          </cell>
          <cell r="Q64">
            <v>14472</v>
          </cell>
          <cell r="R64">
            <v>13842</v>
          </cell>
          <cell r="S64">
            <v>0</v>
          </cell>
          <cell r="T64">
            <v>0</v>
          </cell>
          <cell r="U64">
            <v>0</v>
          </cell>
          <cell r="V64">
            <v>0</v>
          </cell>
          <cell r="W64">
            <v>13842</v>
          </cell>
          <cell r="X64" t="str">
            <v>2011m1</v>
          </cell>
          <cell r="Y64">
            <v>1</v>
          </cell>
          <cell r="Z64" t="str">
            <v>Jan 2011</v>
          </cell>
        </row>
        <row r="65">
          <cell r="A65" t="str">
            <v>hul_25plus_EU-27</v>
          </cell>
          <cell r="B65">
            <v>0</v>
          </cell>
          <cell r="C65" t="str">
            <v>25plus</v>
          </cell>
          <cell r="D65" t="str">
            <v>EU-27</v>
          </cell>
          <cell r="E65">
            <v>12448</v>
          </cell>
          <cell r="F65">
            <v>17588</v>
          </cell>
          <cell r="G65">
            <v>17672</v>
          </cell>
          <cell r="H65">
            <v>17722</v>
          </cell>
          <cell r="I65">
            <v>17750</v>
          </cell>
          <cell r="J65">
            <v>17785</v>
          </cell>
          <cell r="K65">
            <v>17792</v>
          </cell>
          <cell r="L65">
            <v>17864</v>
          </cell>
          <cell r="M65">
            <v>17864</v>
          </cell>
          <cell r="N65">
            <v>17861</v>
          </cell>
          <cell r="O65">
            <v>17902</v>
          </cell>
          <cell r="P65">
            <v>17796</v>
          </cell>
          <cell r="Q65">
            <v>17773</v>
          </cell>
          <cell r="R65">
            <v>17779</v>
          </cell>
          <cell r="S65">
            <v>0</v>
          </cell>
          <cell r="T65">
            <v>0</v>
          </cell>
          <cell r="U65">
            <v>0</v>
          </cell>
          <cell r="V65">
            <v>0</v>
          </cell>
          <cell r="W65">
            <v>17779</v>
          </cell>
          <cell r="X65" t="str">
            <v>2011m1</v>
          </cell>
          <cell r="Y65">
            <v>1</v>
          </cell>
          <cell r="Z65" t="str">
            <v>Jan 2011</v>
          </cell>
        </row>
        <row r="66">
          <cell r="A66" t="str">
            <v>hul_25plus_EU-15</v>
          </cell>
          <cell r="B66">
            <v>0</v>
          </cell>
          <cell r="C66">
            <v>0</v>
          </cell>
          <cell r="D66" t="str">
            <v>EU-15</v>
          </cell>
          <cell r="E66">
            <v>9875</v>
          </cell>
          <cell r="F66">
            <v>13966</v>
          </cell>
          <cell r="G66">
            <v>13966</v>
          </cell>
          <cell r="H66">
            <v>13987</v>
          </cell>
          <cell r="I66">
            <v>14057</v>
          </cell>
          <cell r="J66">
            <v>14108</v>
          </cell>
          <cell r="K66">
            <v>14120</v>
          </cell>
          <cell r="L66">
            <v>14175</v>
          </cell>
          <cell r="M66">
            <v>14185</v>
          </cell>
          <cell r="N66">
            <v>14179</v>
          </cell>
          <cell r="O66">
            <v>14212</v>
          </cell>
          <cell r="P66">
            <v>14108</v>
          </cell>
          <cell r="Q66">
            <v>14058</v>
          </cell>
          <cell r="R66">
            <v>14060</v>
          </cell>
          <cell r="S66">
            <v>0</v>
          </cell>
          <cell r="T66">
            <v>0</v>
          </cell>
          <cell r="U66">
            <v>0</v>
          </cell>
          <cell r="V66">
            <v>0</v>
          </cell>
          <cell r="W66">
            <v>14060</v>
          </cell>
          <cell r="X66" t="str">
            <v>2011m1</v>
          </cell>
          <cell r="Y66">
            <v>1</v>
          </cell>
          <cell r="Z66" t="str">
            <v>Jan 2011</v>
          </cell>
        </row>
        <row r="67">
          <cell r="A67" t="str">
            <v>hul_25plus_Euro area</v>
          </cell>
          <cell r="B67">
            <v>0</v>
          </cell>
          <cell r="C67">
            <v>0</v>
          </cell>
          <cell r="D67" t="str">
            <v>Euro area</v>
          </cell>
          <cell r="E67">
            <v>9003</v>
          </cell>
          <cell r="F67">
            <v>12389</v>
          </cell>
          <cell r="G67">
            <v>12385</v>
          </cell>
          <cell r="H67">
            <v>12434</v>
          </cell>
          <cell r="I67">
            <v>12492</v>
          </cell>
          <cell r="J67">
            <v>12556</v>
          </cell>
          <cell r="K67">
            <v>12575</v>
          </cell>
          <cell r="L67">
            <v>12626</v>
          </cell>
          <cell r="M67">
            <v>12637</v>
          </cell>
          <cell r="N67">
            <v>12626</v>
          </cell>
          <cell r="O67">
            <v>12658</v>
          </cell>
          <cell r="P67">
            <v>12573</v>
          </cell>
          <cell r="Q67">
            <v>12530</v>
          </cell>
          <cell r="R67">
            <v>12517</v>
          </cell>
          <cell r="S67">
            <v>0</v>
          </cell>
          <cell r="T67">
            <v>0</v>
          </cell>
          <cell r="U67">
            <v>0</v>
          </cell>
          <cell r="V67">
            <v>0</v>
          </cell>
          <cell r="W67">
            <v>12517</v>
          </cell>
          <cell r="X67" t="str">
            <v>2011m1</v>
          </cell>
          <cell r="Y67">
            <v>1</v>
          </cell>
          <cell r="Z67" t="str">
            <v>Jan 2011</v>
          </cell>
        </row>
        <row r="68">
          <cell r="A68" t="str">
            <v>hul_25plus_Austria</v>
          </cell>
          <cell r="B68">
            <v>0</v>
          </cell>
          <cell r="C68">
            <v>0</v>
          </cell>
          <cell r="D68" t="str">
            <v>Austria</v>
          </cell>
          <cell r="E68">
            <v>127</v>
          </cell>
          <cell r="F68">
            <v>136</v>
          </cell>
          <cell r="G68">
            <v>137</v>
          </cell>
          <cell r="H68">
            <v>142</v>
          </cell>
          <cell r="I68">
            <v>143</v>
          </cell>
          <cell r="J68">
            <v>139</v>
          </cell>
          <cell r="K68">
            <v>139</v>
          </cell>
          <cell r="L68">
            <v>140</v>
          </cell>
          <cell r="M68">
            <v>132</v>
          </cell>
          <cell r="N68">
            <v>130</v>
          </cell>
          <cell r="O68">
            <v>135</v>
          </cell>
          <cell r="P68">
            <v>134</v>
          </cell>
          <cell r="Q68">
            <v>132</v>
          </cell>
          <cell r="R68">
            <v>136</v>
          </cell>
          <cell r="S68">
            <v>0</v>
          </cell>
          <cell r="T68">
            <v>0</v>
          </cell>
          <cell r="U68">
            <v>0</v>
          </cell>
          <cell r="V68">
            <v>0</v>
          </cell>
          <cell r="W68">
            <v>136</v>
          </cell>
          <cell r="X68" t="str">
            <v>2011m1</v>
          </cell>
          <cell r="Y68">
            <v>1</v>
          </cell>
          <cell r="Z68" t="str">
            <v>Jan 2011</v>
          </cell>
        </row>
        <row r="69">
          <cell r="A69" t="str">
            <v>hul_25plus_Belgium</v>
          </cell>
          <cell r="B69">
            <v>0</v>
          </cell>
          <cell r="C69">
            <v>0</v>
          </cell>
          <cell r="D69" t="str">
            <v>Belgium</v>
          </cell>
          <cell r="E69">
            <v>266</v>
          </cell>
          <cell r="F69">
            <v>303</v>
          </cell>
          <cell r="G69">
            <v>308</v>
          </cell>
          <cell r="H69">
            <v>310</v>
          </cell>
          <cell r="I69">
            <v>312</v>
          </cell>
          <cell r="J69">
            <v>313</v>
          </cell>
          <cell r="K69">
            <v>316</v>
          </cell>
          <cell r="L69">
            <v>320</v>
          </cell>
          <cell r="M69">
            <v>319</v>
          </cell>
          <cell r="N69">
            <v>315</v>
          </cell>
          <cell r="O69">
            <v>312</v>
          </cell>
          <cell r="P69">
            <v>310</v>
          </cell>
          <cell r="Q69">
            <v>307</v>
          </cell>
          <cell r="R69">
            <v>304</v>
          </cell>
          <cell r="S69">
            <v>0</v>
          </cell>
          <cell r="T69">
            <v>0</v>
          </cell>
          <cell r="U69">
            <v>0</v>
          </cell>
          <cell r="V69">
            <v>0</v>
          </cell>
          <cell r="W69">
            <v>304</v>
          </cell>
          <cell r="X69" t="str">
            <v>2011m1</v>
          </cell>
          <cell r="Y69">
            <v>1</v>
          </cell>
          <cell r="Z69" t="str">
            <v>Jan 2011</v>
          </cell>
        </row>
        <row r="70">
          <cell r="A70" t="str">
            <v>hul_25plus_Czech Republic</v>
          </cell>
          <cell r="B70">
            <v>0</v>
          </cell>
          <cell r="C70">
            <v>0</v>
          </cell>
          <cell r="D70" t="str">
            <v>Czech Republic</v>
          </cell>
          <cell r="E70">
            <v>211</v>
          </cell>
          <cell r="F70">
            <v>325</v>
          </cell>
          <cell r="G70">
            <v>335</v>
          </cell>
          <cell r="H70">
            <v>332</v>
          </cell>
          <cell r="I70">
            <v>316</v>
          </cell>
          <cell r="J70">
            <v>306</v>
          </cell>
          <cell r="K70">
            <v>302</v>
          </cell>
          <cell r="L70">
            <v>302</v>
          </cell>
          <cell r="M70">
            <v>301</v>
          </cell>
          <cell r="N70">
            <v>302</v>
          </cell>
          <cell r="O70">
            <v>304</v>
          </cell>
          <cell r="P70">
            <v>310</v>
          </cell>
          <cell r="Q70">
            <v>331</v>
          </cell>
          <cell r="R70">
            <v>325</v>
          </cell>
          <cell r="S70">
            <v>0</v>
          </cell>
          <cell r="T70">
            <v>0</v>
          </cell>
          <cell r="U70">
            <v>0</v>
          </cell>
          <cell r="V70">
            <v>0</v>
          </cell>
          <cell r="W70">
            <v>325</v>
          </cell>
          <cell r="X70" t="str">
            <v>2011m1</v>
          </cell>
          <cell r="Y70">
            <v>1</v>
          </cell>
          <cell r="Z70" t="str">
            <v>Jan 2011</v>
          </cell>
        </row>
        <row r="71">
          <cell r="A71" t="str">
            <v>hul_25plus_Denmark</v>
          </cell>
          <cell r="B71">
            <v>0</v>
          </cell>
          <cell r="C71">
            <v>0</v>
          </cell>
          <cell r="D71" t="str">
            <v>Denmark</v>
          </cell>
          <cell r="E71">
            <v>66</v>
          </cell>
          <cell r="F71">
            <v>144</v>
          </cell>
          <cell r="G71">
            <v>147</v>
          </cell>
          <cell r="H71">
            <v>153</v>
          </cell>
          <cell r="I71">
            <v>160</v>
          </cell>
          <cell r="J71">
            <v>159</v>
          </cell>
          <cell r="K71">
            <v>158</v>
          </cell>
          <cell r="L71">
            <v>151</v>
          </cell>
          <cell r="M71">
            <v>146</v>
          </cell>
          <cell r="N71">
            <v>151</v>
          </cell>
          <cell r="O71">
            <v>156</v>
          </cell>
          <cell r="P71">
            <v>160</v>
          </cell>
          <cell r="Q71">
            <v>165</v>
          </cell>
          <cell r="R71">
            <v>173</v>
          </cell>
          <cell r="S71">
            <v>0</v>
          </cell>
          <cell r="T71">
            <v>0</v>
          </cell>
          <cell r="U71">
            <v>0</v>
          </cell>
          <cell r="V71">
            <v>0</v>
          </cell>
          <cell r="W71">
            <v>173</v>
          </cell>
          <cell r="X71" t="str">
            <v>2011m1</v>
          </cell>
          <cell r="Y71">
            <v>1</v>
          </cell>
          <cell r="Z71" t="str">
            <v>Jan 2011</v>
          </cell>
        </row>
        <row r="72">
          <cell r="A72" t="str">
            <v>hul_25plus_Estonia</v>
          </cell>
          <cell r="B72">
            <v>0</v>
          </cell>
          <cell r="C72">
            <v>0</v>
          </cell>
          <cell r="D72" t="str">
            <v>Estonia</v>
          </cell>
          <cell r="E72">
            <v>22</v>
          </cell>
          <cell r="F72">
            <v>100</v>
          </cell>
          <cell r="G72">
            <v>100</v>
          </cell>
          <cell r="H72">
            <v>100</v>
          </cell>
          <cell r="I72">
            <v>96</v>
          </cell>
          <cell r="J72">
            <v>96</v>
          </cell>
          <cell r="K72">
            <v>96</v>
          </cell>
          <cell r="L72">
            <v>90</v>
          </cell>
          <cell r="M72">
            <v>90</v>
          </cell>
          <cell r="N72">
            <v>90</v>
          </cell>
          <cell r="O72">
            <v>81</v>
          </cell>
          <cell r="P72">
            <v>81</v>
          </cell>
          <cell r="Q72">
            <v>81</v>
          </cell>
          <cell r="R72">
            <v>0</v>
          </cell>
          <cell r="S72">
            <v>0</v>
          </cell>
          <cell r="T72">
            <v>0</v>
          </cell>
          <cell r="U72">
            <v>0</v>
          </cell>
          <cell r="V72">
            <v>0</v>
          </cell>
          <cell r="W72">
            <v>81</v>
          </cell>
          <cell r="X72" t="str">
            <v>2010m12</v>
          </cell>
          <cell r="Y72">
            <v>12</v>
          </cell>
          <cell r="Z72" t="str">
            <v>Dec 2010</v>
          </cell>
        </row>
        <row r="73">
          <cell r="A73" t="str">
            <v>hul_25plus_Finland</v>
          </cell>
          <cell r="B73">
            <v>0</v>
          </cell>
          <cell r="C73">
            <v>0</v>
          </cell>
          <cell r="D73" t="str">
            <v>Finland</v>
          </cell>
          <cell r="E73">
            <v>119</v>
          </cell>
          <cell r="F73">
            <v>163</v>
          </cell>
          <cell r="G73">
            <v>162</v>
          </cell>
          <cell r="H73">
            <v>161</v>
          </cell>
          <cell r="I73">
            <v>160</v>
          </cell>
          <cell r="J73">
            <v>159</v>
          </cell>
          <cell r="K73">
            <v>158</v>
          </cell>
          <cell r="L73">
            <v>157</v>
          </cell>
          <cell r="M73">
            <v>155</v>
          </cell>
          <cell r="N73">
            <v>152</v>
          </cell>
          <cell r="O73">
            <v>149</v>
          </cell>
          <cell r="P73">
            <v>148</v>
          </cell>
          <cell r="Q73">
            <v>148</v>
          </cell>
          <cell r="R73">
            <v>147</v>
          </cell>
          <cell r="S73">
            <v>0</v>
          </cell>
          <cell r="T73">
            <v>0</v>
          </cell>
          <cell r="U73">
            <v>0</v>
          </cell>
          <cell r="V73">
            <v>0</v>
          </cell>
          <cell r="W73">
            <v>147</v>
          </cell>
          <cell r="X73" t="str">
            <v>2011m1</v>
          </cell>
          <cell r="Y73">
            <v>1</v>
          </cell>
          <cell r="Z73" t="str">
            <v>Jan 2011</v>
          </cell>
        </row>
        <row r="74">
          <cell r="A74" t="str">
            <v>hul_25plus_France</v>
          </cell>
          <cell r="B74">
            <v>0</v>
          </cell>
          <cell r="C74">
            <v>0</v>
          </cell>
          <cell r="D74" t="str">
            <v>France</v>
          </cell>
          <cell r="E74">
            <v>1665</v>
          </cell>
          <cell r="F74">
            <v>2155</v>
          </cell>
          <cell r="G74">
            <v>2136</v>
          </cell>
          <cell r="H74">
            <v>2120</v>
          </cell>
          <cell r="I74">
            <v>2115</v>
          </cell>
          <cell r="J74">
            <v>2117</v>
          </cell>
          <cell r="K74">
            <v>2114</v>
          </cell>
          <cell r="L74">
            <v>2113</v>
          </cell>
          <cell r="M74">
            <v>2113</v>
          </cell>
          <cell r="N74">
            <v>2100</v>
          </cell>
          <cell r="O74">
            <v>2081</v>
          </cell>
          <cell r="P74">
            <v>2080</v>
          </cell>
          <cell r="Q74">
            <v>2086</v>
          </cell>
          <cell r="R74">
            <v>2092</v>
          </cell>
          <cell r="S74">
            <v>0</v>
          </cell>
          <cell r="T74">
            <v>0</v>
          </cell>
          <cell r="U74">
            <v>0</v>
          </cell>
          <cell r="V74">
            <v>0</v>
          </cell>
          <cell r="W74">
            <v>2092</v>
          </cell>
          <cell r="X74" t="str">
            <v>2011m1</v>
          </cell>
          <cell r="Y74">
            <v>1</v>
          </cell>
          <cell r="Z74" t="str">
            <v>Jan 2011</v>
          </cell>
        </row>
        <row r="75">
          <cell r="A75" t="str">
            <v>hul_25plus_Germany</v>
          </cell>
          <cell r="B75">
            <v>0</v>
          </cell>
          <cell r="C75">
            <v>0</v>
          </cell>
          <cell r="D75" t="str">
            <v>Germany</v>
          </cell>
          <cell r="E75">
            <v>2855</v>
          </cell>
          <cell r="F75">
            <v>2650</v>
          </cell>
          <cell r="G75">
            <v>2622</v>
          </cell>
          <cell r="H75">
            <v>2577</v>
          </cell>
          <cell r="I75">
            <v>2519</v>
          </cell>
          <cell r="J75">
            <v>2493</v>
          </cell>
          <cell r="K75">
            <v>2468</v>
          </cell>
          <cell r="L75">
            <v>2441</v>
          </cell>
          <cell r="M75">
            <v>2439</v>
          </cell>
          <cell r="N75">
            <v>2418</v>
          </cell>
          <cell r="O75">
            <v>2412</v>
          </cell>
          <cell r="P75">
            <v>2406</v>
          </cell>
          <cell r="Q75">
            <v>2404</v>
          </cell>
          <cell r="R75">
            <v>2390</v>
          </cell>
          <cell r="S75">
            <v>0</v>
          </cell>
          <cell r="T75">
            <v>0</v>
          </cell>
          <cell r="U75">
            <v>0</v>
          </cell>
          <cell r="V75">
            <v>0</v>
          </cell>
          <cell r="W75">
            <v>2390</v>
          </cell>
          <cell r="X75" t="str">
            <v>2011m1</v>
          </cell>
          <cell r="Y75">
            <v>1</v>
          </cell>
          <cell r="Z75" t="str">
            <v>Jan 2011</v>
          </cell>
        </row>
        <row r="76">
          <cell r="A76" t="str">
            <v>hul_25plus_Greece</v>
          </cell>
          <cell r="B76">
            <v>0</v>
          </cell>
          <cell r="C76">
            <v>0</v>
          </cell>
          <cell r="D76" t="str">
            <v>Greece</v>
          </cell>
          <cell r="E76">
            <v>314</v>
          </cell>
          <cell r="F76">
            <v>451</v>
          </cell>
          <cell r="G76">
            <v>451</v>
          </cell>
          <cell r="H76">
            <v>451</v>
          </cell>
          <cell r="I76">
            <v>504</v>
          </cell>
          <cell r="J76">
            <v>504</v>
          </cell>
          <cell r="K76">
            <v>504</v>
          </cell>
          <cell r="L76">
            <v>538</v>
          </cell>
          <cell r="M76">
            <v>538</v>
          </cell>
          <cell r="N76">
            <v>538</v>
          </cell>
          <cell r="O76">
            <v>0</v>
          </cell>
          <cell r="P76">
            <v>0</v>
          </cell>
          <cell r="Q76">
            <v>0</v>
          </cell>
          <cell r="R76">
            <v>0</v>
          </cell>
          <cell r="S76">
            <v>0</v>
          </cell>
          <cell r="T76">
            <v>0</v>
          </cell>
          <cell r="U76">
            <v>0</v>
          </cell>
          <cell r="V76">
            <v>0</v>
          </cell>
          <cell r="W76">
            <v>538</v>
          </cell>
          <cell r="X76" t="str">
            <v>2010m9</v>
          </cell>
          <cell r="Y76">
            <v>9</v>
          </cell>
          <cell r="Z76" t="str">
            <v>Sep 2010</v>
          </cell>
        </row>
        <row r="77">
          <cell r="A77" t="str">
            <v>hul_25plus_Hungary</v>
          </cell>
          <cell r="B77">
            <v>0</v>
          </cell>
          <cell r="C77">
            <v>0</v>
          </cell>
          <cell r="D77" t="str">
            <v>Hungary</v>
          </cell>
          <cell r="E77">
            <v>274</v>
          </cell>
          <cell r="F77">
            <v>382</v>
          </cell>
          <cell r="G77">
            <v>384</v>
          </cell>
          <cell r="H77">
            <v>391</v>
          </cell>
          <cell r="I77">
            <v>392</v>
          </cell>
          <cell r="J77">
            <v>389</v>
          </cell>
          <cell r="K77">
            <v>396</v>
          </cell>
          <cell r="L77">
            <v>398</v>
          </cell>
          <cell r="M77">
            <v>398</v>
          </cell>
          <cell r="N77">
            <v>403</v>
          </cell>
          <cell r="O77">
            <v>409</v>
          </cell>
          <cell r="P77">
            <v>413</v>
          </cell>
          <cell r="Q77">
            <v>420</v>
          </cell>
          <cell r="R77">
            <v>450</v>
          </cell>
          <cell r="S77">
            <v>0</v>
          </cell>
          <cell r="T77">
            <v>0</v>
          </cell>
          <cell r="U77">
            <v>0</v>
          </cell>
          <cell r="V77">
            <v>0</v>
          </cell>
          <cell r="W77">
            <v>450</v>
          </cell>
          <cell r="X77" t="str">
            <v>2011m1</v>
          </cell>
          <cell r="Y77">
            <v>1</v>
          </cell>
          <cell r="Z77" t="str">
            <v>Jan 2011</v>
          </cell>
        </row>
        <row r="78">
          <cell r="A78" t="str">
            <v>hul_25plus_Ireland</v>
          </cell>
          <cell r="B78">
            <v>0</v>
          </cell>
          <cell r="C78">
            <v>0</v>
          </cell>
          <cell r="D78" t="str">
            <v>Ireland</v>
          </cell>
          <cell r="E78">
            <v>75</v>
          </cell>
          <cell r="F78">
            <v>206</v>
          </cell>
          <cell r="G78">
            <v>208</v>
          </cell>
          <cell r="H78">
            <v>213</v>
          </cell>
          <cell r="I78">
            <v>220</v>
          </cell>
          <cell r="J78">
            <v>229</v>
          </cell>
          <cell r="K78">
            <v>229</v>
          </cell>
          <cell r="L78">
            <v>230</v>
          </cell>
          <cell r="M78">
            <v>231</v>
          </cell>
          <cell r="N78">
            <v>234</v>
          </cell>
          <cell r="O78">
            <v>232</v>
          </cell>
          <cell r="P78">
            <v>229</v>
          </cell>
          <cell r="Q78">
            <v>225</v>
          </cell>
          <cell r="R78">
            <v>220</v>
          </cell>
          <cell r="S78">
            <v>0</v>
          </cell>
          <cell r="T78">
            <v>0</v>
          </cell>
          <cell r="U78">
            <v>0</v>
          </cell>
          <cell r="V78">
            <v>0</v>
          </cell>
          <cell r="W78">
            <v>220</v>
          </cell>
          <cell r="X78" t="str">
            <v>2011m1</v>
          </cell>
          <cell r="Y78">
            <v>1</v>
          </cell>
          <cell r="Z78" t="str">
            <v>Jan 2011</v>
          </cell>
        </row>
        <row r="79">
          <cell r="A79" t="str">
            <v>hul_25plus_Italy</v>
          </cell>
          <cell r="B79">
            <v>0</v>
          </cell>
          <cell r="C79">
            <v>0</v>
          </cell>
          <cell r="D79" t="str">
            <v>Italy</v>
          </cell>
          <cell r="E79">
            <v>1168</v>
          </cell>
          <cell r="F79">
            <v>1624</v>
          </cell>
          <cell r="G79">
            <v>1624</v>
          </cell>
          <cell r="H79">
            <v>1624</v>
          </cell>
          <cell r="I79">
            <v>1638</v>
          </cell>
          <cell r="J79">
            <v>1638</v>
          </cell>
          <cell r="K79">
            <v>1638</v>
          </cell>
          <cell r="L79">
            <v>1639</v>
          </cell>
          <cell r="M79">
            <v>1639</v>
          </cell>
          <cell r="N79">
            <v>1639</v>
          </cell>
          <cell r="O79">
            <v>0</v>
          </cell>
          <cell r="P79">
            <v>0</v>
          </cell>
          <cell r="Q79">
            <v>0</v>
          </cell>
          <cell r="R79">
            <v>0</v>
          </cell>
          <cell r="S79">
            <v>0</v>
          </cell>
          <cell r="T79">
            <v>0</v>
          </cell>
          <cell r="U79">
            <v>0</v>
          </cell>
          <cell r="V79">
            <v>0</v>
          </cell>
          <cell r="W79">
            <v>1639</v>
          </cell>
          <cell r="X79" t="str">
            <v>2010m9</v>
          </cell>
          <cell r="Y79">
            <v>9</v>
          </cell>
          <cell r="Z79" t="str">
            <v>Sep 2010</v>
          </cell>
        </row>
        <row r="80">
          <cell r="A80" t="str">
            <v>hul_25plus_Japan</v>
          </cell>
          <cell r="B80">
            <v>0</v>
          </cell>
          <cell r="C80">
            <v>0</v>
          </cell>
          <cell r="D80" t="str">
            <v>Japan</v>
          </cell>
          <cell r="E80">
            <v>1910</v>
          </cell>
          <cell r="F80">
            <v>2780</v>
          </cell>
          <cell r="G80">
            <v>2760</v>
          </cell>
          <cell r="H80">
            <v>2840</v>
          </cell>
          <cell r="I80">
            <v>3010</v>
          </cell>
          <cell r="J80">
            <v>2870</v>
          </cell>
          <cell r="K80">
            <v>2830</v>
          </cell>
          <cell r="L80">
            <v>2800</v>
          </cell>
          <cell r="M80">
            <v>2880</v>
          </cell>
          <cell r="N80">
            <v>2910</v>
          </cell>
          <cell r="O80">
            <v>2860</v>
          </cell>
          <cell r="P80">
            <v>2710</v>
          </cell>
          <cell r="Q80">
            <v>2570</v>
          </cell>
          <cell r="R80">
            <v>0</v>
          </cell>
          <cell r="S80">
            <v>0</v>
          </cell>
          <cell r="T80">
            <v>0</v>
          </cell>
          <cell r="U80">
            <v>0</v>
          </cell>
          <cell r="V80">
            <v>0</v>
          </cell>
          <cell r="W80">
            <v>2570</v>
          </cell>
          <cell r="X80" t="str">
            <v>2010m12</v>
          </cell>
          <cell r="Y80">
            <v>12</v>
          </cell>
          <cell r="Z80" t="str">
            <v>Dec 2010</v>
          </cell>
        </row>
        <row r="81">
          <cell r="A81" t="str">
            <v>hul_25plus_Luxembourg</v>
          </cell>
          <cell r="B81">
            <v>0</v>
          </cell>
          <cell r="C81">
            <v>0</v>
          </cell>
          <cell r="D81" t="str">
            <v>Luxembourg</v>
          </cell>
          <cell r="E81">
            <v>7</v>
          </cell>
          <cell r="F81">
            <v>8</v>
          </cell>
          <cell r="G81">
            <v>8</v>
          </cell>
          <cell r="H81">
            <v>8</v>
          </cell>
          <cell r="I81">
            <v>8</v>
          </cell>
          <cell r="J81">
            <v>8</v>
          </cell>
          <cell r="K81">
            <v>8</v>
          </cell>
          <cell r="L81">
            <v>8</v>
          </cell>
          <cell r="M81">
            <v>8</v>
          </cell>
          <cell r="N81">
            <v>8</v>
          </cell>
          <cell r="O81">
            <v>8</v>
          </cell>
          <cell r="P81">
            <v>8</v>
          </cell>
          <cell r="Q81">
            <v>8</v>
          </cell>
          <cell r="R81">
            <v>8</v>
          </cell>
          <cell r="S81">
            <v>0</v>
          </cell>
          <cell r="T81">
            <v>0</v>
          </cell>
          <cell r="U81">
            <v>0</v>
          </cell>
          <cell r="V81">
            <v>0</v>
          </cell>
          <cell r="W81">
            <v>8</v>
          </cell>
          <cell r="X81" t="str">
            <v>2011m1</v>
          </cell>
          <cell r="Y81">
            <v>1</v>
          </cell>
          <cell r="Z81" t="str">
            <v>Jan 2011</v>
          </cell>
        </row>
        <row r="82">
          <cell r="A82" t="str">
            <v>hul_25plus_Netherlands</v>
          </cell>
          <cell r="B82">
            <v>0</v>
          </cell>
          <cell r="C82">
            <v>0</v>
          </cell>
          <cell r="D82" t="str">
            <v>Netherlands</v>
          </cell>
          <cell r="E82">
            <v>193</v>
          </cell>
          <cell r="F82">
            <v>270</v>
          </cell>
          <cell r="G82">
            <v>270</v>
          </cell>
          <cell r="H82">
            <v>271</v>
          </cell>
          <cell r="I82">
            <v>266</v>
          </cell>
          <cell r="J82">
            <v>268</v>
          </cell>
          <cell r="K82">
            <v>272</v>
          </cell>
          <cell r="L82">
            <v>278</v>
          </cell>
          <cell r="M82">
            <v>273</v>
          </cell>
          <cell r="N82">
            <v>268</v>
          </cell>
          <cell r="O82">
            <v>266</v>
          </cell>
          <cell r="P82">
            <v>267</v>
          </cell>
          <cell r="Q82">
            <v>265</v>
          </cell>
          <cell r="R82">
            <v>267</v>
          </cell>
          <cell r="S82">
            <v>0</v>
          </cell>
          <cell r="T82">
            <v>0</v>
          </cell>
          <cell r="U82">
            <v>0</v>
          </cell>
          <cell r="V82">
            <v>0</v>
          </cell>
          <cell r="W82">
            <v>267</v>
          </cell>
          <cell r="X82" t="str">
            <v>2011m1</v>
          </cell>
          <cell r="Y82">
            <v>1</v>
          </cell>
          <cell r="Z82" t="str">
            <v>Jan 2011</v>
          </cell>
        </row>
        <row r="83">
          <cell r="A83" t="str">
            <v>hul_25plus_Norway</v>
          </cell>
          <cell r="B83">
            <v>0</v>
          </cell>
          <cell r="C83">
            <v>0</v>
          </cell>
          <cell r="D83" t="str">
            <v>Norway</v>
          </cell>
          <cell r="E83">
            <v>37</v>
          </cell>
          <cell r="F83">
            <v>56</v>
          </cell>
          <cell r="G83">
            <v>58</v>
          </cell>
          <cell r="H83">
            <v>59</v>
          </cell>
          <cell r="I83">
            <v>60</v>
          </cell>
          <cell r="J83">
            <v>59</v>
          </cell>
          <cell r="K83">
            <v>60</v>
          </cell>
          <cell r="L83">
            <v>59</v>
          </cell>
          <cell r="M83">
            <v>61</v>
          </cell>
          <cell r="N83">
            <v>61</v>
          </cell>
          <cell r="O83">
            <v>61</v>
          </cell>
          <cell r="P83">
            <v>61</v>
          </cell>
          <cell r="Q83">
            <v>55</v>
          </cell>
          <cell r="R83">
            <v>0</v>
          </cell>
          <cell r="S83">
            <v>0</v>
          </cell>
          <cell r="T83">
            <v>0</v>
          </cell>
          <cell r="U83">
            <v>0</v>
          </cell>
          <cell r="V83">
            <v>0</v>
          </cell>
          <cell r="W83">
            <v>55</v>
          </cell>
          <cell r="X83" t="str">
            <v>2010m12</v>
          </cell>
          <cell r="Y83">
            <v>12</v>
          </cell>
          <cell r="Z83" t="str">
            <v>Dec 2010</v>
          </cell>
        </row>
        <row r="84">
          <cell r="A84" t="str">
            <v>hul_25plus_Poland</v>
          </cell>
          <cell r="B84">
            <v>0</v>
          </cell>
          <cell r="C84">
            <v>0</v>
          </cell>
          <cell r="D84" t="str">
            <v>Poland</v>
          </cell>
          <cell r="E84">
            <v>1064</v>
          </cell>
          <cell r="F84">
            <v>1240</v>
          </cell>
          <cell r="G84">
            <v>1286</v>
          </cell>
          <cell r="H84">
            <v>1298</v>
          </cell>
          <cell r="I84">
            <v>1284</v>
          </cell>
          <cell r="J84">
            <v>1279</v>
          </cell>
          <cell r="K84">
            <v>1276</v>
          </cell>
          <cell r="L84">
            <v>1274</v>
          </cell>
          <cell r="M84">
            <v>1277</v>
          </cell>
          <cell r="N84">
            <v>1287</v>
          </cell>
          <cell r="O84">
            <v>1301</v>
          </cell>
          <cell r="P84">
            <v>1304</v>
          </cell>
          <cell r="Q84">
            <v>1308</v>
          </cell>
          <cell r="R84">
            <v>1297</v>
          </cell>
          <cell r="S84">
            <v>0</v>
          </cell>
          <cell r="T84">
            <v>0</v>
          </cell>
          <cell r="U84">
            <v>0</v>
          </cell>
          <cell r="V84">
            <v>0</v>
          </cell>
          <cell r="W84">
            <v>1297</v>
          </cell>
          <cell r="X84" t="str">
            <v>2011m1</v>
          </cell>
          <cell r="Y84">
            <v>1</v>
          </cell>
          <cell r="Z84" t="str">
            <v>Jan 2011</v>
          </cell>
        </row>
        <row r="85">
          <cell r="A85" t="str">
            <v>hul_25plus_Portugal</v>
          </cell>
          <cell r="B85">
            <v>0</v>
          </cell>
          <cell r="C85">
            <v>0</v>
          </cell>
          <cell r="D85" t="str">
            <v>Portugal</v>
          </cell>
          <cell r="E85">
            <v>347</v>
          </cell>
          <cell r="F85">
            <v>477</v>
          </cell>
          <cell r="G85">
            <v>480</v>
          </cell>
          <cell r="H85">
            <v>493</v>
          </cell>
          <cell r="I85">
            <v>505</v>
          </cell>
          <cell r="J85">
            <v>511</v>
          </cell>
          <cell r="K85">
            <v>513</v>
          </cell>
          <cell r="L85">
            <v>510</v>
          </cell>
          <cell r="M85">
            <v>510</v>
          </cell>
          <cell r="N85">
            <v>515</v>
          </cell>
          <cell r="O85">
            <v>521</v>
          </cell>
          <cell r="P85">
            <v>524</v>
          </cell>
          <cell r="Q85">
            <v>526</v>
          </cell>
          <cell r="R85">
            <v>524</v>
          </cell>
          <cell r="S85">
            <v>0</v>
          </cell>
          <cell r="T85">
            <v>0</v>
          </cell>
          <cell r="U85">
            <v>0</v>
          </cell>
          <cell r="V85">
            <v>0</v>
          </cell>
          <cell r="W85">
            <v>524</v>
          </cell>
          <cell r="X85" t="str">
            <v>2011m1</v>
          </cell>
          <cell r="Y85">
            <v>1</v>
          </cell>
          <cell r="Z85" t="str">
            <v>Jan 2011</v>
          </cell>
        </row>
        <row r="86">
          <cell r="A86" t="str">
            <v>hul_25plus_Slovak Republic</v>
          </cell>
          <cell r="B86">
            <v>0</v>
          </cell>
          <cell r="C86">
            <v>0</v>
          </cell>
          <cell r="D86" t="str">
            <v>Slovak Republic</v>
          </cell>
          <cell r="E86">
            <v>223</v>
          </cell>
          <cell r="F86">
            <v>308</v>
          </cell>
          <cell r="G86">
            <v>312</v>
          </cell>
          <cell r="H86">
            <v>312</v>
          </cell>
          <cell r="I86">
            <v>310</v>
          </cell>
          <cell r="J86">
            <v>309</v>
          </cell>
          <cell r="K86">
            <v>309</v>
          </cell>
          <cell r="L86">
            <v>307</v>
          </cell>
          <cell r="M86">
            <v>306</v>
          </cell>
          <cell r="N86">
            <v>305</v>
          </cell>
          <cell r="O86">
            <v>303</v>
          </cell>
          <cell r="P86">
            <v>301</v>
          </cell>
          <cell r="Q86">
            <v>299</v>
          </cell>
          <cell r="R86">
            <v>298</v>
          </cell>
          <cell r="S86">
            <v>0</v>
          </cell>
          <cell r="T86">
            <v>0</v>
          </cell>
          <cell r="U86">
            <v>0</v>
          </cell>
          <cell r="V86">
            <v>0</v>
          </cell>
          <cell r="W86">
            <v>298</v>
          </cell>
          <cell r="X86" t="str">
            <v>2011m1</v>
          </cell>
          <cell r="Y86">
            <v>1</v>
          </cell>
          <cell r="Z86" t="str">
            <v>Jan 2011</v>
          </cell>
        </row>
        <row r="87">
          <cell r="A87" t="str">
            <v>hul_25plus_Slovenia</v>
          </cell>
          <cell r="B87">
            <v>0</v>
          </cell>
          <cell r="C87">
            <v>0</v>
          </cell>
          <cell r="D87" t="str">
            <v>Slovenia</v>
          </cell>
          <cell r="E87">
            <v>36</v>
          </cell>
          <cell r="F87">
            <v>55</v>
          </cell>
          <cell r="G87">
            <v>57</v>
          </cell>
          <cell r="H87">
            <v>58</v>
          </cell>
          <cell r="I87">
            <v>59</v>
          </cell>
          <cell r="J87">
            <v>60</v>
          </cell>
          <cell r="K87">
            <v>60</v>
          </cell>
          <cell r="L87">
            <v>61</v>
          </cell>
          <cell r="M87">
            <v>62</v>
          </cell>
          <cell r="N87">
            <v>62</v>
          </cell>
          <cell r="O87">
            <v>62</v>
          </cell>
          <cell r="P87">
            <v>63</v>
          </cell>
          <cell r="Q87">
            <v>66</v>
          </cell>
          <cell r="R87">
            <v>66</v>
          </cell>
          <cell r="S87">
            <v>0</v>
          </cell>
          <cell r="T87">
            <v>0</v>
          </cell>
          <cell r="U87">
            <v>0</v>
          </cell>
          <cell r="V87">
            <v>0</v>
          </cell>
          <cell r="W87">
            <v>66</v>
          </cell>
          <cell r="X87" t="str">
            <v>2011m1</v>
          </cell>
          <cell r="Y87">
            <v>1</v>
          </cell>
          <cell r="Z87" t="str">
            <v>Jan 2011</v>
          </cell>
        </row>
        <row r="88">
          <cell r="A88" t="str">
            <v>hul_25plus_Spain</v>
          </cell>
          <cell r="B88">
            <v>0</v>
          </cell>
          <cell r="C88">
            <v>0</v>
          </cell>
          <cell r="D88" t="str">
            <v>Spain</v>
          </cell>
          <cell r="E88">
            <v>1505</v>
          </cell>
          <cell r="F88">
            <v>3560</v>
          </cell>
          <cell r="G88">
            <v>3597</v>
          </cell>
          <cell r="H88">
            <v>3650</v>
          </cell>
          <cell r="I88">
            <v>3706</v>
          </cell>
          <cell r="J88">
            <v>3768</v>
          </cell>
          <cell r="K88">
            <v>3821</v>
          </cell>
          <cell r="L88">
            <v>3852</v>
          </cell>
          <cell r="M88">
            <v>3882</v>
          </cell>
          <cell r="N88">
            <v>3916</v>
          </cell>
          <cell r="O88">
            <v>3908</v>
          </cell>
          <cell r="P88">
            <v>3876</v>
          </cell>
          <cell r="Q88">
            <v>3843</v>
          </cell>
          <cell r="R88">
            <v>3841</v>
          </cell>
          <cell r="S88">
            <v>0</v>
          </cell>
          <cell r="T88">
            <v>0</v>
          </cell>
          <cell r="U88">
            <v>0</v>
          </cell>
          <cell r="V88">
            <v>0</v>
          </cell>
          <cell r="W88">
            <v>3841</v>
          </cell>
          <cell r="X88" t="str">
            <v>2011m1</v>
          </cell>
          <cell r="Y88">
            <v>1</v>
          </cell>
          <cell r="Z88" t="str">
            <v>Jan 2011</v>
          </cell>
        </row>
        <row r="89">
          <cell r="A89" t="str">
            <v>hul_25plus_Sweden</v>
          </cell>
          <cell r="B89">
            <v>0</v>
          </cell>
          <cell r="C89">
            <v>0</v>
          </cell>
          <cell r="D89" t="str">
            <v>Sweden</v>
          </cell>
          <cell r="E89">
            <v>170</v>
          </cell>
          <cell r="F89">
            <v>267</v>
          </cell>
          <cell r="G89">
            <v>271</v>
          </cell>
          <cell r="H89">
            <v>258</v>
          </cell>
          <cell r="I89">
            <v>272</v>
          </cell>
          <cell r="J89">
            <v>265</v>
          </cell>
          <cell r="K89">
            <v>243</v>
          </cell>
          <cell r="L89">
            <v>260</v>
          </cell>
          <cell r="M89">
            <v>251</v>
          </cell>
          <cell r="N89">
            <v>247</v>
          </cell>
          <cell r="O89">
            <v>248</v>
          </cell>
          <cell r="P89">
            <v>242</v>
          </cell>
          <cell r="Q89">
            <v>230</v>
          </cell>
          <cell r="R89">
            <v>245</v>
          </cell>
          <cell r="S89">
            <v>0</v>
          </cell>
          <cell r="T89">
            <v>0</v>
          </cell>
          <cell r="U89">
            <v>0</v>
          </cell>
          <cell r="V89">
            <v>0</v>
          </cell>
          <cell r="W89">
            <v>245</v>
          </cell>
          <cell r="X89" t="str">
            <v>2011m1</v>
          </cell>
          <cell r="Y89">
            <v>1</v>
          </cell>
          <cell r="Z89" t="str">
            <v>Jan 2011</v>
          </cell>
        </row>
        <row r="90">
          <cell r="A90" t="str">
            <v>hul_25plus_Turkey</v>
          </cell>
          <cell r="B90">
            <v>0</v>
          </cell>
          <cell r="C90">
            <v>0</v>
          </cell>
          <cell r="D90" t="str">
            <v>Turkey</v>
          </cell>
          <cell r="E90">
            <v>1332</v>
          </cell>
          <cell r="F90">
            <v>1992</v>
          </cell>
          <cell r="G90">
            <v>1937</v>
          </cell>
          <cell r="H90">
            <v>1922</v>
          </cell>
          <cell r="I90">
            <v>1858</v>
          </cell>
          <cell r="J90">
            <v>1857</v>
          </cell>
          <cell r="K90">
            <v>1820</v>
          </cell>
          <cell r="L90">
            <v>1818</v>
          </cell>
          <cell r="M90">
            <v>1855</v>
          </cell>
          <cell r="N90">
            <v>1839</v>
          </cell>
          <cell r="O90">
            <v>1809</v>
          </cell>
          <cell r="P90">
            <v>0</v>
          </cell>
          <cell r="Q90">
            <v>0</v>
          </cell>
          <cell r="R90">
            <v>0</v>
          </cell>
          <cell r="S90">
            <v>0</v>
          </cell>
          <cell r="T90">
            <v>0</v>
          </cell>
          <cell r="U90">
            <v>0</v>
          </cell>
          <cell r="V90">
            <v>0</v>
          </cell>
          <cell r="W90">
            <v>1809</v>
          </cell>
          <cell r="X90" t="str">
            <v>2010m10</v>
          </cell>
          <cell r="Y90">
            <v>10</v>
          </cell>
          <cell r="Z90" t="str">
            <v>Oct 2010</v>
          </cell>
        </row>
        <row r="91">
          <cell r="A91" t="str">
            <v>hul_25plus_United Kingdom</v>
          </cell>
          <cell r="B91">
            <v>0</v>
          </cell>
          <cell r="C91">
            <v>0</v>
          </cell>
          <cell r="D91" t="str">
            <v>United Kingdom</v>
          </cell>
          <cell r="E91">
            <v>913</v>
          </cell>
          <cell r="F91">
            <v>1556</v>
          </cell>
          <cell r="G91">
            <v>1559</v>
          </cell>
          <cell r="H91">
            <v>1540</v>
          </cell>
          <cell r="I91">
            <v>1530</v>
          </cell>
          <cell r="J91">
            <v>1526</v>
          </cell>
          <cell r="K91">
            <v>1542</v>
          </cell>
          <cell r="L91">
            <v>1534</v>
          </cell>
          <cell r="M91">
            <v>1549</v>
          </cell>
          <cell r="N91">
            <v>1551</v>
          </cell>
          <cell r="O91">
            <v>1544</v>
          </cell>
          <cell r="P91">
            <v>1527</v>
          </cell>
          <cell r="Q91">
            <v>0</v>
          </cell>
          <cell r="R91">
            <v>0</v>
          </cell>
          <cell r="S91">
            <v>0</v>
          </cell>
          <cell r="T91">
            <v>0</v>
          </cell>
          <cell r="U91">
            <v>0</v>
          </cell>
          <cell r="V91">
            <v>0</v>
          </cell>
          <cell r="W91">
            <v>1527</v>
          </cell>
          <cell r="X91" t="str">
            <v>2010m11</v>
          </cell>
          <cell r="Y91">
            <v>11</v>
          </cell>
          <cell r="Z91" t="str">
            <v>Nov 2010</v>
          </cell>
        </row>
        <row r="92">
          <cell r="A92" t="str">
            <v>hul_25plus_United States</v>
          </cell>
          <cell r="B92">
            <v>0</v>
          </cell>
          <cell r="C92">
            <v>0</v>
          </cell>
          <cell r="D92" t="str">
            <v>United States</v>
          </cell>
          <cell r="E92">
            <v>5081</v>
          </cell>
          <cell r="F92">
            <v>10889</v>
          </cell>
          <cell r="G92">
            <v>10994</v>
          </cell>
          <cell r="H92">
            <v>11014</v>
          </cell>
          <cell r="I92">
            <v>11007</v>
          </cell>
          <cell r="J92">
            <v>11127</v>
          </cell>
          <cell r="K92">
            <v>10877</v>
          </cell>
          <cell r="L92">
            <v>10786</v>
          </cell>
          <cell r="M92">
            <v>11071</v>
          </cell>
          <cell r="N92">
            <v>11028</v>
          </cell>
          <cell r="O92">
            <v>10941</v>
          </cell>
          <cell r="P92">
            <v>11188</v>
          </cell>
          <cell r="Q92">
            <v>10717</v>
          </cell>
          <cell r="R92">
            <v>10028</v>
          </cell>
          <cell r="S92">
            <v>0</v>
          </cell>
          <cell r="T92">
            <v>0</v>
          </cell>
          <cell r="U92">
            <v>0</v>
          </cell>
          <cell r="V92">
            <v>0</v>
          </cell>
          <cell r="W92">
            <v>10028</v>
          </cell>
          <cell r="X92" t="str">
            <v>2011m1</v>
          </cell>
          <cell r="Y92">
            <v>1</v>
          </cell>
          <cell r="Z92" t="str">
            <v>Jan 2011</v>
          </cell>
        </row>
        <row r="93">
          <cell r="A93" t="str">
            <v>hur_1524_EU-27</v>
          </cell>
          <cell r="B93" t="str">
            <v>hur</v>
          </cell>
          <cell r="C93">
            <v>1524</v>
          </cell>
          <cell r="D93" t="str">
            <v>EU-27</v>
          </cell>
          <cell r="E93">
            <v>14.9</v>
          </cell>
          <cell r="F93">
            <v>20.7</v>
          </cell>
          <cell r="G93">
            <v>20.8</v>
          </cell>
          <cell r="H93">
            <v>20.7</v>
          </cell>
          <cell r="I93">
            <v>20.7</v>
          </cell>
          <cell r="J93">
            <v>20.7</v>
          </cell>
          <cell r="K93">
            <v>20.5</v>
          </cell>
          <cell r="L93">
            <v>20.399999999999999</v>
          </cell>
          <cell r="M93">
            <v>20.399999999999999</v>
          </cell>
          <cell r="N93">
            <v>20.5</v>
          </cell>
          <cell r="O93">
            <v>20.7</v>
          </cell>
          <cell r="P93">
            <v>20.8</v>
          </cell>
          <cell r="Q93">
            <v>20.7</v>
          </cell>
          <cell r="R93">
            <v>20.6</v>
          </cell>
          <cell r="S93">
            <v>0</v>
          </cell>
          <cell r="T93">
            <v>0</v>
          </cell>
          <cell r="U93">
            <v>0</v>
          </cell>
          <cell r="V93">
            <v>0</v>
          </cell>
          <cell r="W93">
            <v>20.6</v>
          </cell>
          <cell r="X93" t="str">
            <v>2011m1</v>
          </cell>
          <cell r="Y93">
            <v>1</v>
          </cell>
          <cell r="Z93" t="str">
            <v>Jan 2011</v>
          </cell>
        </row>
        <row r="94">
          <cell r="A94" t="str">
            <v>hur_1524_EU-15</v>
          </cell>
          <cell r="B94">
            <v>0</v>
          </cell>
          <cell r="C94">
            <v>0</v>
          </cell>
          <cell r="D94" t="str">
            <v>EU-15</v>
          </cell>
          <cell r="E94">
            <v>14.6</v>
          </cell>
          <cell r="F94">
            <v>20</v>
          </cell>
          <cell r="G94">
            <v>20.100000000000001</v>
          </cell>
          <cell r="H94">
            <v>20</v>
          </cell>
          <cell r="I94">
            <v>20</v>
          </cell>
          <cell r="J94">
            <v>20</v>
          </cell>
          <cell r="K94">
            <v>19.7</v>
          </cell>
          <cell r="L94">
            <v>19.7</v>
          </cell>
          <cell r="M94">
            <v>19.7</v>
          </cell>
          <cell r="N94">
            <v>19.8</v>
          </cell>
          <cell r="O94">
            <v>20</v>
          </cell>
          <cell r="P94">
            <v>20.100000000000001</v>
          </cell>
          <cell r="Q94">
            <v>20</v>
          </cell>
          <cell r="R94">
            <v>19.7</v>
          </cell>
          <cell r="S94">
            <v>0</v>
          </cell>
          <cell r="T94">
            <v>0</v>
          </cell>
          <cell r="U94">
            <v>0</v>
          </cell>
          <cell r="V94">
            <v>0</v>
          </cell>
          <cell r="W94">
            <v>19.7</v>
          </cell>
          <cell r="X94" t="str">
            <v>2011m1</v>
          </cell>
          <cell r="Y94">
            <v>1</v>
          </cell>
          <cell r="Z94" t="str">
            <v>Jan 2011</v>
          </cell>
        </row>
        <row r="95">
          <cell r="A95" t="str">
            <v>hur_1524_Euro area</v>
          </cell>
          <cell r="B95">
            <v>0</v>
          </cell>
          <cell r="C95">
            <v>0</v>
          </cell>
          <cell r="D95" t="str">
            <v>Euro area</v>
          </cell>
          <cell r="E95">
            <v>14.9</v>
          </cell>
          <cell r="F95">
            <v>20.100000000000001</v>
          </cell>
          <cell r="G95">
            <v>20.3</v>
          </cell>
          <cell r="H95">
            <v>20.2</v>
          </cell>
          <cell r="I95">
            <v>20.3</v>
          </cell>
          <cell r="J95">
            <v>20.3</v>
          </cell>
          <cell r="K95">
            <v>20.100000000000001</v>
          </cell>
          <cell r="L95">
            <v>20</v>
          </cell>
          <cell r="M95">
            <v>20.100000000000001</v>
          </cell>
          <cell r="N95">
            <v>20.100000000000001</v>
          </cell>
          <cell r="O95">
            <v>20.2</v>
          </cell>
          <cell r="P95">
            <v>20.399999999999999</v>
          </cell>
          <cell r="Q95">
            <v>20.2</v>
          </cell>
          <cell r="R95">
            <v>19.899999999999999</v>
          </cell>
          <cell r="S95">
            <v>0</v>
          </cell>
          <cell r="T95">
            <v>0</v>
          </cell>
          <cell r="U95">
            <v>0</v>
          </cell>
          <cell r="V95">
            <v>0</v>
          </cell>
          <cell r="W95">
            <v>19.899999999999999</v>
          </cell>
          <cell r="X95" t="str">
            <v>2011m1</v>
          </cell>
          <cell r="Y95">
            <v>1</v>
          </cell>
          <cell r="Z95" t="str">
            <v>Jan 2011</v>
          </cell>
        </row>
        <row r="96">
          <cell r="A96" t="str">
            <v>hur_1524_Austria</v>
          </cell>
          <cell r="B96">
            <v>0</v>
          </cell>
          <cell r="C96">
            <v>0</v>
          </cell>
          <cell r="D96" t="str">
            <v>Austria</v>
          </cell>
          <cell r="E96">
            <v>7.2</v>
          </cell>
          <cell r="F96">
            <v>9.6</v>
          </cell>
          <cell r="G96">
            <v>9.9</v>
          </cell>
          <cell r="H96">
            <v>9.3000000000000007</v>
          </cell>
          <cell r="I96">
            <v>8.9</v>
          </cell>
          <cell r="J96">
            <v>9.1</v>
          </cell>
          <cell r="K96">
            <v>8.6</v>
          </cell>
          <cell r="L96">
            <v>8.6</v>
          </cell>
          <cell r="M96">
            <v>9.4</v>
          </cell>
          <cell r="N96">
            <v>8.9</v>
          </cell>
          <cell r="O96">
            <v>7.6</v>
          </cell>
          <cell r="P96">
            <v>8</v>
          </cell>
          <cell r="Q96">
            <v>8.3000000000000007</v>
          </cell>
          <cell r="R96">
            <v>8</v>
          </cell>
          <cell r="S96">
            <v>0</v>
          </cell>
          <cell r="T96">
            <v>0</v>
          </cell>
          <cell r="U96">
            <v>0</v>
          </cell>
          <cell r="V96">
            <v>0</v>
          </cell>
          <cell r="W96">
            <v>8</v>
          </cell>
          <cell r="X96" t="str">
            <v>2011m1</v>
          </cell>
          <cell r="Y96">
            <v>1</v>
          </cell>
          <cell r="Z96" t="str">
            <v>Jan 2011</v>
          </cell>
        </row>
        <row r="97">
          <cell r="A97" t="str">
            <v>hur_1524_Belgium</v>
          </cell>
          <cell r="B97">
            <v>0</v>
          </cell>
          <cell r="C97">
            <v>0</v>
          </cell>
          <cell r="D97" t="str">
            <v>Belgium</v>
          </cell>
          <cell r="E97">
            <v>17.7</v>
          </cell>
          <cell r="F97">
            <v>23.8</v>
          </cell>
          <cell r="G97">
            <v>23.8</v>
          </cell>
          <cell r="H97">
            <v>23.7</v>
          </cell>
          <cell r="I97">
            <v>23.4</v>
          </cell>
          <cell r="J97">
            <v>23</v>
          </cell>
          <cell r="K97">
            <v>22.3</v>
          </cell>
          <cell r="L97">
            <v>21.7</v>
          </cell>
          <cell r="M97">
            <v>21.2</v>
          </cell>
          <cell r="N97">
            <v>20.9</v>
          </cell>
          <cell r="O97">
            <v>20.6</v>
          </cell>
          <cell r="P97">
            <v>20.5</v>
          </cell>
          <cell r="Q97">
            <v>20.3</v>
          </cell>
          <cell r="R97">
            <v>20.399999999999999</v>
          </cell>
          <cell r="S97">
            <v>0</v>
          </cell>
          <cell r="T97">
            <v>0</v>
          </cell>
          <cell r="U97">
            <v>0</v>
          </cell>
          <cell r="V97">
            <v>0</v>
          </cell>
          <cell r="W97">
            <v>20.399999999999999</v>
          </cell>
          <cell r="X97" t="str">
            <v>2011m1</v>
          </cell>
          <cell r="Y97">
            <v>1</v>
          </cell>
          <cell r="Z97" t="str">
            <v>Jan 2011</v>
          </cell>
        </row>
        <row r="98">
          <cell r="A98" t="str">
            <v>hur_1524_Czech Republic</v>
          </cell>
          <cell r="B98">
            <v>0</v>
          </cell>
          <cell r="C98">
            <v>0</v>
          </cell>
          <cell r="D98" t="str">
            <v>Czech Republic</v>
          </cell>
          <cell r="E98">
            <v>9.5</v>
          </cell>
          <cell r="F98">
            <v>19.5</v>
          </cell>
          <cell r="G98">
            <v>19.399999999999999</v>
          </cell>
          <cell r="H98">
            <v>19.3</v>
          </cell>
          <cell r="I98">
            <v>19.2</v>
          </cell>
          <cell r="J98">
            <v>19.100000000000001</v>
          </cell>
          <cell r="K98">
            <v>18.7</v>
          </cell>
          <cell r="L98">
            <v>18.2</v>
          </cell>
          <cell r="M98">
            <v>17.899999999999999</v>
          </cell>
          <cell r="N98">
            <v>18</v>
          </cell>
          <cell r="O98">
            <v>18.3</v>
          </cell>
          <cell r="P98">
            <v>18.399999999999999</v>
          </cell>
          <cell r="Q98">
            <v>18.3</v>
          </cell>
          <cell r="R98">
            <v>17.899999999999999</v>
          </cell>
          <cell r="S98">
            <v>0</v>
          </cell>
          <cell r="T98">
            <v>0</v>
          </cell>
          <cell r="U98">
            <v>0</v>
          </cell>
          <cell r="V98">
            <v>0</v>
          </cell>
          <cell r="W98">
            <v>17.899999999999999</v>
          </cell>
          <cell r="X98" t="str">
            <v>2011m1</v>
          </cell>
          <cell r="Y98">
            <v>1</v>
          </cell>
          <cell r="Z98" t="str">
            <v>Jan 2011</v>
          </cell>
        </row>
        <row r="99">
          <cell r="A99" t="str">
            <v>hur_1524_Denmark</v>
          </cell>
          <cell r="B99">
            <v>0</v>
          </cell>
          <cell r="C99">
            <v>0</v>
          </cell>
          <cell r="D99" t="str">
            <v>Denmark</v>
          </cell>
          <cell r="E99">
            <v>7.1</v>
          </cell>
          <cell r="F99">
            <v>13.7</v>
          </cell>
          <cell r="G99">
            <v>13.4</v>
          </cell>
          <cell r="H99">
            <v>13.3</v>
          </cell>
          <cell r="I99">
            <v>12.8</v>
          </cell>
          <cell r="J99">
            <v>12.7</v>
          </cell>
          <cell r="K99">
            <v>13.2</v>
          </cell>
          <cell r="L99">
            <v>13.7</v>
          </cell>
          <cell r="M99">
            <v>15</v>
          </cell>
          <cell r="N99">
            <v>15.3</v>
          </cell>
          <cell r="O99">
            <v>14.7</v>
          </cell>
          <cell r="P99">
            <v>14.5</v>
          </cell>
          <cell r="Q99">
            <v>14.3</v>
          </cell>
          <cell r="R99">
            <v>14.8</v>
          </cell>
          <cell r="S99">
            <v>0</v>
          </cell>
          <cell r="T99">
            <v>0</v>
          </cell>
          <cell r="U99">
            <v>0</v>
          </cell>
          <cell r="V99">
            <v>0</v>
          </cell>
          <cell r="W99">
            <v>14.8</v>
          </cell>
          <cell r="X99" t="str">
            <v>2011m1</v>
          </cell>
          <cell r="Y99">
            <v>1</v>
          </cell>
          <cell r="Z99" t="str">
            <v>Jan 2011</v>
          </cell>
        </row>
        <row r="100">
          <cell r="A100" t="str">
            <v>hur_1524_Estonia</v>
          </cell>
          <cell r="B100">
            <v>0</v>
          </cell>
          <cell r="C100">
            <v>0</v>
          </cell>
          <cell r="D100" t="str">
            <v>Estonia</v>
          </cell>
          <cell r="E100">
            <v>7.3</v>
          </cell>
          <cell r="F100">
            <v>39.700000000000003</v>
          </cell>
          <cell r="G100">
            <v>39.700000000000003</v>
          </cell>
          <cell r="H100">
            <v>39.700000000000003</v>
          </cell>
          <cell r="I100">
            <v>36.700000000000003</v>
          </cell>
          <cell r="J100">
            <v>36.700000000000003</v>
          </cell>
          <cell r="K100">
            <v>36.700000000000003</v>
          </cell>
          <cell r="L100">
            <v>27.6</v>
          </cell>
          <cell r="M100">
            <v>27.6</v>
          </cell>
          <cell r="N100">
            <v>27.6</v>
          </cell>
          <cell r="O100">
            <v>25.9</v>
          </cell>
          <cell r="P100">
            <v>25.9</v>
          </cell>
          <cell r="Q100">
            <v>25.9</v>
          </cell>
          <cell r="R100">
            <v>0</v>
          </cell>
          <cell r="S100">
            <v>0</v>
          </cell>
          <cell r="T100">
            <v>0</v>
          </cell>
          <cell r="U100">
            <v>0</v>
          </cell>
          <cell r="V100">
            <v>0</v>
          </cell>
          <cell r="W100">
            <v>25.9</v>
          </cell>
          <cell r="X100" t="str">
            <v>2010m12</v>
          </cell>
          <cell r="Y100">
            <v>12</v>
          </cell>
          <cell r="Z100" t="str">
            <v>Dec 2010</v>
          </cell>
        </row>
        <row r="101">
          <cell r="A101" t="str">
            <v>hur_1524_Finland</v>
          </cell>
          <cell r="B101">
            <v>0</v>
          </cell>
          <cell r="C101">
            <v>0</v>
          </cell>
          <cell r="D101" t="str">
            <v>Finland</v>
          </cell>
          <cell r="E101">
            <v>16.2</v>
          </cell>
          <cell r="F101">
            <v>22.7</v>
          </cell>
          <cell r="G101">
            <v>22.5</v>
          </cell>
          <cell r="H101">
            <v>22.2</v>
          </cell>
          <cell r="I101">
            <v>21.8</v>
          </cell>
          <cell r="J101">
            <v>21.4</v>
          </cell>
          <cell r="K101">
            <v>21.2</v>
          </cell>
          <cell r="L101">
            <v>20.9</v>
          </cell>
          <cell r="M101">
            <v>20.8</v>
          </cell>
          <cell r="N101">
            <v>20.7</v>
          </cell>
          <cell r="O101">
            <v>20.7</v>
          </cell>
          <cell r="P101">
            <v>20.7</v>
          </cell>
          <cell r="Q101">
            <v>20.7</v>
          </cell>
          <cell r="R101">
            <v>20.6</v>
          </cell>
          <cell r="S101">
            <v>0</v>
          </cell>
          <cell r="T101">
            <v>0</v>
          </cell>
          <cell r="U101">
            <v>0</v>
          </cell>
          <cell r="V101">
            <v>0</v>
          </cell>
          <cell r="W101">
            <v>20.6</v>
          </cell>
          <cell r="X101" t="str">
            <v>2011m1</v>
          </cell>
          <cell r="Y101">
            <v>1</v>
          </cell>
          <cell r="Z101" t="str">
            <v>Jan 2011</v>
          </cell>
        </row>
        <row r="102">
          <cell r="A102" t="str">
            <v>hur_1524_France</v>
          </cell>
          <cell r="B102">
            <v>0</v>
          </cell>
          <cell r="C102">
            <v>0</v>
          </cell>
          <cell r="D102" t="str">
            <v>France</v>
          </cell>
          <cell r="E102">
            <v>18.3</v>
          </cell>
          <cell r="F102">
            <v>23.5</v>
          </cell>
          <cell r="G102">
            <v>23.7</v>
          </cell>
          <cell r="H102">
            <v>23.6</v>
          </cell>
          <cell r="I102">
            <v>23.6</v>
          </cell>
          <cell r="J102">
            <v>23.8</v>
          </cell>
          <cell r="K102">
            <v>23.8</v>
          </cell>
          <cell r="L102">
            <v>23.7</v>
          </cell>
          <cell r="M102">
            <v>24</v>
          </cell>
          <cell r="N102">
            <v>24</v>
          </cell>
          <cell r="O102">
            <v>24.4</v>
          </cell>
          <cell r="P102">
            <v>24.6</v>
          </cell>
          <cell r="Q102">
            <v>24.2</v>
          </cell>
          <cell r="R102">
            <v>23.2</v>
          </cell>
          <cell r="S102">
            <v>0</v>
          </cell>
          <cell r="T102">
            <v>0</v>
          </cell>
          <cell r="U102">
            <v>0</v>
          </cell>
          <cell r="V102">
            <v>0</v>
          </cell>
          <cell r="W102">
            <v>23.2</v>
          </cell>
          <cell r="X102" t="str">
            <v>2011m1</v>
          </cell>
          <cell r="Y102">
            <v>1</v>
          </cell>
          <cell r="Z102" t="str">
            <v>Jan 2011</v>
          </cell>
        </row>
        <row r="103">
          <cell r="A103" t="str">
            <v>hur_1524_Germany</v>
          </cell>
          <cell r="B103">
            <v>0</v>
          </cell>
          <cell r="C103">
            <v>0</v>
          </cell>
          <cell r="D103" t="str">
            <v>Germany</v>
          </cell>
          <cell r="E103">
            <v>10.7</v>
          </cell>
          <cell r="F103">
            <v>9.9</v>
          </cell>
          <cell r="G103">
            <v>9.9</v>
          </cell>
          <cell r="H103">
            <v>9.6999999999999993</v>
          </cell>
          <cell r="I103">
            <v>9.4</v>
          </cell>
          <cell r="J103">
            <v>9.1999999999999993</v>
          </cell>
          <cell r="K103">
            <v>9.1</v>
          </cell>
          <cell r="L103">
            <v>8.9</v>
          </cell>
          <cell r="M103">
            <v>8.6</v>
          </cell>
          <cell r="N103">
            <v>8.3000000000000007</v>
          </cell>
          <cell r="O103">
            <v>8.6</v>
          </cell>
          <cell r="P103">
            <v>8.5</v>
          </cell>
          <cell r="Q103">
            <v>8.5</v>
          </cell>
          <cell r="R103">
            <v>8.3000000000000007</v>
          </cell>
          <cell r="S103">
            <v>0</v>
          </cell>
          <cell r="T103">
            <v>0</v>
          </cell>
          <cell r="U103">
            <v>0</v>
          </cell>
          <cell r="V103">
            <v>0</v>
          </cell>
          <cell r="W103">
            <v>8.3000000000000007</v>
          </cell>
          <cell r="X103" t="str">
            <v>2011m1</v>
          </cell>
          <cell r="Y103">
            <v>1</v>
          </cell>
          <cell r="Z103" t="str">
            <v>Jan 2011</v>
          </cell>
        </row>
        <row r="104">
          <cell r="A104" t="str">
            <v>hur_1524_Greece</v>
          </cell>
          <cell r="B104">
            <v>0</v>
          </cell>
          <cell r="C104">
            <v>0</v>
          </cell>
          <cell r="D104" t="str">
            <v>Greece</v>
          </cell>
          <cell r="E104">
            <v>21.9</v>
          </cell>
          <cell r="F104">
            <v>29.7</v>
          </cell>
          <cell r="G104">
            <v>29.7</v>
          </cell>
          <cell r="H104">
            <v>29.7</v>
          </cell>
          <cell r="I104">
            <v>32.1</v>
          </cell>
          <cell r="J104">
            <v>32.1</v>
          </cell>
          <cell r="K104">
            <v>32.1</v>
          </cell>
          <cell r="L104">
            <v>33.4</v>
          </cell>
          <cell r="M104">
            <v>33.4</v>
          </cell>
          <cell r="N104">
            <v>33.4</v>
          </cell>
          <cell r="O104">
            <v>0</v>
          </cell>
          <cell r="P104">
            <v>0</v>
          </cell>
          <cell r="Q104">
            <v>0</v>
          </cell>
          <cell r="R104">
            <v>0</v>
          </cell>
          <cell r="S104">
            <v>0</v>
          </cell>
          <cell r="T104">
            <v>0</v>
          </cell>
          <cell r="U104">
            <v>0</v>
          </cell>
          <cell r="V104">
            <v>0</v>
          </cell>
          <cell r="W104">
            <v>33.4</v>
          </cell>
          <cell r="X104" t="str">
            <v>2010m9</v>
          </cell>
          <cell r="Y104">
            <v>9</v>
          </cell>
          <cell r="Z104" t="str">
            <v>Sep 2010</v>
          </cell>
        </row>
        <row r="105">
          <cell r="A105" t="str">
            <v>hur_1524_Hungary</v>
          </cell>
          <cell r="B105">
            <v>0</v>
          </cell>
          <cell r="C105">
            <v>0</v>
          </cell>
          <cell r="D105" t="str">
            <v>Hungary</v>
          </cell>
          <cell r="E105">
            <v>20</v>
          </cell>
          <cell r="F105">
            <v>27.2</v>
          </cell>
          <cell r="G105">
            <v>26.4</v>
          </cell>
          <cell r="H105">
            <v>26.8</v>
          </cell>
          <cell r="I105">
            <v>27.5</v>
          </cell>
          <cell r="J105">
            <v>27.5</v>
          </cell>
          <cell r="K105">
            <v>27.5</v>
          </cell>
          <cell r="L105">
            <v>26.6</v>
          </cell>
          <cell r="M105">
            <v>26.2</v>
          </cell>
          <cell r="N105">
            <v>26</v>
          </cell>
          <cell r="O105">
            <v>26.8</v>
          </cell>
          <cell r="P105">
            <v>27.5</v>
          </cell>
          <cell r="Q105">
            <v>28.7</v>
          </cell>
          <cell r="R105">
            <v>30.5</v>
          </cell>
          <cell r="S105">
            <v>0</v>
          </cell>
          <cell r="T105">
            <v>0</v>
          </cell>
          <cell r="U105">
            <v>0</v>
          </cell>
          <cell r="V105">
            <v>0</v>
          </cell>
          <cell r="W105">
            <v>30.5</v>
          </cell>
          <cell r="X105" t="str">
            <v>2011m1</v>
          </cell>
          <cell r="Y105">
            <v>1</v>
          </cell>
          <cell r="Z105" t="str">
            <v>Jan 2011</v>
          </cell>
        </row>
        <row r="106">
          <cell r="A106" t="str">
            <v>hur_1524_Ireland</v>
          </cell>
          <cell r="B106">
            <v>0</v>
          </cell>
          <cell r="C106">
            <v>0</v>
          </cell>
          <cell r="D106" t="str">
            <v>Ireland</v>
          </cell>
          <cell r="E106">
            <v>9.5</v>
          </cell>
          <cell r="F106">
            <v>27.4</v>
          </cell>
          <cell r="G106">
            <v>27.1</v>
          </cell>
          <cell r="H106">
            <v>26.9</v>
          </cell>
          <cell r="I106">
            <v>26.7</v>
          </cell>
          <cell r="J106">
            <v>27</v>
          </cell>
          <cell r="K106">
            <v>26.9</v>
          </cell>
          <cell r="L106">
            <v>26.9</v>
          </cell>
          <cell r="M106">
            <v>27</v>
          </cell>
          <cell r="N106">
            <v>27.3</v>
          </cell>
          <cell r="O106">
            <v>27.7</v>
          </cell>
          <cell r="P106">
            <v>28.2</v>
          </cell>
          <cell r="Q106">
            <v>28.9</v>
          </cell>
          <cell r="R106">
            <v>29</v>
          </cell>
          <cell r="S106">
            <v>0</v>
          </cell>
          <cell r="T106">
            <v>0</v>
          </cell>
          <cell r="U106">
            <v>0</v>
          </cell>
          <cell r="V106">
            <v>0</v>
          </cell>
          <cell r="W106">
            <v>29</v>
          </cell>
          <cell r="X106" t="str">
            <v>2011m1</v>
          </cell>
          <cell r="Y106">
            <v>1</v>
          </cell>
          <cell r="Z106" t="str">
            <v>Jan 2011</v>
          </cell>
        </row>
        <row r="107">
          <cell r="A107" t="str">
            <v>hur_1524_Italy</v>
          </cell>
          <cell r="B107">
            <v>0</v>
          </cell>
          <cell r="C107">
            <v>0</v>
          </cell>
          <cell r="D107" t="str">
            <v>Italy</v>
          </cell>
          <cell r="E107">
            <v>21.3</v>
          </cell>
          <cell r="F107">
            <v>26.6</v>
          </cell>
          <cell r="G107">
            <v>27.9</v>
          </cell>
          <cell r="H107">
            <v>27.3</v>
          </cell>
          <cell r="I107">
            <v>28.6</v>
          </cell>
          <cell r="J107">
            <v>28.5</v>
          </cell>
          <cell r="K107">
            <v>27.2</v>
          </cell>
          <cell r="L107">
            <v>26.6</v>
          </cell>
          <cell r="M107">
            <v>26.9</v>
          </cell>
          <cell r="N107">
            <v>28.3</v>
          </cell>
          <cell r="O107">
            <v>28</v>
          </cell>
          <cell r="P107">
            <v>28.9</v>
          </cell>
          <cell r="Q107">
            <v>28.9</v>
          </cell>
          <cell r="R107">
            <v>29.4</v>
          </cell>
          <cell r="S107">
            <v>0</v>
          </cell>
          <cell r="T107">
            <v>0</v>
          </cell>
          <cell r="U107">
            <v>0</v>
          </cell>
          <cell r="V107">
            <v>0</v>
          </cell>
          <cell r="W107">
            <v>29.4</v>
          </cell>
          <cell r="X107" t="str">
            <v>2011m1</v>
          </cell>
          <cell r="Y107">
            <v>1</v>
          </cell>
          <cell r="Z107" t="str">
            <v>Jan 2011</v>
          </cell>
        </row>
        <row r="108">
          <cell r="A108" t="str">
            <v>hur_1524_Japan</v>
          </cell>
          <cell r="B108">
            <v>0</v>
          </cell>
          <cell r="C108">
            <v>0</v>
          </cell>
          <cell r="D108" t="str">
            <v>Japan</v>
          </cell>
          <cell r="E108">
            <v>6.8</v>
          </cell>
          <cell r="F108">
            <v>8.5</v>
          </cell>
          <cell r="G108">
            <v>9.1999999999999993</v>
          </cell>
          <cell r="H108">
            <v>12</v>
          </cell>
          <cell r="I108">
            <v>9.6999999999999993</v>
          </cell>
          <cell r="J108">
            <v>10.4</v>
          </cell>
          <cell r="K108">
            <v>10.7</v>
          </cell>
          <cell r="L108">
            <v>9</v>
          </cell>
          <cell r="M108">
            <v>8.8000000000000007</v>
          </cell>
          <cell r="N108">
            <v>8.8000000000000007</v>
          </cell>
          <cell r="O108">
            <v>8.9</v>
          </cell>
          <cell r="P108">
            <v>8.5</v>
          </cell>
          <cell r="Q108">
            <v>7.5</v>
          </cell>
          <cell r="R108">
            <v>0</v>
          </cell>
          <cell r="S108">
            <v>0</v>
          </cell>
          <cell r="T108">
            <v>0</v>
          </cell>
          <cell r="U108">
            <v>0</v>
          </cell>
          <cell r="V108">
            <v>0</v>
          </cell>
          <cell r="W108">
            <v>7.5</v>
          </cell>
          <cell r="X108" t="str">
            <v>2010m12</v>
          </cell>
          <cell r="Y108">
            <v>12</v>
          </cell>
          <cell r="Z108" t="str">
            <v>Dec 2010</v>
          </cell>
        </row>
        <row r="109">
          <cell r="A109" t="str">
            <v>hur_1524_Luxembourg</v>
          </cell>
          <cell r="B109">
            <v>0</v>
          </cell>
          <cell r="C109">
            <v>0</v>
          </cell>
          <cell r="D109" t="str">
            <v>Luxembourg</v>
          </cell>
          <cell r="E109">
            <v>15.3</v>
          </cell>
          <cell r="F109">
            <v>16.3</v>
          </cell>
          <cell r="G109">
            <v>16.7</v>
          </cell>
          <cell r="H109">
            <v>16.399999999999999</v>
          </cell>
          <cell r="I109">
            <v>16.600000000000001</v>
          </cell>
          <cell r="J109">
            <v>16</v>
          </cell>
          <cell r="K109">
            <v>16.399999999999999</v>
          </cell>
          <cell r="L109">
            <v>16.899999999999999</v>
          </cell>
          <cell r="M109">
            <v>17</v>
          </cell>
          <cell r="N109">
            <v>16.7</v>
          </cell>
          <cell r="O109">
            <v>16.8</v>
          </cell>
          <cell r="P109">
            <v>17.600000000000001</v>
          </cell>
          <cell r="Q109">
            <v>18</v>
          </cell>
          <cell r="R109">
            <v>17.399999999999999</v>
          </cell>
          <cell r="S109">
            <v>0</v>
          </cell>
          <cell r="T109">
            <v>0</v>
          </cell>
          <cell r="U109">
            <v>0</v>
          </cell>
          <cell r="V109">
            <v>0</v>
          </cell>
          <cell r="W109">
            <v>17.399999999999999</v>
          </cell>
          <cell r="X109" t="str">
            <v>2011m1</v>
          </cell>
          <cell r="Y109">
            <v>1</v>
          </cell>
          <cell r="Z109" t="str">
            <v>Jan 2011</v>
          </cell>
        </row>
        <row r="110">
          <cell r="A110" t="str">
            <v>hur_1524_Netherlands</v>
          </cell>
          <cell r="B110">
            <v>0</v>
          </cell>
          <cell r="C110">
            <v>0</v>
          </cell>
          <cell r="D110" t="str">
            <v>Netherlands</v>
          </cell>
          <cell r="E110">
            <v>6.4</v>
          </cell>
          <cell r="F110">
            <v>9.1</v>
          </cell>
          <cell r="G110">
            <v>8.8000000000000007</v>
          </cell>
          <cell r="H110">
            <v>8.9</v>
          </cell>
          <cell r="I110">
            <v>9</v>
          </cell>
          <cell r="J110">
            <v>9</v>
          </cell>
          <cell r="K110">
            <v>8.8000000000000007</v>
          </cell>
          <cell r="L110">
            <v>8.8000000000000007</v>
          </cell>
          <cell r="M110">
            <v>8.8000000000000007</v>
          </cell>
          <cell r="N110">
            <v>8.6</v>
          </cell>
          <cell r="O110">
            <v>8.5</v>
          </cell>
          <cell r="P110">
            <v>8.4</v>
          </cell>
          <cell r="Q110">
            <v>8.1999999999999993</v>
          </cell>
          <cell r="R110">
            <v>7.8</v>
          </cell>
          <cell r="S110">
            <v>0</v>
          </cell>
          <cell r="T110">
            <v>0</v>
          </cell>
          <cell r="U110">
            <v>0</v>
          </cell>
          <cell r="V110">
            <v>0</v>
          </cell>
          <cell r="W110">
            <v>7.8</v>
          </cell>
          <cell r="X110" t="str">
            <v>2011m1</v>
          </cell>
          <cell r="Y110">
            <v>1</v>
          </cell>
          <cell r="Z110" t="str">
            <v>Jan 2011</v>
          </cell>
        </row>
        <row r="111">
          <cell r="A111" t="str">
            <v>hur_1524_Norway</v>
          </cell>
          <cell r="B111">
            <v>0</v>
          </cell>
          <cell r="C111">
            <v>0</v>
          </cell>
          <cell r="D111" t="str">
            <v>Norway</v>
          </cell>
          <cell r="E111">
            <v>6.7</v>
          </cell>
          <cell r="F111">
            <v>8.6999999999999993</v>
          </cell>
          <cell r="G111">
            <v>9.1</v>
          </cell>
          <cell r="H111">
            <v>9</v>
          </cell>
          <cell r="I111">
            <v>9.6</v>
          </cell>
          <cell r="J111">
            <v>9.6</v>
          </cell>
          <cell r="K111">
            <v>9.1999999999999993</v>
          </cell>
          <cell r="L111">
            <v>8.5</v>
          </cell>
          <cell r="M111">
            <v>7.9</v>
          </cell>
          <cell r="N111">
            <v>8.6</v>
          </cell>
          <cell r="O111">
            <v>8.6</v>
          </cell>
          <cell r="P111">
            <v>9.1999999999999993</v>
          </cell>
          <cell r="Q111">
            <v>8.9</v>
          </cell>
          <cell r="R111">
            <v>0</v>
          </cell>
          <cell r="S111">
            <v>0</v>
          </cell>
          <cell r="T111">
            <v>0</v>
          </cell>
          <cell r="U111">
            <v>0</v>
          </cell>
          <cell r="V111">
            <v>0</v>
          </cell>
          <cell r="W111">
            <v>8.9</v>
          </cell>
          <cell r="X111" t="str">
            <v>2010m12</v>
          </cell>
          <cell r="Y111">
            <v>12</v>
          </cell>
          <cell r="Z111" t="str">
            <v>Dec 2010</v>
          </cell>
        </row>
        <row r="112">
          <cell r="A112" t="str">
            <v>hur_1524_Poland</v>
          </cell>
          <cell r="B112">
            <v>0</v>
          </cell>
          <cell r="C112">
            <v>0</v>
          </cell>
          <cell r="D112" t="str">
            <v>Poland</v>
          </cell>
          <cell r="E112">
            <v>18.5</v>
          </cell>
          <cell r="F112">
            <v>23.2</v>
          </cell>
          <cell r="G112">
            <v>23.5</v>
          </cell>
          <cell r="H112">
            <v>23.5</v>
          </cell>
          <cell r="I112">
            <v>23.3</v>
          </cell>
          <cell r="J112">
            <v>23.5</v>
          </cell>
          <cell r="K112">
            <v>23.6</v>
          </cell>
          <cell r="L112">
            <v>23.5</v>
          </cell>
          <cell r="M112">
            <v>23.7</v>
          </cell>
          <cell r="N112">
            <v>24</v>
          </cell>
          <cell r="O112">
            <v>24.1</v>
          </cell>
          <cell r="P112">
            <v>24</v>
          </cell>
          <cell r="Q112">
            <v>24.4</v>
          </cell>
          <cell r="R112">
            <v>24.9</v>
          </cell>
          <cell r="S112">
            <v>0</v>
          </cell>
          <cell r="T112">
            <v>0</v>
          </cell>
          <cell r="U112">
            <v>0</v>
          </cell>
          <cell r="V112">
            <v>0</v>
          </cell>
          <cell r="W112">
            <v>24.9</v>
          </cell>
          <cell r="X112" t="str">
            <v>2011m1</v>
          </cell>
          <cell r="Y112">
            <v>1</v>
          </cell>
          <cell r="Z112" t="str">
            <v>Jan 2011</v>
          </cell>
        </row>
        <row r="113">
          <cell r="A113" t="str">
            <v>hur_1524_Portugal</v>
          </cell>
          <cell r="B113">
            <v>0</v>
          </cell>
          <cell r="C113">
            <v>0</v>
          </cell>
          <cell r="D113" t="str">
            <v>Portugal</v>
          </cell>
          <cell r="E113">
            <v>15.9</v>
          </cell>
          <cell r="F113">
            <v>22</v>
          </cell>
          <cell r="G113">
            <v>21.8</v>
          </cell>
          <cell r="H113">
            <v>22</v>
          </cell>
          <cell r="I113">
            <v>22</v>
          </cell>
          <cell r="J113">
            <v>22.2</v>
          </cell>
          <cell r="K113">
            <v>22.5</v>
          </cell>
          <cell r="L113">
            <v>23</v>
          </cell>
          <cell r="M113">
            <v>23.4</v>
          </cell>
          <cell r="N113">
            <v>23.1</v>
          </cell>
          <cell r="O113">
            <v>22.4</v>
          </cell>
          <cell r="P113">
            <v>21.8</v>
          </cell>
          <cell r="Q113">
            <v>21.5</v>
          </cell>
          <cell r="R113">
            <v>21.2</v>
          </cell>
          <cell r="S113">
            <v>0</v>
          </cell>
          <cell r="T113">
            <v>0</v>
          </cell>
          <cell r="U113">
            <v>0</v>
          </cell>
          <cell r="V113">
            <v>0</v>
          </cell>
          <cell r="W113">
            <v>21.2</v>
          </cell>
          <cell r="X113" t="str">
            <v>2011m1</v>
          </cell>
          <cell r="Y113">
            <v>1</v>
          </cell>
          <cell r="Z113" t="str">
            <v>Jan 2011</v>
          </cell>
        </row>
        <row r="114">
          <cell r="A114" t="str">
            <v>hur_1524_Slovak Republic</v>
          </cell>
          <cell r="B114">
            <v>0</v>
          </cell>
          <cell r="C114">
            <v>0</v>
          </cell>
          <cell r="D114" t="str">
            <v>Slovak Republic</v>
          </cell>
          <cell r="E114">
            <v>19.5</v>
          </cell>
          <cell r="F114">
            <v>32.700000000000003</v>
          </cell>
          <cell r="G114">
            <v>33.1</v>
          </cell>
          <cell r="H114">
            <v>33.4</v>
          </cell>
          <cell r="I114">
            <v>33.700000000000003</v>
          </cell>
          <cell r="J114">
            <v>33.700000000000003</v>
          </cell>
          <cell r="K114">
            <v>33.799999999999997</v>
          </cell>
          <cell r="L114">
            <v>33.9</v>
          </cell>
          <cell r="M114">
            <v>34.200000000000003</v>
          </cell>
          <cell r="N114">
            <v>34.799999999999997</v>
          </cell>
          <cell r="O114">
            <v>35.799999999999997</v>
          </cell>
          <cell r="P114">
            <v>36.5</v>
          </cell>
          <cell r="Q114">
            <v>37.200000000000003</v>
          </cell>
          <cell r="R114">
            <v>37.700000000000003</v>
          </cell>
          <cell r="S114">
            <v>0</v>
          </cell>
          <cell r="T114">
            <v>0</v>
          </cell>
          <cell r="U114">
            <v>0</v>
          </cell>
          <cell r="V114">
            <v>0</v>
          </cell>
          <cell r="W114">
            <v>37.700000000000003</v>
          </cell>
          <cell r="X114" t="str">
            <v>2011m1</v>
          </cell>
          <cell r="Y114">
            <v>1</v>
          </cell>
          <cell r="Z114" t="str">
            <v>Jan 2011</v>
          </cell>
        </row>
        <row r="115">
          <cell r="A115" t="str">
            <v>hur_1524_Slovenia</v>
          </cell>
          <cell r="B115">
            <v>0</v>
          </cell>
          <cell r="C115">
            <v>0</v>
          </cell>
          <cell r="D115" t="str">
            <v>Slovenia</v>
          </cell>
          <cell r="E115">
            <v>11.3</v>
          </cell>
          <cell r="F115">
            <v>13.2</v>
          </cell>
          <cell r="G115">
            <v>13.2</v>
          </cell>
          <cell r="H115">
            <v>13.2</v>
          </cell>
          <cell r="I115">
            <v>16.600000000000001</v>
          </cell>
          <cell r="J115">
            <v>16.600000000000001</v>
          </cell>
          <cell r="K115">
            <v>16.600000000000001</v>
          </cell>
          <cell r="L115">
            <v>14.9</v>
          </cell>
          <cell r="M115">
            <v>14.9</v>
          </cell>
          <cell r="N115">
            <v>14.9</v>
          </cell>
          <cell r="O115">
            <v>16.100000000000001</v>
          </cell>
          <cell r="P115">
            <v>16.100000000000001</v>
          </cell>
          <cell r="Q115">
            <v>16.100000000000001</v>
          </cell>
          <cell r="R115">
            <v>0</v>
          </cell>
          <cell r="S115">
            <v>0</v>
          </cell>
          <cell r="T115">
            <v>0</v>
          </cell>
          <cell r="U115">
            <v>0</v>
          </cell>
          <cell r="V115">
            <v>0</v>
          </cell>
          <cell r="W115">
            <v>16.100000000000001</v>
          </cell>
          <cell r="X115" t="str">
            <v>2010m12</v>
          </cell>
          <cell r="Y115">
            <v>12</v>
          </cell>
          <cell r="Z115" t="str">
            <v>Dec 2010</v>
          </cell>
        </row>
        <row r="116">
          <cell r="A116" t="str">
            <v>hur_1524_Spain</v>
          </cell>
          <cell r="B116">
            <v>0</v>
          </cell>
          <cell r="C116">
            <v>0</v>
          </cell>
          <cell r="D116" t="str">
            <v>Spain</v>
          </cell>
          <cell r="E116">
            <v>19.8</v>
          </cell>
          <cell r="F116">
            <v>39.700000000000003</v>
          </cell>
          <cell r="G116">
            <v>40.1</v>
          </cell>
          <cell r="H116">
            <v>40.5</v>
          </cell>
          <cell r="I116">
            <v>40.9</v>
          </cell>
          <cell r="J116">
            <v>41.2</v>
          </cell>
          <cell r="K116">
            <v>41.4</v>
          </cell>
          <cell r="L116">
            <v>41.9</v>
          </cell>
          <cell r="M116">
            <v>42.3</v>
          </cell>
          <cell r="N116">
            <v>42.7</v>
          </cell>
          <cell r="O116">
            <v>42.9</v>
          </cell>
          <cell r="P116">
            <v>43.1</v>
          </cell>
          <cell r="Q116">
            <v>43</v>
          </cell>
          <cell r="R116">
            <v>43.1</v>
          </cell>
          <cell r="S116">
            <v>0</v>
          </cell>
          <cell r="T116">
            <v>0</v>
          </cell>
          <cell r="U116">
            <v>0</v>
          </cell>
          <cell r="V116">
            <v>0</v>
          </cell>
          <cell r="W116">
            <v>43.1</v>
          </cell>
          <cell r="X116" t="str">
            <v>2011m1</v>
          </cell>
          <cell r="Y116">
            <v>1</v>
          </cell>
          <cell r="Z116" t="str">
            <v>Jan 2011</v>
          </cell>
        </row>
        <row r="117">
          <cell r="A117" t="str">
            <v>hur_1524_Sweden</v>
          </cell>
          <cell r="B117">
            <v>0</v>
          </cell>
          <cell r="C117">
            <v>0</v>
          </cell>
          <cell r="D117" t="str">
            <v>Sweden</v>
          </cell>
          <cell r="E117">
            <v>19.3</v>
          </cell>
          <cell r="F117">
            <v>27.4</v>
          </cell>
          <cell r="G117">
            <v>25.8</v>
          </cell>
          <cell r="H117">
            <v>26.2</v>
          </cell>
          <cell r="I117">
            <v>27</v>
          </cell>
          <cell r="J117">
            <v>25.5</v>
          </cell>
          <cell r="K117">
            <v>24.6</v>
          </cell>
          <cell r="L117">
            <v>24.9</v>
          </cell>
          <cell r="M117">
            <v>24.8</v>
          </cell>
          <cell r="N117">
            <v>24.6</v>
          </cell>
          <cell r="O117">
            <v>23.7</v>
          </cell>
          <cell r="P117">
            <v>22.8</v>
          </cell>
          <cell r="Q117">
            <v>24.2</v>
          </cell>
          <cell r="R117">
            <v>22.6</v>
          </cell>
          <cell r="S117">
            <v>0</v>
          </cell>
          <cell r="T117">
            <v>0</v>
          </cell>
          <cell r="U117">
            <v>0</v>
          </cell>
          <cell r="V117">
            <v>0</v>
          </cell>
          <cell r="W117">
            <v>22.6</v>
          </cell>
          <cell r="X117" t="str">
            <v>2011m1</v>
          </cell>
          <cell r="Y117">
            <v>1</v>
          </cell>
          <cell r="Z117" t="str">
            <v>Jan 2011</v>
          </cell>
        </row>
        <row r="118">
          <cell r="A118" t="str">
            <v>hur_1524_Turkey</v>
          </cell>
          <cell r="B118">
            <v>0</v>
          </cell>
          <cell r="C118">
            <v>0</v>
          </cell>
          <cell r="D118" t="str">
            <v>Turkey</v>
          </cell>
          <cell r="E118">
            <v>17.100000000000001</v>
          </cell>
          <cell r="F118">
            <v>21.5</v>
          </cell>
          <cell r="G118">
            <v>21</v>
          </cell>
          <cell r="H118">
            <v>21.2</v>
          </cell>
          <cell r="I118">
            <v>19.8</v>
          </cell>
          <cell r="J118">
            <v>19.5</v>
          </cell>
          <cell r="K118">
            <v>19</v>
          </cell>
          <cell r="L118">
            <v>18.899999999999999</v>
          </cell>
          <cell r="M118">
            <v>19.8</v>
          </cell>
          <cell r="N118">
            <v>19.600000000000001</v>
          </cell>
          <cell r="O118">
            <v>19.5</v>
          </cell>
          <cell r="P118">
            <v>0</v>
          </cell>
          <cell r="Q118">
            <v>0</v>
          </cell>
          <cell r="R118">
            <v>0</v>
          </cell>
          <cell r="S118">
            <v>0</v>
          </cell>
          <cell r="T118">
            <v>0</v>
          </cell>
          <cell r="U118">
            <v>0</v>
          </cell>
          <cell r="V118">
            <v>0</v>
          </cell>
          <cell r="W118">
            <v>19.5</v>
          </cell>
          <cell r="X118" t="str">
            <v>2010m10</v>
          </cell>
          <cell r="Y118">
            <v>10</v>
          </cell>
          <cell r="Z118" t="str">
            <v>Oct 2010</v>
          </cell>
        </row>
        <row r="119">
          <cell r="A119" t="str">
            <v>hur_1524_United Kingdom</v>
          </cell>
          <cell r="B119">
            <v>0</v>
          </cell>
          <cell r="C119">
            <v>0</v>
          </cell>
          <cell r="D119" t="str">
            <v>United Kingdom</v>
          </cell>
          <cell r="E119">
            <v>13.6</v>
          </cell>
          <cell r="F119">
            <v>19.8</v>
          </cell>
          <cell r="G119">
            <v>19.8</v>
          </cell>
          <cell r="H119">
            <v>19.5</v>
          </cell>
          <cell r="I119">
            <v>19.3</v>
          </cell>
          <cell r="J119">
            <v>19.3</v>
          </cell>
          <cell r="K119">
            <v>19.2</v>
          </cell>
          <cell r="L119">
            <v>19.100000000000001</v>
          </cell>
          <cell r="M119">
            <v>18.8</v>
          </cell>
          <cell r="N119">
            <v>19.3</v>
          </cell>
          <cell r="O119">
            <v>19.899999999999999</v>
          </cell>
          <cell r="P119">
            <v>20</v>
          </cell>
          <cell r="Q119">
            <v>0</v>
          </cell>
          <cell r="R119">
            <v>0</v>
          </cell>
          <cell r="S119">
            <v>0</v>
          </cell>
          <cell r="T119">
            <v>0</v>
          </cell>
          <cell r="U119">
            <v>0</v>
          </cell>
          <cell r="V119">
            <v>0</v>
          </cell>
          <cell r="W119">
            <v>20</v>
          </cell>
          <cell r="X119" t="str">
            <v>2010m11</v>
          </cell>
          <cell r="Y119">
            <v>11</v>
          </cell>
          <cell r="Z119" t="str">
            <v>Nov 2010</v>
          </cell>
        </row>
        <row r="120">
          <cell r="A120" t="str">
            <v>hur_1524_United States</v>
          </cell>
          <cell r="B120">
            <v>0</v>
          </cell>
          <cell r="C120">
            <v>0</v>
          </cell>
          <cell r="D120" t="str">
            <v>United States</v>
          </cell>
          <cell r="E120">
            <v>11.7</v>
          </cell>
          <cell r="F120">
            <v>18.7</v>
          </cell>
          <cell r="G120">
            <v>18.5</v>
          </cell>
          <cell r="H120">
            <v>18.7</v>
          </cell>
          <cell r="I120">
            <v>19.5</v>
          </cell>
          <cell r="J120">
            <v>18</v>
          </cell>
          <cell r="K120">
            <v>18.2</v>
          </cell>
          <cell r="L120">
            <v>18.5</v>
          </cell>
          <cell r="M120">
            <v>18.100000000000001</v>
          </cell>
          <cell r="N120">
            <v>17.899999999999999</v>
          </cell>
          <cell r="O120">
            <v>18.600000000000001</v>
          </cell>
          <cell r="P120">
            <v>18.3</v>
          </cell>
          <cell r="Q120">
            <v>18.100000000000001</v>
          </cell>
          <cell r="R120">
            <v>18.100000000000001</v>
          </cell>
          <cell r="S120">
            <v>0</v>
          </cell>
          <cell r="T120">
            <v>0</v>
          </cell>
          <cell r="U120">
            <v>0</v>
          </cell>
          <cell r="V120">
            <v>0</v>
          </cell>
          <cell r="W120">
            <v>18.100000000000001</v>
          </cell>
          <cell r="X120" t="str">
            <v>2011m1</v>
          </cell>
          <cell r="Y120">
            <v>1</v>
          </cell>
          <cell r="Z120" t="str">
            <v>Jan 2011</v>
          </cell>
        </row>
        <row r="121">
          <cell r="A121" t="str">
            <v>hur_15plus_EU-27</v>
          </cell>
          <cell r="B121">
            <v>0</v>
          </cell>
          <cell r="C121" t="str">
            <v>15plus</v>
          </cell>
          <cell r="D121" t="str">
            <v>EU-27</v>
          </cell>
          <cell r="E121">
            <v>6.9</v>
          </cell>
          <cell r="F121">
            <v>9.5</v>
          </cell>
          <cell r="G121">
            <v>9.6</v>
          </cell>
          <cell r="H121">
            <v>9.6</v>
          </cell>
          <cell r="I121">
            <v>9.6</v>
          </cell>
          <cell r="J121">
            <v>9.6</v>
          </cell>
          <cell r="K121">
            <v>9.6</v>
          </cell>
          <cell r="L121">
            <v>9.6</v>
          </cell>
          <cell r="M121">
            <v>9.6</v>
          </cell>
          <cell r="N121">
            <v>9.6</v>
          </cell>
          <cell r="O121">
            <v>9.6</v>
          </cell>
          <cell r="P121">
            <v>9.6</v>
          </cell>
          <cell r="Q121">
            <v>9.6</v>
          </cell>
          <cell r="R121">
            <v>9.5</v>
          </cell>
          <cell r="S121">
            <v>0</v>
          </cell>
          <cell r="T121">
            <v>0</v>
          </cell>
          <cell r="U121">
            <v>0</v>
          </cell>
          <cell r="V121">
            <v>0</v>
          </cell>
          <cell r="W121">
            <v>9.5</v>
          </cell>
          <cell r="X121" t="str">
            <v>2011m1</v>
          </cell>
          <cell r="Y121">
            <v>1</v>
          </cell>
          <cell r="Z121" t="str">
            <v>Jan 2011</v>
          </cell>
        </row>
        <row r="122">
          <cell r="A122" t="str">
            <v>hur_15plus_EU-15</v>
          </cell>
          <cell r="B122">
            <v>0</v>
          </cell>
          <cell r="C122">
            <v>0</v>
          </cell>
          <cell r="D122" t="str">
            <v>EU-15</v>
          </cell>
          <cell r="E122">
            <v>6.9</v>
          </cell>
          <cell r="F122">
            <v>9.5</v>
          </cell>
          <cell r="G122">
            <v>9.5</v>
          </cell>
          <cell r="H122">
            <v>9.5</v>
          </cell>
          <cell r="I122">
            <v>9.5</v>
          </cell>
          <cell r="J122">
            <v>9.5</v>
          </cell>
          <cell r="K122">
            <v>9.5</v>
          </cell>
          <cell r="L122">
            <v>9.5</v>
          </cell>
          <cell r="M122">
            <v>9.5</v>
          </cell>
          <cell r="N122">
            <v>9.5</v>
          </cell>
          <cell r="O122">
            <v>9.6</v>
          </cell>
          <cell r="P122">
            <v>9.5</v>
          </cell>
          <cell r="Q122">
            <v>9.5</v>
          </cell>
          <cell r="R122">
            <v>9.4</v>
          </cell>
          <cell r="S122">
            <v>0</v>
          </cell>
          <cell r="T122">
            <v>0</v>
          </cell>
          <cell r="U122">
            <v>0</v>
          </cell>
          <cell r="V122">
            <v>0</v>
          </cell>
          <cell r="W122">
            <v>9.4</v>
          </cell>
          <cell r="X122" t="str">
            <v>2011m1</v>
          </cell>
          <cell r="Y122">
            <v>1</v>
          </cell>
          <cell r="Z122" t="str">
            <v>Jan 2011</v>
          </cell>
        </row>
        <row r="123">
          <cell r="A123" t="str">
            <v>hur_15plus_Euro area</v>
          </cell>
          <cell r="B123">
            <v>0</v>
          </cell>
          <cell r="C123">
            <v>0</v>
          </cell>
          <cell r="D123" t="str">
            <v>Euro area</v>
          </cell>
          <cell r="E123">
            <v>7.4</v>
          </cell>
          <cell r="F123">
            <v>9.9</v>
          </cell>
          <cell r="G123">
            <v>9.9</v>
          </cell>
          <cell r="H123">
            <v>9.9</v>
          </cell>
          <cell r="I123">
            <v>10</v>
          </cell>
          <cell r="J123">
            <v>10</v>
          </cell>
          <cell r="K123">
            <v>10</v>
          </cell>
          <cell r="L123">
            <v>10</v>
          </cell>
          <cell r="M123">
            <v>10</v>
          </cell>
          <cell r="N123">
            <v>10</v>
          </cell>
          <cell r="O123">
            <v>10.1</v>
          </cell>
          <cell r="P123">
            <v>10</v>
          </cell>
          <cell r="Q123">
            <v>10</v>
          </cell>
          <cell r="R123">
            <v>9.9</v>
          </cell>
          <cell r="S123">
            <v>0</v>
          </cell>
          <cell r="T123">
            <v>0</v>
          </cell>
          <cell r="U123">
            <v>0</v>
          </cell>
          <cell r="V123">
            <v>0</v>
          </cell>
          <cell r="W123">
            <v>9.9</v>
          </cell>
          <cell r="X123" t="str">
            <v>2011m1</v>
          </cell>
          <cell r="Y123">
            <v>1</v>
          </cell>
          <cell r="Z123" t="str">
            <v>Jan 2011</v>
          </cell>
        </row>
        <row r="124">
          <cell r="A124" t="str">
            <v>hur_15plus_Austria</v>
          </cell>
          <cell r="B124">
            <v>0</v>
          </cell>
          <cell r="C124">
            <v>0</v>
          </cell>
          <cell r="D124" t="str">
            <v>Austria</v>
          </cell>
          <cell r="E124">
            <v>4</v>
          </cell>
          <cell r="F124">
            <v>4.5</v>
          </cell>
          <cell r="G124">
            <v>4.5999999999999996</v>
          </cell>
          <cell r="H124">
            <v>4.5999999999999996</v>
          </cell>
          <cell r="I124">
            <v>4.5999999999999996</v>
          </cell>
          <cell r="J124">
            <v>4.5</v>
          </cell>
          <cell r="K124">
            <v>4.4000000000000004</v>
          </cell>
          <cell r="L124">
            <v>4.4000000000000004</v>
          </cell>
          <cell r="M124">
            <v>4.4000000000000004</v>
          </cell>
          <cell r="N124">
            <v>4.3</v>
          </cell>
          <cell r="O124">
            <v>4.2</v>
          </cell>
          <cell r="P124">
            <v>4.2</v>
          </cell>
          <cell r="Q124">
            <v>4.2</v>
          </cell>
          <cell r="R124">
            <v>4.3</v>
          </cell>
          <cell r="S124">
            <v>0</v>
          </cell>
          <cell r="T124">
            <v>0</v>
          </cell>
          <cell r="U124">
            <v>0</v>
          </cell>
          <cell r="V124">
            <v>0</v>
          </cell>
          <cell r="W124">
            <v>4.3</v>
          </cell>
          <cell r="X124" t="str">
            <v>2011m1</v>
          </cell>
          <cell r="Y124">
            <v>1</v>
          </cell>
          <cell r="Z124" t="str">
            <v>Jan 2011</v>
          </cell>
        </row>
        <row r="125">
          <cell r="A125" t="str">
            <v>hur_15plus_Belgium</v>
          </cell>
          <cell r="B125">
            <v>0</v>
          </cell>
          <cell r="C125">
            <v>0</v>
          </cell>
          <cell r="D125" t="str">
            <v>Belgium</v>
          </cell>
          <cell r="E125">
            <v>7.2</v>
          </cell>
          <cell r="F125">
            <v>8.3000000000000007</v>
          </cell>
          <cell r="G125">
            <v>8.4</v>
          </cell>
          <cell r="H125">
            <v>8.4</v>
          </cell>
          <cell r="I125">
            <v>8.4</v>
          </cell>
          <cell r="J125">
            <v>8.4</v>
          </cell>
          <cell r="K125">
            <v>8.4</v>
          </cell>
          <cell r="L125">
            <v>8.5</v>
          </cell>
          <cell r="M125">
            <v>8.4</v>
          </cell>
          <cell r="N125">
            <v>8.3000000000000007</v>
          </cell>
          <cell r="O125">
            <v>8.3000000000000007</v>
          </cell>
          <cell r="P125">
            <v>8.1999999999999993</v>
          </cell>
          <cell r="Q125">
            <v>8.1</v>
          </cell>
          <cell r="R125">
            <v>8</v>
          </cell>
          <cell r="S125">
            <v>0</v>
          </cell>
          <cell r="T125">
            <v>0</v>
          </cell>
          <cell r="U125">
            <v>0</v>
          </cell>
          <cell r="V125">
            <v>0</v>
          </cell>
          <cell r="W125">
            <v>8</v>
          </cell>
          <cell r="X125" t="str">
            <v>2011m1</v>
          </cell>
          <cell r="Y125">
            <v>1</v>
          </cell>
          <cell r="Z125" t="str">
            <v>Jan 2011</v>
          </cell>
        </row>
        <row r="126">
          <cell r="A126" t="str">
            <v>hur_15plus_Czech Republic</v>
          </cell>
          <cell r="B126">
            <v>0</v>
          </cell>
          <cell r="C126">
            <v>0</v>
          </cell>
          <cell r="D126" t="str">
            <v>Czech Republic</v>
          </cell>
          <cell r="E126">
            <v>4.8</v>
          </cell>
          <cell r="F126">
            <v>7.7</v>
          </cell>
          <cell r="G126">
            <v>7.8</v>
          </cell>
          <cell r="H126">
            <v>7.8</v>
          </cell>
          <cell r="I126">
            <v>7.5</v>
          </cell>
          <cell r="J126">
            <v>7.3</v>
          </cell>
          <cell r="K126">
            <v>7.2</v>
          </cell>
          <cell r="L126">
            <v>7.1</v>
          </cell>
          <cell r="M126">
            <v>7.1</v>
          </cell>
          <cell r="N126">
            <v>7.1</v>
          </cell>
          <cell r="O126">
            <v>7.2</v>
          </cell>
          <cell r="P126">
            <v>7.3</v>
          </cell>
          <cell r="Q126">
            <v>7.7</v>
          </cell>
          <cell r="R126">
            <v>7.5</v>
          </cell>
          <cell r="S126">
            <v>0</v>
          </cell>
          <cell r="T126">
            <v>0</v>
          </cell>
          <cell r="U126">
            <v>0</v>
          </cell>
          <cell r="V126">
            <v>0</v>
          </cell>
          <cell r="W126">
            <v>7.5</v>
          </cell>
          <cell r="X126" t="str">
            <v>2011m1</v>
          </cell>
          <cell r="Y126">
            <v>1</v>
          </cell>
          <cell r="Z126" t="str">
            <v>Jan 2011</v>
          </cell>
        </row>
        <row r="127">
          <cell r="A127" t="str">
            <v>hur_15plus_Denmark</v>
          </cell>
          <cell r="B127">
            <v>0</v>
          </cell>
          <cell r="C127">
            <v>0</v>
          </cell>
          <cell r="D127" t="str">
            <v>Denmark</v>
          </cell>
          <cell r="E127">
            <v>3.3</v>
          </cell>
          <cell r="F127">
            <v>7.1</v>
          </cell>
          <cell r="G127">
            <v>7.1</v>
          </cell>
          <cell r="H127">
            <v>7.3</v>
          </cell>
          <cell r="I127">
            <v>7.5</v>
          </cell>
          <cell r="J127">
            <v>7.4</v>
          </cell>
          <cell r="K127">
            <v>7.5</v>
          </cell>
          <cell r="L127">
            <v>7.3</v>
          </cell>
          <cell r="M127">
            <v>7.4</v>
          </cell>
          <cell r="N127">
            <v>7.6</v>
          </cell>
          <cell r="O127">
            <v>7.7</v>
          </cell>
          <cell r="P127">
            <v>7.8</v>
          </cell>
          <cell r="Q127">
            <v>7.9</v>
          </cell>
          <cell r="R127">
            <v>8.1999999999999993</v>
          </cell>
          <cell r="S127">
            <v>0</v>
          </cell>
          <cell r="T127">
            <v>0</v>
          </cell>
          <cell r="U127">
            <v>0</v>
          </cell>
          <cell r="V127">
            <v>0</v>
          </cell>
          <cell r="W127">
            <v>8.1999999999999993</v>
          </cell>
          <cell r="X127" t="str">
            <v>2011m1</v>
          </cell>
          <cell r="Y127">
            <v>1</v>
          </cell>
          <cell r="Z127" t="str">
            <v>Jan 2011</v>
          </cell>
        </row>
        <row r="128">
          <cell r="A128" t="str">
            <v>hur_15plus_Estonia</v>
          </cell>
          <cell r="B128">
            <v>0</v>
          </cell>
          <cell r="C128">
            <v>0</v>
          </cell>
          <cell r="D128" t="str">
            <v>Estonia</v>
          </cell>
          <cell r="E128">
            <v>4</v>
          </cell>
          <cell r="F128">
            <v>18.899999999999999</v>
          </cell>
          <cell r="G128">
            <v>18.899999999999999</v>
          </cell>
          <cell r="H128">
            <v>18.899999999999999</v>
          </cell>
          <cell r="I128">
            <v>18</v>
          </cell>
          <cell r="J128">
            <v>18</v>
          </cell>
          <cell r="K128">
            <v>18</v>
          </cell>
          <cell r="L128">
            <v>15.9</v>
          </cell>
          <cell r="M128">
            <v>15.9</v>
          </cell>
          <cell r="N128">
            <v>15.9</v>
          </cell>
          <cell r="O128">
            <v>14.3</v>
          </cell>
          <cell r="P128">
            <v>14.3</v>
          </cell>
          <cell r="Q128">
            <v>14.3</v>
          </cell>
          <cell r="R128">
            <v>0</v>
          </cell>
          <cell r="S128">
            <v>0</v>
          </cell>
          <cell r="T128">
            <v>0</v>
          </cell>
          <cell r="U128">
            <v>0</v>
          </cell>
          <cell r="V128">
            <v>0</v>
          </cell>
          <cell r="W128">
            <v>14.3</v>
          </cell>
          <cell r="X128" t="str">
            <v>2010m12</v>
          </cell>
          <cell r="Y128">
            <v>12</v>
          </cell>
          <cell r="Z128" t="str">
            <v>Dec 2010</v>
          </cell>
        </row>
        <row r="129">
          <cell r="A129" t="str">
            <v>hur_15plus_Finland</v>
          </cell>
          <cell r="B129">
            <v>0</v>
          </cell>
          <cell r="C129">
            <v>0</v>
          </cell>
          <cell r="D129" t="str">
            <v>Finland</v>
          </cell>
          <cell r="E129">
            <v>6.5</v>
          </cell>
          <cell r="F129">
            <v>8.8000000000000007</v>
          </cell>
          <cell r="G129">
            <v>8.6999999999999993</v>
          </cell>
          <cell r="H129">
            <v>8.6999999999999993</v>
          </cell>
          <cell r="I129">
            <v>8.6</v>
          </cell>
          <cell r="J129">
            <v>8.5</v>
          </cell>
          <cell r="K129">
            <v>8.4</v>
          </cell>
          <cell r="L129">
            <v>8.4</v>
          </cell>
          <cell r="M129">
            <v>8.3000000000000007</v>
          </cell>
          <cell r="N129">
            <v>8.1999999999999993</v>
          </cell>
          <cell r="O129">
            <v>8.1</v>
          </cell>
          <cell r="P129">
            <v>8</v>
          </cell>
          <cell r="Q129">
            <v>8</v>
          </cell>
          <cell r="R129">
            <v>8</v>
          </cell>
          <cell r="S129">
            <v>0</v>
          </cell>
          <cell r="T129">
            <v>0</v>
          </cell>
          <cell r="U129">
            <v>0</v>
          </cell>
          <cell r="V129">
            <v>0</v>
          </cell>
          <cell r="W129">
            <v>8</v>
          </cell>
          <cell r="X129" t="str">
            <v>2011m1</v>
          </cell>
          <cell r="Y129">
            <v>1</v>
          </cell>
          <cell r="Z129" t="str">
            <v>Jan 2011</v>
          </cell>
        </row>
        <row r="130">
          <cell r="A130" t="str">
            <v>hur_15plus_France</v>
          </cell>
          <cell r="B130">
            <v>0</v>
          </cell>
          <cell r="C130">
            <v>0</v>
          </cell>
          <cell r="D130" t="str">
            <v>France</v>
          </cell>
          <cell r="E130">
            <v>7.7</v>
          </cell>
          <cell r="F130">
            <v>9.9</v>
          </cell>
          <cell r="G130">
            <v>9.8000000000000007</v>
          </cell>
          <cell r="H130">
            <v>9.8000000000000007</v>
          </cell>
          <cell r="I130">
            <v>9.8000000000000007</v>
          </cell>
          <cell r="J130">
            <v>9.8000000000000007</v>
          </cell>
          <cell r="K130">
            <v>9.8000000000000007</v>
          </cell>
          <cell r="L130">
            <v>9.6999999999999993</v>
          </cell>
          <cell r="M130">
            <v>9.6999999999999993</v>
          </cell>
          <cell r="N130">
            <v>9.6999999999999993</v>
          </cell>
          <cell r="O130">
            <v>9.6999999999999993</v>
          </cell>
          <cell r="P130">
            <v>9.6999999999999993</v>
          </cell>
          <cell r="Q130">
            <v>9.6999999999999993</v>
          </cell>
          <cell r="R130">
            <v>9.6</v>
          </cell>
          <cell r="S130">
            <v>0</v>
          </cell>
          <cell r="T130">
            <v>0</v>
          </cell>
          <cell r="U130">
            <v>0</v>
          </cell>
          <cell r="V130">
            <v>0</v>
          </cell>
          <cell r="W130">
            <v>9.6</v>
          </cell>
          <cell r="X130" t="str">
            <v>2011m1</v>
          </cell>
          <cell r="Y130">
            <v>1</v>
          </cell>
          <cell r="Z130" t="str">
            <v>Jan 2011</v>
          </cell>
        </row>
        <row r="131">
          <cell r="A131" t="str">
            <v>hur_15plus_Germany</v>
          </cell>
          <cell r="B131">
            <v>0</v>
          </cell>
          <cell r="C131">
            <v>0</v>
          </cell>
          <cell r="D131" t="str">
            <v>Germany</v>
          </cell>
          <cell r="E131">
            <v>7.9</v>
          </cell>
          <cell r="F131">
            <v>7.3</v>
          </cell>
          <cell r="G131">
            <v>7.3</v>
          </cell>
          <cell r="H131">
            <v>7.1</v>
          </cell>
          <cell r="I131">
            <v>7</v>
          </cell>
          <cell r="J131">
            <v>6.9</v>
          </cell>
          <cell r="K131">
            <v>6.8</v>
          </cell>
          <cell r="L131">
            <v>6.7</v>
          </cell>
          <cell r="M131">
            <v>6.7</v>
          </cell>
          <cell r="N131">
            <v>6.6</v>
          </cell>
          <cell r="O131">
            <v>6.6</v>
          </cell>
          <cell r="P131">
            <v>6.6</v>
          </cell>
          <cell r="Q131">
            <v>6.6</v>
          </cell>
          <cell r="R131">
            <v>6.5</v>
          </cell>
          <cell r="S131">
            <v>0</v>
          </cell>
          <cell r="T131">
            <v>0</v>
          </cell>
          <cell r="U131">
            <v>0</v>
          </cell>
          <cell r="V131">
            <v>0</v>
          </cell>
          <cell r="W131">
            <v>6.5</v>
          </cell>
          <cell r="X131" t="str">
            <v>2011m1</v>
          </cell>
          <cell r="Y131">
            <v>1</v>
          </cell>
          <cell r="Z131" t="str">
            <v>Jan 2011</v>
          </cell>
        </row>
        <row r="132">
          <cell r="A132" t="str">
            <v>hur_15plus_Greece</v>
          </cell>
          <cell r="B132">
            <v>0</v>
          </cell>
          <cell r="C132">
            <v>0</v>
          </cell>
          <cell r="D132" t="str">
            <v>Greece</v>
          </cell>
          <cell r="E132">
            <v>8</v>
          </cell>
          <cell r="F132">
            <v>11</v>
          </cell>
          <cell r="G132">
            <v>11</v>
          </cell>
          <cell r="H132">
            <v>11</v>
          </cell>
          <cell r="I132">
            <v>12.2</v>
          </cell>
          <cell r="J132">
            <v>12.2</v>
          </cell>
          <cell r="K132">
            <v>12.2</v>
          </cell>
          <cell r="L132">
            <v>12.9</v>
          </cell>
          <cell r="M132">
            <v>12.9</v>
          </cell>
          <cell r="N132">
            <v>12.9</v>
          </cell>
          <cell r="O132">
            <v>0</v>
          </cell>
          <cell r="P132">
            <v>0</v>
          </cell>
          <cell r="Q132">
            <v>0</v>
          </cell>
          <cell r="R132">
            <v>0</v>
          </cell>
          <cell r="S132">
            <v>0</v>
          </cell>
          <cell r="T132">
            <v>0</v>
          </cell>
          <cell r="U132">
            <v>0</v>
          </cell>
          <cell r="V132">
            <v>0</v>
          </cell>
          <cell r="W132">
            <v>12.9</v>
          </cell>
          <cell r="X132" t="str">
            <v>2010m9</v>
          </cell>
          <cell r="Y132">
            <v>9</v>
          </cell>
          <cell r="Z132" t="str">
            <v>Sep 2010</v>
          </cell>
        </row>
        <row r="133">
          <cell r="A133" t="str">
            <v>hur_15plus_Hungary</v>
          </cell>
          <cell r="B133">
            <v>0</v>
          </cell>
          <cell r="C133">
            <v>0</v>
          </cell>
          <cell r="D133" t="str">
            <v>Hungary</v>
          </cell>
          <cell r="E133">
            <v>8</v>
          </cell>
          <cell r="F133">
            <v>11</v>
          </cell>
          <cell r="G133">
            <v>11</v>
          </cell>
          <cell r="H133">
            <v>11.1</v>
          </cell>
          <cell r="I133">
            <v>11.2</v>
          </cell>
          <cell r="J133">
            <v>11.1</v>
          </cell>
          <cell r="K133">
            <v>11.2</v>
          </cell>
          <cell r="L133">
            <v>11.2</v>
          </cell>
          <cell r="M133">
            <v>11.1</v>
          </cell>
          <cell r="N133">
            <v>11.2</v>
          </cell>
          <cell r="O133">
            <v>11.4</v>
          </cell>
          <cell r="P133">
            <v>11.5</v>
          </cell>
          <cell r="Q133">
            <v>11.8</v>
          </cell>
          <cell r="R133">
            <v>12.6</v>
          </cell>
          <cell r="S133">
            <v>0</v>
          </cell>
          <cell r="T133">
            <v>0</v>
          </cell>
          <cell r="U133">
            <v>0</v>
          </cell>
          <cell r="V133">
            <v>0</v>
          </cell>
          <cell r="W133">
            <v>12.6</v>
          </cell>
          <cell r="X133" t="str">
            <v>2011m1</v>
          </cell>
          <cell r="Y133">
            <v>1</v>
          </cell>
          <cell r="Z133" t="str">
            <v>Jan 2011</v>
          </cell>
        </row>
        <row r="134">
          <cell r="A134" t="str">
            <v>hur_15plus_Ireland</v>
          </cell>
          <cell r="B134">
            <v>0</v>
          </cell>
          <cell r="C134">
            <v>0</v>
          </cell>
          <cell r="D134" t="str">
            <v>Ireland</v>
          </cell>
          <cell r="E134">
            <v>4.8</v>
          </cell>
          <cell r="F134">
            <v>12.8</v>
          </cell>
          <cell r="G134">
            <v>12.8</v>
          </cell>
          <cell r="H134">
            <v>13</v>
          </cell>
          <cell r="I134">
            <v>13.3</v>
          </cell>
          <cell r="J134">
            <v>13.6</v>
          </cell>
          <cell r="K134">
            <v>13.6</v>
          </cell>
          <cell r="L134">
            <v>13.6</v>
          </cell>
          <cell r="M134">
            <v>13.7</v>
          </cell>
          <cell r="N134">
            <v>13.9</v>
          </cell>
          <cell r="O134">
            <v>13.9</v>
          </cell>
          <cell r="P134">
            <v>13.8</v>
          </cell>
          <cell r="Q134">
            <v>13.7</v>
          </cell>
          <cell r="R134">
            <v>13.5</v>
          </cell>
          <cell r="S134">
            <v>0</v>
          </cell>
          <cell r="T134">
            <v>0</v>
          </cell>
          <cell r="U134">
            <v>0</v>
          </cell>
          <cell r="V134">
            <v>0</v>
          </cell>
          <cell r="W134">
            <v>13.5</v>
          </cell>
          <cell r="X134" t="str">
            <v>2011m1</v>
          </cell>
          <cell r="Y134">
            <v>1</v>
          </cell>
          <cell r="Z134" t="str">
            <v>Jan 2011</v>
          </cell>
        </row>
        <row r="135">
          <cell r="A135" t="str">
            <v>hur_15plus_Italy</v>
          </cell>
          <cell r="B135">
            <v>0</v>
          </cell>
          <cell r="C135">
            <v>0</v>
          </cell>
          <cell r="D135" t="str">
            <v>Italy</v>
          </cell>
          <cell r="E135">
            <v>6.6</v>
          </cell>
          <cell r="F135">
            <v>8.3000000000000007</v>
          </cell>
          <cell r="G135">
            <v>8.4</v>
          </cell>
          <cell r="H135">
            <v>8.5</v>
          </cell>
          <cell r="I135">
            <v>8.5</v>
          </cell>
          <cell r="J135">
            <v>8.6</v>
          </cell>
          <cell r="K135">
            <v>8.4</v>
          </cell>
          <cell r="L135">
            <v>8.4</v>
          </cell>
          <cell r="M135">
            <v>8.4</v>
          </cell>
          <cell r="N135">
            <v>8.5</v>
          </cell>
          <cell r="O135">
            <v>8.6999999999999993</v>
          </cell>
          <cell r="P135">
            <v>8.6</v>
          </cell>
          <cell r="Q135">
            <v>8.6</v>
          </cell>
          <cell r="R135">
            <v>8.6</v>
          </cell>
          <cell r="S135">
            <v>0</v>
          </cell>
          <cell r="T135">
            <v>0</v>
          </cell>
          <cell r="U135">
            <v>0</v>
          </cell>
          <cell r="V135">
            <v>0</v>
          </cell>
          <cell r="W135">
            <v>8.6</v>
          </cell>
          <cell r="X135" t="str">
            <v>2011m1</v>
          </cell>
          <cell r="Y135">
            <v>1</v>
          </cell>
          <cell r="Z135" t="str">
            <v>Jan 2011</v>
          </cell>
        </row>
        <row r="136">
          <cell r="A136" t="str">
            <v>hur_15plus_Japan</v>
          </cell>
          <cell r="B136">
            <v>0</v>
          </cell>
          <cell r="C136">
            <v>0</v>
          </cell>
          <cell r="D136" t="str">
            <v>Japan</v>
          </cell>
          <cell r="E136">
            <v>3.5</v>
          </cell>
          <cell r="F136">
            <v>4.9000000000000004</v>
          </cell>
          <cell r="G136">
            <v>5</v>
          </cell>
          <cell r="H136">
            <v>5.3</v>
          </cell>
          <cell r="I136">
            <v>5.4</v>
          </cell>
          <cell r="J136">
            <v>5.2</v>
          </cell>
          <cell r="K136">
            <v>5.2</v>
          </cell>
          <cell r="L136">
            <v>5</v>
          </cell>
          <cell r="M136">
            <v>5.0999999999999996</v>
          </cell>
          <cell r="N136">
            <v>5.0999999999999996</v>
          </cell>
          <cell r="O136">
            <v>5.0999999999999996</v>
          </cell>
          <cell r="P136">
            <v>4.8</v>
          </cell>
          <cell r="Q136">
            <v>4.5999999999999996</v>
          </cell>
          <cell r="R136">
            <v>0</v>
          </cell>
          <cell r="S136">
            <v>0</v>
          </cell>
          <cell r="T136">
            <v>0</v>
          </cell>
          <cell r="U136">
            <v>0</v>
          </cell>
          <cell r="V136">
            <v>0</v>
          </cell>
          <cell r="W136">
            <v>4.5999999999999996</v>
          </cell>
          <cell r="X136" t="str">
            <v>2010m12</v>
          </cell>
          <cell r="Y136">
            <v>12</v>
          </cell>
          <cell r="Z136" t="str">
            <v>Dec 2010</v>
          </cell>
        </row>
        <row r="137">
          <cell r="A137" t="str">
            <v>hur_15plus_Luxembourg</v>
          </cell>
          <cell r="B137">
            <v>0</v>
          </cell>
          <cell r="C137">
            <v>0</v>
          </cell>
          <cell r="D137" t="str">
            <v>Luxembourg</v>
          </cell>
          <cell r="E137">
            <v>4.2</v>
          </cell>
          <cell r="F137">
            <v>4.5999999999999996</v>
          </cell>
          <cell r="G137">
            <v>4.7</v>
          </cell>
          <cell r="H137">
            <v>4.5999999999999996</v>
          </cell>
          <cell r="I137">
            <v>4.5999999999999996</v>
          </cell>
          <cell r="J137">
            <v>4.5999999999999996</v>
          </cell>
          <cell r="K137">
            <v>4.7</v>
          </cell>
          <cell r="L137">
            <v>4.7</v>
          </cell>
          <cell r="M137">
            <v>4.7</v>
          </cell>
          <cell r="N137">
            <v>4.7</v>
          </cell>
          <cell r="O137">
            <v>4.7</v>
          </cell>
          <cell r="P137">
            <v>4.8</v>
          </cell>
          <cell r="Q137">
            <v>4.8</v>
          </cell>
          <cell r="R137">
            <v>4.7</v>
          </cell>
          <cell r="S137">
            <v>0</v>
          </cell>
          <cell r="T137">
            <v>0</v>
          </cell>
          <cell r="U137">
            <v>0</v>
          </cell>
          <cell r="V137">
            <v>0</v>
          </cell>
          <cell r="W137">
            <v>4.7</v>
          </cell>
          <cell r="X137" t="str">
            <v>2011m1</v>
          </cell>
          <cell r="Y137">
            <v>1</v>
          </cell>
          <cell r="Z137" t="str">
            <v>Jan 2011</v>
          </cell>
        </row>
        <row r="138">
          <cell r="A138" t="str">
            <v>hur_15plus_Netherlands</v>
          </cell>
          <cell r="B138">
            <v>0</v>
          </cell>
          <cell r="C138">
            <v>0</v>
          </cell>
          <cell r="D138" t="str">
            <v>Netherlands</v>
          </cell>
          <cell r="E138">
            <v>3.3</v>
          </cell>
          <cell r="F138">
            <v>4.5</v>
          </cell>
          <cell r="G138">
            <v>4.5</v>
          </cell>
          <cell r="H138">
            <v>4.5</v>
          </cell>
          <cell r="I138">
            <v>4.5</v>
          </cell>
          <cell r="J138">
            <v>4.5</v>
          </cell>
          <cell r="K138">
            <v>4.5</v>
          </cell>
          <cell r="L138">
            <v>4.5999999999999996</v>
          </cell>
          <cell r="M138">
            <v>4.5</v>
          </cell>
          <cell r="N138">
            <v>4.4000000000000004</v>
          </cell>
          <cell r="O138">
            <v>4.4000000000000004</v>
          </cell>
          <cell r="P138">
            <v>4.4000000000000004</v>
          </cell>
          <cell r="Q138">
            <v>4.3</v>
          </cell>
          <cell r="R138">
            <v>4.3</v>
          </cell>
          <cell r="S138">
            <v>0</v>
          </cell>
          <cell r="T138">
            <v>0</v>
          </cell>
          <cell r="U138">
            <v>0</v>
          </cell>
          <cell r="V138">
            <v>0</v>
          </cell>
          <cell r="W138">
            <v>4.3</v>
          </cell>
          <cell r="X138" t="str">
            <v>2011m1</v>
          </cell>
          <cell r="Y138">
            <v>1</v>
          </cell>
          <cell r="Z138" t="str">
            <v>Jan 2011</v>
          </cell>
        </row>
        <row r="139">
          <cell r="A139" t="str">
            <v>hur_15plus_Norway</v>
          </cell>
          <cell r="B139">
            <v>0</v>
          </cell>
          <cell r="C139">
            <v>0</v>
          </cell>
          <cell r="D139" t="str">
            <v>Norway</v>
          </cell>
          <cell r="E139">
            <v>2.4</v>
          </cell>
          <cell r="F139">
            <v>3.4</v>
          </cell>
          <cell r="G139">
            <v>3.5</v>
          </cell>
          <cell r="H139">
            <v>3.5</v>
          </cell>
          <cell r="I139">
            <v>3.7</v>
          </cell>
          <cell r="J139">
            <v>3.6</v>
          </cell>
          <cell r="K139">
            <v>3.6</v>
          </cell>
          <cell r="L139">
            <v>3.4</v>
          </cell>
          <cell r="M139">
            <v>3.4</v>
          </cell>
          <cell r="N139">
            <v>3.6</v>
          </cell>
          <cell r="O139">
            <v>3.6</v>
          </cell>
          <cell r="P139">
            <v>3.6</v>
          </cell>
          <cell r="Q139">
            <v>3.4</v>
          </cell>
          <cell r="R139">
            <v>0</v>
          </cell>
          <cell r="S139">
            <v>0</v>
          </cell>
          <cell r="T139">
            <v>0</v>
          </cell>
          <cell r="U139">
            <v>0</v>
          </cell>
          <cell r="V139">
            <v>0</v>
          </cell>
          <cell r="W139">
            <v>3.4</v>
          </cell>
          <cell r="X139" t="str">
            <v>2010m12</v>
          </cell>
          <cell r="Y139">
            <v>12</v>
          </cell>
          <cell r="Z139" t="str">
            <v>Dec 2010</v>
          </cell>
        </row>
        <row r="140">
          <cell r="A140" t="str">
            <v>hur_15plus_Poland</v>
          </cell>
          <cell r="B140">
            <v>0</v>
          </cell>
          <cell r="C140">
            <v>0</v>
          </cell>
          <cell r="D140" t="str">
            <v>Poland</v>
          </cell>
          <cell r="E140">
            <v>8.3000000000000007</v>
          </cell>
          <cell r="F140">
            <v>9.5</v>
          </cell>
          <cell r="G140">
            <v>9.6999999999999993</v>
          </cell>
          <cell r="H140">
            <v>9.8000000000000007</v>
          </cell>
          <cell r="I140">
            <v>9.6</v>
          </cell>
          <cell r="J140">
            <v>9.6</v>
          </cell>
          <cell r="K140">
            <v>9.6</v>
          </cell>
          <cell r="L140">
            <v>9.6</v>
          </cell>
          <cell r="M140">
            <v>9.6</v>
          </cell>
          <cell r="N140">
            <v>9.6</v>
          </cell>
          <cell r="O140">
            <v>9.6999999999999993</v>
          </cell>
          <cell r="P140">
            <v>9.6999999999999993</v>
          </cell>
          <cell r="Q140">
            <v>9.6999999999999993</v>
          </cell>
          <cell r="R140">
            <v>9.6999999999999993</v>
          </cell>
          <cell r="S140">
            <v>0</v>
          </cell>
          <cell r="T140">
            <v>0</v>
          </cell>
          <cell r="U140">
            <v>0</v>
          </cell>
          <cell r="V140">
            <v>0</v>
          </cell>
          <cell r="W140">
            <v>9.6999999999999993</v>
          </cell>
          <cell r="X140" t="str">
            <v>2011m1</v>
          </cell>
          <cell r="Y140">
            <v>1</v>
          </cell>
          <cell r="Z140" t="str">
            <v>Jan 2011</v>
          </cell>
        </row>
        <row r="141">
          <cell r="A141" t="str">
            <v>hur_15plus_Portugal</v>
          </cell>
          <cell r="B141">
            <v>0</v>
          </cell>
          <cell r="C141">
            <v>0</v>
          </cell>
          <cell r="D141" t="str">
            <v>Portugal</v>
          </cell>
          <cell r="E141">
            <v>7.7</v>
          </cell>
          <cell r="F141">
            <v>10.5</v>
          </cell>
          <cell r="G141">
            <v>10.5</v>
          </cell>
          <cell r="H141">
            <v>10.7</v>
          </cell>
          <cell r="I141">
            <v>10.9</v>
          </cell>
          <cell r="J141">
            <v>11.1</v>
          </cell>
          <cell r="K141">
            <v>11.1</v>
          </cell>
          <cell r="L141">
            <v>11.1</v>
          </cell>
          <cell r="M141">
            <v>11.1</v>
          </cell>
          <cell r="N141">
            <v>11.2</v>
          </cell>
          <cell r="O141">
            <v>11.2</v>
          </cell>
          <cell r="P141">
            <v>11.2</v>
          </cell>
          <cell r="Q141">
            <v>11.2</v>
          </cell>
          <cell r="R141">
            <v>11.2</v>
          </cell>
          <cell r="S141">
            <v>0</v>
          </cell>
          <cell r="T141">
            <v>0</v>
          </cell>
          <cell r="U141">
            <v>0</v>
          </cell>
          <cell r="V141">
            <v>0</v>
          </cell>
          <cell r="W141">
            <v>11.2</v>
          </cell>
          <cell r="X141" t="str">
            <v>2011m1</v>
          </cell>
          <cell r="Y141">
            <v>1</v>
          </cell>
          <cell r="Z141" t="str">
            <v>Jan 2011</v>
          </cell>
        </row>
        <row r="142">
          <cell r="A142" t="str">
            <v>hur_15plus_Slovak Republic</v>
          </cell>
          <cell r="B142">
            <v>0</v>
          </cell>
          <cell r="C142">
            <v>0</v>
          </cell>
          <cell r="D142" t="str">
            <v>Slovak Republic</v>
          </cell>
          <cell r="E142">
            <v>10.5</v>
          </cell>
          <cell r="F142">
            <v>14.5</v>
          </cell>
          <cell r="G142">
            <v>14.6</v>
          </cell>
          <cell r="H142">
            <v>14.6</v>
          </cell>
          <cell r="I142">
            <v>14.5</v>
          </cell>
          <cell r="J142">
            <v>14.5</v>
          </cell>
          <cell r="K142">
            <v>14.5</v>
          </cell>
          <cell r="L142">
            <v>14.4</v>
          </cell>
          <cell r="M142">
            <v>14.4</v>
          </cell>
          <cell r="N142">
            <v>14.5</v>
          </cell>
          <cell r="O142">
            <v>14.5</v>
          </cell>
          <cell r="P142">
            <v>14.5</v>
          </cell>
          <cell r="Q142">
            <v>14.5</v>
          </cell>
          <cell r="R142">
            <v>14.5</v>
          </cell>
          <cell r="S142">
            <v>0</v>
          </cell>
          <cell r="T142">
            <v>0</v>
          </cell>
          <cell r="U142">
            <v>0</v>
          </cell>
          <cell r="V142">
            <v>0</v>
          </cell>
          <cell r="W142">
            <v>14.5</v>
          </cell>
          <cell r="X142" t="str">
            <v>2011m1</v>
          </cell>
          <cell r="Y142">
            <v>1</v>
          </cell>
          <cell r="Z142" t="str">
            <v>Jan 2011</v>
          </cell>
        </row>
        <row r="143">
          <cell r="A143" t="str">
            <v>hur_15plus_Slovenia</v>
          </cell>
          <cell r="B143">
            <v>0</v>
          </cell>
          <cell r="C143">
            <v>0</v>
          </cell>
          <cell r="D143" t="str">
            <v>Slovenia</v>
          </cell>
          <cell r="E143">
            <v>4.8</v>
          </cell>
          <cell r="F143">
            <v>6.5</v>
          </cell>
          <cell r="G143">
            <v>6.7</v>
          </cell>
          <cell r="H143">
            <v>6.9</v>
          </cell>
          <cell r="I143">
            <v>7.2</v>
          </cell>
          <cell r="J143">
            <v>7.3</v>
          </cell>
          <cell r="K143">
            <v>7.4</v>
          </cell>
          <cell r="L143">
            <v>7.2</v>
          </cell>
          <cell r="M143">
            <v>7.3</v>
          </cell>
          <cell r="N143">
            <v>7.3</v>
          </cell>
          <cell r="O143">
            <v>7.5</v>
          </cell>
          <cell r="P143">
            <v>7.5</v>
          </cell>
          <cell r="Q143">
            <v>7.7</v>
          </cell>
          <cell r="R143">
            <v>7.8</v>
          </cell>
          <cell r="S143">
            <v>0</v>
          </cell>
          <cell r="T143">
            <v>0</v>
          </cell>
          <cell r="U143">
            <v>0</v>
          </cell>
          <cell r="V143">
            <v>0</v>
          </cell>
          <cell r="W143">
            <v>7.8</v>
          </cell>
          <cell r="X143" t="str">
            <v>2011m1</v>
          </cell>
          <cell r="Y143">
            <v>1</v>
          </cell>
          <cell r="Z143" t="str">
            <v>Jan 2011</v>
          </cell>
        </row>
        <row r="144">
          <cell r="A144" t="str">
            <v>hur_15plus_Spain</v>
          </cell>
          <cell r="B144">
            <v>0</v>
          </cell>
          <cell r="C144">
            <v>0</v>
          </cell>
          <cell r="D144" t="str">
            <v>Spain</v>
          </cell>
          <cell r="E144">
            <v>8.8000000000000007</v>
          </cell>
          <cell r="F144">
            <v>19.2</v>
          </cell>
          <cell r="G144">
            <v>19.3</v>
          </cell>
          <cell r="H144">
            <v>19.600000000000001</v>
          </cell>
          <cell r="I144">
            <v>19.8</v>
          </cell>
          <cell r="J144">
            <v>20</v>
          </cell>
          <cell r="K144">
            <v>20.2</v>
          </cell>
          <cell r="L144">
            <v>20.3</v>
          </cell>
          <cell r="M144">
            <v>20.5</v>
          </cell>
          <cell r="N144">
            <v>20.6</v>
          </cell>
          <cell r="O144">
            <v>20.6</v>
          </cell>
          <cell r="P144">
            <v>20.5</v>
          </cell>
          <cell r="Q144">
            <v>20.399999999999999</v>
          </cell>
          <cell r="R144">
            <v>20.399999999999999</v>
          </cell>
          <cell r="S144">
            <v>0</v>
          </cell>
          <cell r="T144">
            <v>0</v>
          </cell>
          <cell r="U144">
            <v>0</v>
          </cell>
          <cell r="V144">
            <v>0</v>
          </cell>
          <cell r="W144">
            <v>20.399999999999999</v>
          </cell>
          <cell r="X144" t="str">
            <v>2011m1</v>
          </cell>
          <cell r="Y144">
            <v>1</v>
          </cell>
          <cell r="Z144" t="str">
            <v>Jan 2011</v>
          </cell>
        </row>
        <row r="145">
          <cell r="A145" t="str">
            <v>hur_15plus_Sweden</v>
          </cell>
          <cell r="B145">
            <v>0</v>
          </cell>
          <cell r="C145">
            <v>0</v>
          </cell>
          <cell r="D145" t="str">
            <v>Sweden</v>
          </cell>
          <cell r="E145">
            <v>6</v>
          </cell>
          <cell r="F145">
            <v>8.9</v>
          </cell>
          <cell r="G145">
            <v>8.8000000000000007</v>
          </cell>
          <cell r="H145">
            <v>8.5</v>
          </cell>
          <cell r="I145">
            <v>9</v>
          </cell>
          <cell r="J145">
            <v>8.6999999999999993</v>
          </cell>
          <cell r="K145">
            <v>8.1</v>
          </cell>
          <cell r="L145">
            <v>8.4</v>
          </cell>
          <cell r="M145">
            <v>8.1999999999999993</v>
          </cell>
          <cell r="N145">
            <v>8.1999999999999993</v>
          </cell>
          <cell r="O145">
            <v>8.1</v>
          </cell>
          <cell r="P145">
            <v>7.8</v>
          </cell>
          <cell r="Q145">
            <v>7.8</v>
          </cell>
          <cell r="R145">
            <v>7.9</v>
          </cell>
          <cell r="S145">
            <v>0</v>
          </cell>
          <cell r="T145">
            <v>0</v>
          </cell>
          <cell r="U145">
            <v>0</v>
          </cell>
          <cell r="V145">
            <v>0</v>
          </cell>
          <cell r="W145">
            <v>7.9</v>
          </cell>
          <cell r="X145" t="str">
            <v>2011m1</v>
          </cell>
          <cell r="Y145">
            <v>1</v>
          </cell>
          <cell r="Z145" t="str">
            <v>Jan 2011</v>
          </cell>
        </row>
        <row r="146">
          <cell r="A146" t="str">
            <v>hur_15plus_Turkey</v>
          </cell>
          <cell r="B146">
            <v>0</v>
          </cell>
          <cell r="C146">
            <v>0</v>
          </cell>
          <cell r="D146" t="str">
            <v>Turkey</v>
          </cell>
          <cell r="E146">
            <v>9</v>
          </cell>
          <cell r="F146">
            <v>11.7</v>
          </cell>
          <cell r="G146">
            <v>11.3</v>
          </cell>
          <cell r="H146">
            <v>11.2</v>
          </cell>
          <cell r="I146">
            <v>10.8</v>
          </cell>
          <cell r="J146">
            <v>10.7</v>
          </cell>
          <cell r="K146">
            <v>10.5</v>
          </cell>
          <cell r="L146">
            <v>10.5</v>
          </cell>
          <cell r="M146">
            <v>10.7</v>
          </cell>
          <cell r="N146">
            <v>10.6</v>
          </cell>
          <cell r="O146">
            <v>10.4</v>
          </cell>
          <cell r="P146">
            <v>0</v>
          </cell>
          <cell r="Q146">
            <v>0</v>
          </cell>
          <cell r="R146">
            <v>0</v>
          </cell>
          <cell r="S146">
            <v>0</v>
          </cell>
          <cell r="T146">
            <v>0</v>
          </cell>
          <cell r="U146">
            <v>0</v>
          </cell>
          <cell r="V146">
            <v>0</v>
          </cell>
          <cell r="W146">
            <v>10.4</v>
          </cell>
          <cell r="X146" t="str">
            <v>2010m10</v>
          </cell>
          <cell r="Y146">
            <v>10</v>
          </cell>
          <cell r="Z146" t="str">
            <v>Oct 2010</v>
          </cell>
        </row>
        <row r="147">
          <cell r="A147" t="str">
            <v>hur_15plus_United Kingdom</v>
          </cell>
          <cell r="B147">
            <v>0</v>
          </cell>
          <cell r="C147">
            <v>0</v>
          </cell>
          <cell r="D147" t="str">
            <v>United Kingdom</v>
          </cell>
          <cell r="E147">
            <v>5.0999999999999996</v>
          </cell>
          <cell r="F147">
            <v>7.9</v>
          </cell>
          <cell r="G147">
            <v>7.9</v>
          </cell>
          <cell r="H147">
            <v>7.8</v>
          </cell>
          <cell r="I147">
            <v>7.8</v>
          </cell>
          <cell r="J147">
            <v>7.7</v>
          </cell>
          <cell r="K147">
            <v>7.8</v>
          </cell>
          <cell r="L147">
            <v>7.7</v>
          </cell>
          <cell r="M147">
            <v>7.7</v>
          </cell>
          <cell r="N147">
            <v>7.8</v>
          </cell>
          <cell r="O147">
            <v>7.8</v>
          </cell>
          <cell r="P147">
            <v>7.8</v>
          </cell>
          <cell r="Q147">
            <v>0</v>
          </cell>
          <cell r="R147">
            <v>0</v>
          </cell>
          <cell r="S147">
            <v>0</v>
          </cell>
          <cell r="T147">
            <v>0</v>
          </cell>
          <cell r="U147">
            <v>0</v>
          </cell>
          <cell r="V147">
            <v>0</v>
          </cell>
          <cell r="W147">
            <v>7.8</v>
          </cell>
          <cell r="X147" t="str">
            <v>2010m11</v>
          </cell>
          <cell r="Y147">
            <v>11</v>
          </cell>
          <cell r="Z147" t="str">
            <v>Nov 2010</v>
          </cell>
        </row>
        <row r="148">
          <cell r="A148" t="str">
            <v>hur_15plus_United States</v>
          </cell>
          <cell r="B148">
            <v>0</v>
          </cell>
          <cell r="C148">
            <v>0</v>
          </cell>
          <cell r="D148" t="str">
            <v>United States</v>
          </cell>
          <cell r="E148">
            <v>5</v>
          </cell>
          <cell r="F148">
            <v>9.6999999999999993</v>
          </cell>
          <cell r="G148">
            <v>9.6999999999999993</v>
          </cell>
          <cell r="H148">
            <v>9.6999999999999993</v>
          </cell>
          <cell r="I148">
            <v>9.8000000000000007</v>
          </cell>
          <cell r="J148">
            <v>9.6</v>
          </cell>
          <cell r="K148">
            <v>9.5</v>
          </cell>
          <cell r="L148">
            <v>9.5</v>
          </cell>
          <cell r="M148">
            <v>9.6</v>
          </cell>
          <cell r="N148">
            <v>9.6</v>
          </cell>
          <cell r="O148">
            <v>9.6999999999999993</v>
          </cell>
          <cell r="P148">
            <v>9.8000000000000007</v>
          </cell>
          <cell r="Q148">
            <v>9.4</v>
          </cell>
          <cell r="R148">
            <v>9</v>
          </cell>
          <cell r="S148">
            <v>0</v>
          </cell>
          <cell r="T148">
            <v>0</v>
          </cell>
          <cell r="U148">
            <v>0</v>
          </cell>
          <cell r="V148">
            <v>0</v>
          </cell>
          <cell r="W148">
            <v>9</v>
          </cell>
          <cell r="X148" t="str">
            <v>2011m1</v>
          </cell>
          <cell r="Y148">
            <v>1</v>
          </cell>
          <cell r="Z148" t="str">
            <v>Jan 2011</v>
          </cell>
        </row>
        <row r="149">
          <cell r="A149" t="str">
            <v>hur_25plus_EU-27</v>
          </cell>
          <cell r="B149">
            <v>0</v>
          </cell>
          <cell r="C149" t="str">
            <v>25plus</v>
          </cell>
          <cell r="D149" t="str">
            <v>EU-27</v>
          </cell>
          <cell r="E149">
            <v>5.9</v>
          </cell>
          <cell r="F149">
            <v>8.1999999999999993</v>
          </cell>
          <cell r="G149">
            <v>8.1999999999999993</v>
          </cell>
          <cell r="H149">
            <v>8.3000000000000007</v>
          </cell>
          <cell r="I149">
            <v>8.3000000000000007</v>
          </cell>
          <cell r="J149">
            <v>8.3000000000000007</v>
          </cell>
          <cell r="K149">
            <v>8.3000000000000007</v>
          </cell>
          <cell r="L149">
            <v>8.3000000000000007</v>
          </cell>
          <cell r="M149">
            <v>8.3000000000000007</v>
          </cell>
          <cell r="N149">
            <v>8.3000000000000007</v>
          </cell>
          <cell r="O149">
            <v>8.3000000000000007</v>
          </cell>
          <cell r="P149">
            <v>8.1999999999999993</v>
          </cell>
          <cell r="Q149">
            <v>8.1999999999999993</v>
          </cell>
          <cell r="R149">
            <v>8.1999999999999993</v>
          </cell>
          <cell r="S149">
            <v>0</v>
          </cell>
          <cell r="T149">
            <v>0</v>
          </cell>
          <cell r="U149">
            <v>0</v>
          </cell>
          <cell r="V149">
            <v>0</v>
          </cell>
          <cell r="W149">
            <v>8.1999999999999993</v>
          </cell>
          <cell r="X149" t="str">
            <v>2011m1</v>
          </cell>
          <cell r="Y149">
            <v>1</v>
          </cell>
          <cell r="Z149" t="str">
            <v>Jan 2011</v>
          </cell>
        </row>
        <row r="150">
          <cell r="A150" t="str">
            <v>hur_25plus_EU-15</v>
          </cell>
          <cell r="B150">
            <v>0</v>
          </cell>
          <cell r="C150">
            <v>0</v>
          </cell>
          <cell r="D150" t="str">
            <v>EU-15</v>
          </cell>
          <cell r="E150">
            <v>5.9</v>
          </cell>
          <cell r="F150">
            <v>8.1999999999999993</v>
          </cell>
          <cell r="G150">
            <v>8.1999999999999993</v>
          </cell>
          <cell r="H150">
            <v>8.1999999999999993</v>
          </cell>
          <cell r="I150">
            <v>8.1999999999999993</v>
          </cell>
          <cell r="J150">
            <v>8.1999999999999993</v>
          </cell>
          <cell r="K150">
            <v>8.1999999999999993</v>
          </cell>
          <cell r="L150">
            <v>8.3000000000000007</v>
          </cell>
          <cell r="M150">
            <v>8.3000000000000007</v>
          </cell>
          <cell r="N150">
            <v>8.3000000000000007</v>
          </cell>
          <cell r="O150">
            <v>8.3000000000000007</v>
          </cell>
          <cell r="P150">
            <v>8.1999999999999993</v>
          </cell>
          <cell r="Q150">
            <v>8.1999999999999993</v>
          </cell>
          <cell r="R150">
            <v>8.1999999999999993</v>
          </cell>
          <cell r="S150">
            <v>0</v>
          </cell>
          <cell r="T150">
            <v>0</v>
          </cell>
          <cell r="U150">
            <v>0</v>
          </cell>
          <cell r="V150">
            <v>0</v>
          </cell>
          <cell r="W150">
            <v>8.1999999999999993</v>
          </cell>
          <cell r="X150" t="str">
            <v>2011m1</v>
          </cell>
          <cell r="Y150">
            <v>1</v>
          </cell>
          <cell r="Z150" t="str">
            <v>Jan 2011</v>
          </cell>
        </row>
        <row r="151">
          <cell r="A151" t="str">
            <v>hur_25plus_Euro area</v>
          </cell>
          <cell r="B151">
            <v>0</v>
          </cell>
          <cell r="C151">
            <v>0</v>
          </cell>
          <cell r="D151" t="str">
            <v>Euro area</v>
          </cell>
          <cell r="E151">
            <v>6.5</v>
          </cell>
          <cell r="F151">
            <v>8.8000000000000007</v>
          </cell>
          <cell r="G151">
            <v>8.8000000000000007</v>
          </cell>
          <cell r="H151">
            <v>8.8000000000000007</v>
          </cell>
          <cell r="I151">
            <v>8.8000000000000007</v>
          </cell>
          <cell r="J151">
            <v>8.8000000000000007</v>
          </cell>
          <cell r="K151">
            <v>8.9</v>
          </cell>
          <cell r="L151">
            <v>8.9</v>
          </cell>
          <cell r="M151">
            <v>8.9</v>
          </cell>
          <cell r="N151">
            <v>8.9</v>
          </cell>
          <cell r="O151">
            <v>8.9</v>
          </cell>
          <cell r="P151">
            <v>8.8000000000000007</v>
          </cell>
          <cell r="Q151">
            <v>8.8000000000000007</v>
          </cell>
          <cell r="R151">
            <v>8.8000000000000007</v>
          </cell>
          <cell r="S151">
            <v>0</v>
          </cell>
          <cell r="T151">
            <v>0</v>
          </cell>
          <cell r="U151">
            <v>0</v>
          </cell>
          <cell r="V151">
            <v>0</v>
          </cell>
          <cell r="W151">
            <v>8.8000000000000007</v>
          </cell>
          <cell r="X151" t="str">
            <v>2011m1</v>
          </cell>
          <cell r="Y151">
            <v>1</v>
          </cell>
          <cell r="Z151" t="str">
            <v>Jan 2011</v>
          </cell>
        </row>
        <row r="152">
          <cell r="A152" t="str">
            <v>hur_25plus_Austria</v>
          </cell>
          <cell r="B152">
            <v>0</v>
          </cell>
          <cell r="C152">
            <v>0</v>
          </cell>
          <cell r="D152" t="str">
            <v>Austria</v>
          </cell>
          <cell r="E152">
            <v>3.5</v>
          </cell>
          <cell r="F152">
            <v>3.7</v>
          </cell>
          <cell r="G152">
            <v>3.7</v>
          </cell>
          <cell r="H152">
            <v>3.8</v>
          </cell>
          <cell r="I152">
            <v>3.9</v>
          </cell>
          <cell r="J152">
            <v>3.8</v>
          </cell>
          <cell r="K152">
            <v>3.8</v>
          </cell>
          <cell r="L152">
            <v>3.8</v>
          </cell>
          <cell r="M152">
            <v>3.6</v>
          </cell>
          <cell r="N152">
            <v>3.5</v>
          </cell>
          <cell r="O152">
            <v>3.6</v>
          </cell>
          <cell r="P152">
            <v>3.6</v>
          </cell>
          <cell r="Q152">
            <v>3.6</v>
          </cell>
          <cell r="R152">
            <v>3.7</v>
          </cell>
          <cell r="S152">
            <v>0</v>
          </cell>
          <cell r="T152">
            <v>0</v>
          </cell>
          <cell r="U152">
            <v>0</v>
          </cell>
          <cell r="V152">
            <v>0</v>
          </cell>
          <cell r="W152">
            <v>3.7</v>
          </cell>
          <cell r="X152" t="str">
            <v>2011m1</v>
          </cell>
          <cell r="Y152">
            <v>1</v>
          </cell>
          <cell r="Z152" t="str">
            <v>Jan 2011</v>
          </cell>
        </row>
        <row r="153">
          <cell r="A153" t="str">
            <v>hur_25plus_Belgium</v>
          </cell>
          <cell r="B153">
            <v>0</v>
          </cell>
          <cell r="C153">
            <v>0</v>
          </cell>
          <cell r="D153" t="str">
            <v>Belgium</v>
          </cell>
          <cell r="E153">
            <v>6.1</v>
          </cell>
          <cell r="F153">
            <v>6.9</v>
          </cell>
          <cell r="G153">
            <v>6.9</v>
          </cell>
          <cell r="H153">
            <v>7</v>
          </cell>
          <cell r="I153">
            <v>7</v>
          </cell>
          <cell r="J153">
            <v>7</v>
          </cell>
          <cell r="K153">
            <v>7.1</v>
          </cell>
          <cell r="L153">
            <v>7.2</v>
          </cell>
          <cell r="M153">
            <v>7.2</v>
          </cell>
          <cell r="N153">
            <v>7.1</v>
          </cell>
          <cell r="O153">
            <v>7</v>
          </cell>
          <cell r="P153">
            <v>7</v>
          </cell>
          <cell r="Q153">
            <v>6.9</v>
          </cell>
          <cell r="R153">
            <v>6.8</v>
          </cell>
          <cell r="S153">
            <v>0</v>
          </cell>
          <cell r="T153">
            <v>0</v>
          </cell>
          <cell r="U153">
            <v>0</v>
          </cell>
          <cell r="V153">
            <v>0</v>
          </cell>
          <cell r="W153">
            <v>6.8</v>
          </cell>
          <cell r="X153" t="str">
            <v>2011m1</v>
          </cell>
          <cell r="Y153">
            <v>1</v>
          </cell>
          <cell r="Z153" t="str">
            <v>Jan 2011</v>
          </cell>
        </row>
        <row r="154">
          <cell r="A154" t="str">
            <v>hur_25plus_Czech Republic</v>
          </cell>
          <cell r="B154">
            <v>0</v>
          </cell>
          <cell r="C154">
            <v>0</v>
          </cell>
          <cell r="D154" t="str">
            <v>Czech Republic</v>
          </cell>
          <cell r="E154">
            <v>4.4000000000000004</v>
          </cell>
          <cell r="F154">
            <v>6.7</v>
          </cell>
          <cell r="G154">
            <v>6.9</v>
          </cell>
          <cell r="H154">
            <v>6.8</v>
          </cell>
          <cell r="I154">
            <v>6.5</v>
          </cell>
          <cell r="J154">
            <v>6.3</v>
          </cell>
          <cell r="K154">
            <v>6.2</v>
          </cell>
          <cell r="L154">
            <v>6.2</v>
          </cell>
          <cell r="M154">
            <v>6.2</v>
          </cell>
          <cell r="N154">
            <v>6.2</v>
          </cell>
          <cell r="O154">
            <v>6.3</v>
          </cell>
          <cell r="P154">
            <v>6.4</v>
          </cell>
          <cell r="Q154">
            <v>6.8</v>
          </cell>
          <cell r="R154">
            <v>6.7</v>
          </cell>
          <cell r="S154">
            <v>0</v>
          </cell>
          <cell r="T154">
            <v>0</v>
          </cell>
          <cell r="U154">
            <v>0</v>
          </cell>
          <cell r="V154">
            <v>0</v>
          </cell>
          <cell r="W154">
            <v>6.7</v>
          </cell>
          <cell r="X154" t="str">
            <v>2011m1</v>
          </cell>
          <cell r="Y154">
            <v>1</v>
          </cell>
          <cell r="Z154" t="str">
            <v>Jan 2011</v>
          </cell>
        </row>
        <row r="155">
          <cell r="A155" t="str">
            <v>hur_25plus_Denmark</v>
          </cell>
          <cell r="B155">
            <v>0</v>
          </cell>
          <cell r="C155">
            <v>0</v>
          </cell>
          <cell r="D155" t="str">
            <v>Denmark</v>
          </cell>
          <cell r="E155">
            <v>2.6</v>
          </cell>
          <cell r="F155">
            <v>5.8</v>
          </cell>
          <cell r="G155">
            <v>6</v>
          </cell>
          <cell r="H155">
            <v>6.2</v>
          </cell>
          <cell r="I155">
            <v>6.4</v>
          </cell>
          <cell r="J155">
            <v>6.4</v>
          </cell>
          <cell r="K155">
            <v>6.4</v>
          </cell>
          <cell r="L155">
            <v>6.1</v>
          </cell>
          <cell r="M155">
            <v>5.9</v>
          </cell>
          <cell r="N155">
            <v>6.1</v>
          </cell>
          <cell r="O155">
            <v>6.4</v>
          </cell>
          <cell r="P155">
            <v>6.5</v>
          </cell>
          <cell r="Q155">
            <v>6.7</v>
          </cell>
          <cell r="R155">
            <v>7</v>
          </cell>
          <cell r="S155">
            <v>0</v>
          </cell>
          <cell r="T155">
            <v>0</v>
          </cell>
          <cell r="U155">
            <v>0</v>
          </cell>
          <cell r="V155">
            <v>0</v>
          </cell>
          <cell r="W155">
            <v>7</v>
          </cell>
          <cell r="X155" t="str">
            <v>2011m1</v>
          </cell>
          <cell r="Y155">
            <v>1</v>
          </cell>
          <cell r="Z155" t="str">
            <v>Jan 2011</v>
          </cell>
        </row>
        <row r="156">
          <cell r="A156" t="str">
            <v>hur_25plus_Estonia</v>
          </cell>
          <cell r="B156">
            <v>0</v>
          </cell>
          <cell r="C156">
            <v>0</v>
          </cell>
          <cell r="D156" t="str">
            <v>Estonia</v>
          </cell>
          <cell r="E156">
            <v>3.6</v>
          </cell>
          <cell r="F156">
            <v>16.3</v>
          </cell>
          <cell r="G156">
            <v>16.3</v>
          </cell>
          <cell r="H156">
            <v>16.3</v>
          </cell>
          <cell r="I156">
            <v>15.8</v>
          </cell>
          <cell r="J156">
            <v>15.8</v>
          </cell>
          <cell r="K156">
            <v>15.8</v>
          </cell>
          <cell r="L156">
            <v>14.6</v>
          </cell>
          <cell r="M156">
            <v>14.6</v>
          </cell>
          <cell r="N156">
            <v>14.6</v>
          </cell>
          <cell r="O156">
            <v>13</v>
          </cell>
          <cell r="P156">
            <v>13</v>
          </cell>
          <cell r="Q156">
            <v>13</v>
          </cell>
          <cell r="R156">
            <v>0</v>
          </cell>
          <cell r="S156">
            <v>0</v>
          </cell>
          <cell r="T156">
            <v>0</v>
          </cell>
          <cell r="U156">
            <v>0</v>
          </cell>
          <cell r="V156">
            <v>0</v>
          </cell>
          <cell r="W156">
            <v>13</v>
          </cell>
          <cell r="X156" t="str">
            <v>2010m12</v>
          </cell>
          <cell r="Y156">
            <v>12</v>
          </cell>
          <cell r="Z156" t="str">
            <v>Dec 2010</v>
          </cell>
        </row>
        <row r="157">
          <cell r="A157" t="str">
            <v>hur_25plus_Finland</v>
          </cell>
          <cell r="B157">
            <v>0</v>
          </cell>
          <cell r="C157">
            <v>0</v>
          </cell>
          <cell r="D157" t="str">
            <v>Finland</v>
          </cell>
          <cell r="E157">
            <v>5.0999999999999996</v>
          </cell>
          <cell r="F157">
            <v>6.9</v>
          </cell>
          <cell r="G157">
            <v>6.9</v>
          </cell>
          <cell r="H157">
            <v>6.8</v>
          </cell>
          <cell r="I157">
            <v>6.8</v>
          </cell>
          <cell r="J157">
            <v>6.8</v>
          </cell>
          <cell r="K157">
            <v>6.7</v>
          </cell>
          <cell r="L157">
            <v>6.7</v>
          </cell>
          <cell r="M157">
            <v>6.6</v>
          </cell>
          <cell r="N157">
            <v>6.4</v>
          </cell>
          <cell r="O157">
            <v>6.4</v>
          </cell>
          <cell r="P157">
            <v>6.3</v>
          </cell>
          <cell r="Q157">
            <v>6.3</v>
          </cell>
          <cell r="R157">
            <v>6.2</v>
          </cell>
          <cell r="S157">
            <v>0</v>
          </cell>
          <cell r="T157">
            <v>0</v>
          </cell>
          <cell r="U157">
            <v>0</v>
          </cell>
          <cell r="V157">
            <v>0</v>
          </cell>
          <cell r="W157">
            <v>6.2</v>
          </cell>
          <cell r="X157" t="str">
            <v>2011m1</v>
          </cell>
          <cell r="Y157">
            <v>1</v>
          </cell>
          <cell r="Z157" t="str">
            <v>Jan 2011</v>
          </cell>
        </row>
        <row r="158">
          <cell r="A158" t="str">
            <v>hur_25plus_France</v>
          </cell>
          <cell r="B158">
            <v>0</v>
          </cell>
          <cell r="C158">
            <v>0</v>
          </cell>
          <cell r="D158" t="str">
            <v>France</v>
          </cell>
          <cell r="E158">
            <v>6.5</v>
          </cell>
          <cell r="F158">
            <v>8.3000000000000007</v>
          </cell>
          <cell r="G158">
            <v>8.1999999999999993</v>
          </cell>
          <cell r="H158">
            <v>8.1</v>
          </cell>
          <cell r="I158">
            <v>8.1</v>
          </cell>
          <cell r="J158">
            <v>8.1</v>
          </cell>
          <cell r="K158">
            <v>8.1</v>
          </cell>
          <cell r="L158">
            <v>8.1</v>
          </cell>
          <cell r="M158">
            <v>8.1</v>
          </cell>
          <cell r="N158">
            <v>8</v>
          </cell>
          <cell r="O158">
            <v>8</v>
          </cell>
          <cell r="P158">
            <v>8</v>
          </cell>
          <cell r="Q158">
            <v>8</v>
          </cell>
          <cell r="R158">
            <v>8</v>
          </cell>
          <cell r="S158">
            <v>0</v>
          </cell>
          <cell r="T158">
            <v>0</v>
          </cell>
          <cell r="U158">
            <v>0</v>
          </cell>
          <cell r="V158">
            <v>0</v>
          </cell>
          <cell r="W158">
            <v>8</v>
          </cell>
          <cell r="X158" t="str">
            <v>2011m1</v>
          </cell>
          <cell r="Y158">
            <v>1</v>
          </cell>
          <cell r="Z158" t="str">
            <v>Jan 2011</v>
          </cell>
        </row>
        <row r="159">
          <cell r="A159" t="str">
            <v>hur_25plus_Germany</v>
          </cell>
          <cell r="B159">
            <v>0</v>
          </cell>
          <cell r="C159">
            <v>0</v>
          </cell>
          <cell r="D159" t="str">
            <v>Germany</v>
          </cell>
          <cell r="E159">
            <v>7.6</v>
          </cell>
          <cell r="F159">
            <v>7</v>
          </cell>
          <cell r="G159">
            <v>6.9</v>
          </cell>
          <cell r="H159">
            <v>6.8</v>
          </cell>
          <cell r="I159">
            <v>6.6</v>
          </cell>
          <cell r="J159">
            <v>6.6</v>
          </cell>
          <cell r="K159">
            <v>6.5</v>
          </cell>
          <cell r="L159">
            <v>6.4</v>
          </cell>
          <cell r="M159">
            <v>6.4</v>
          </cell>
          <cell r="N159">
            <v>6.4</v>
          </cell>
          <cell r="O159">
            <v>6.3</v>
          </cell>
          <cell r="P159">
            <v>6.3</v>
          </cell>
          <cell r="Q159">
            <v>6.3</v>
          </cell>
          <cell r="R159">
            <v>6.3</v>
          </cell>
          <cell r="S159">
            <v>0</v>
          </cell>
          <cell r="T159">
            <v>0</v>
          </cell>
          <cell r="U159">
            <v>0</v>
          </cell>
          <cell r="V159">
            <v>0</v>
          </cell>
          <cell r="W159">
            <v>6.3</v>
          </cell>
          <cell r="X159" t="str">
            <v>2011m1</v>
          </cell>
          <cell r="Y159">
            <v>1</v>
          </cell>
          <cell r="Z159" t="str">
            <v>Jan 2011</v>
          </cell>
        </row>
        <row r="160">
          <cell r="A160" t="str">
            <v>hur_25plus_Greece</v>
          </cell>
          <cell r="B160">
            <v>0</v>
          </cell>
          <cell r="C160">
            <v>0</v>
          </cell>
          <cell r="D160" t="str">
            <v>Greece</v>
          </cell>
          <cell r="E160">
            <v>6.9</v>
          </cell>
          <cell r="F160">
            <v>9.6999999999999993</v>
          </cell>
          <cell r="G160">
            <v>9.6999999999999993</v>
          </cell>
          <cell r="H160">
            <v>9.6999999999999993</v>
          </cell>
          <cell r="I160">
            <v>10.8</v>
          </cell>
          <cell r="J160">
            <v>10.8</v>
          </cell>
          <cell r="K160">
            <v>10.8</v>
          </cell>
          <cell r="L160">
            <v>11.5</v>
          </cell>
          <cell r="M160">
            <v>11.5</v>
          </cell>
          <cell r="N160">
            <v>11.5</v>
          </cell>
          <cell r="O160">
            <v>0</v>
          </cell>
          <cell r="P160">
            <v>0</v>
          </cell>
          <cell r="Q160">
            <v>0</v>
          </cell>
          <cell r="R160">
            <v>0</v>
          </cell>
          <cell r="S160">
            <v>0</v>
          </cell>
          <cell r="T160">
            <v>0</v>
          </cell>
          <cell r="U160">
            <v>0</v>
          </cell>
          <cell r="V160">
            <v>0</v>
          </cell>
          <cell r="W160">
            <v>11.5</v>
          </cell>
          <cell r="X160" t="str">
            <v>2010m9</v>
          </cell>
          <cell r="Y160">
            <v>9</v>
          </cell>
          <cell r="Z160" t="str">
            <v>Sep 2010</v>
          </cell>
        </row>
        <row r="161">
          <cell r="A161" t="str">
            <v>hur_25plus_Hungary</v>
          </cell>
          <cell r="B161">
            <v>0</v>
          </cell>
          <cell r="C161">
            <v>0</v>
          </cell>
          <cell r="D161" t="str">
            <v>Hungary</v>
          </cell>
          <cell r="E161">
            <v>7</v>
          </cell>
          <cell r="F161">
            <v>9.6999999999999993</v>
          </cell>
          <cell r="G161">
            <v>9.8000000000000007</v>
          </cell>
          <cell r="H161">
            <v>9.9</v>
          </cell>
          <cell r="I161">
            <v>9.9</v>
          </cell>
          <cell r="J161">
            <v>9.9</v>
          </cell>
          <cell r="K161">
            <v>10</v>
          </cell>
          <cell r="L161">
            <v>10</v>
          </cell>
          <cell r="M161">
            <v>10</v>
          </cell>
          <cell r="N161">
            <v>10.1</v>
          </cell>
          <cell r="O161">
            <v>10.199999999999999</v>
          </cell>
          <cell r="P161">
            <v>10.3</v>
          </cell>
          <cell r="Q161">
            <v>10.5</v>
          </cell>
          <cell r="R161">
            <v>11.2</v>
          </cell>
          <cell r="S161">
            <v>0</v>
          </cell>
          <cell r="T161">
            <v>0</v>
          </cell>
          <cell r="U161">
            <v>0</v>
          </cell>
          <cell r="V161">
            <v>0</v>
          </cell>
          <cell r="W161">
            <v>11.2</v>
          </cell>
          <cell r="X161" t="str">
            <v>2011m1</v>
          </cell>
          <cell r="Y161">
            <v>1</v>
          </cell>
          <cell r="Z161" t="str">
            <v>Jan 2011</v>
          </cell>
        </row>
        <row r="162">
          <cell r="A162" t="str">
            <v>hur_25plus_Ireland</v>
          </cell>
          <cell r="B162">
            <v>0</v>
          </cell>
          <cell r="C162">
            <v>0</v>
          </cell>
          <cell r="D162" t="str">
            <v>Ireland</v>
          </cell>
          <cell r="E162">
            <v>4</v>
          </cell>
          <cell r="F162">
            <v>10.9</v>
          </cell>
          <cell r="G162">
            <v>11</v>
          </cell>
          <cell r="H162">
            <v>11.2</v>
          </cell>
          <cell r="I162">
            <v>11.6</v>
          </cell>
          <cell r="J162">
            <v>12</v>
          </cell>
          <cell r="K162">
            <v>12</v>
          </cell>
          <cell r="L162">
            <v>12.1</v>
          </cell>
          <cell r="M162">
            <v>12.1</v>
          </cell>
          <cell r="N162">
            <v>12.3</v>
          </cell>
          <cell r="O162">
            <v>12.2</v>
          </cell>
          <cell r="P162">
            <v>12.1</v>
          </cell>
          <cell r="Q162">
            <v>12</v>
          </cell>
          <cell r="R162">
            <v>11.8</v>
          </cell>
          <cell r="S162">
            <v>0</v>
          </cell>
          <cell r="T162">
            <v>0</v>
          </cell>
          <cell r="U162">
            <v>0</v>
          </cell>
          <cell r="V162">
            <v>0</v>
          </cell>
          <cell r="W162">
            <v>11.8</v>
          </cell>
          <cell r="X162" t="str">
            <v>2011m1</v>
          </cell>
          <cell r="Y162">
            <v>1</v>
          </cell>
          <cell r="Z162" t="str">
            <v>Jan 2011</v>
          </cell>
        </row>
        <row r="163">
          <cell r="A163" t="str">
            <v>hur_25plus_Italy</v>
          </cell>
          <cell r="B163">
            <v>0</v>
          </cell>
          <cell r="C163">
            <v>0</v>
          </cell>
          <cell r="D163" t="str">
            <v>Italy</v>
          </cell>
          <cell r="E163">
            <v>5.0999999999999996</v>
          </cell>
          <cell r="F163">
            <v>7</v>
          </cell>
          <cell r="G163">
            <v>7</v>
          </cell>
          <cell r="H163">
            <v>7</v>
          </cell>
          <cell r="I163">
            <v>7</v>
          </cell>
          <cell r="J163">
            <v>7</v>
          </cell>
          <cell r="K163">
            <v>7</v>
          </cell>
          <cell r="L163">
            <v>7</v>
          </cell>
          <cell r="M163">
            <v>7</v>
          </cell>
          <cell r="N163">
            <v>7</v>
          </cell>
          <cell r="O163">
            <v>0</v>
          </cell>
          <cell r="P163">
            <v>0</v>
          </cell>
          <cell r="Q163">
            <v>0</v>
          </cell>
          <cell r="R163">
            <v>0</v>
          </cell>
          <cell r="S163">
            <v>0</v>
          </cell>
          <cell r="T163">
            <v>0</v>
          </cell>
          <cell r="U163">
            <v>0</v>
          </cell>
          <cell r="V163">
            <v>0</v>
          </cell>
          <cell r="W163">
            <v>7</v>
          </cell>
          <cell r="X163" t="str">
            <v>2010m9</v>
          </cell>
          <cell r="Y163">
            <v>9</v>
          </cell>
          <cell r="Z163" t="str">
            <v>Sep 2010</v>
          </cell>
        </row>
        <row r="164">
          <cell r="A164" t="str">
            <v>hur_25plus_Japan</v>
          </cell>
          <cell r="B164">
            <v>0</v>
          </cell>
          <cell r="C164">
            <v>0</v>
          </cell>
          <cell r="D164" t="str">
            <v>Japan</v>
          </cell>
          <cell r="E164">
            <v>3.2</v>
          </cell>
          <cell r="F164">
            <v>4.5999999999999996</v>
          </cell>
          <cell r="G164">
            <v>4.5999999999999996</v>
          </cell>
          <cell r="H164">
            <v>4.7</v>
          </cell>
          <cell r="I164">
            <v>5</v>
          </cell>
          <cell r="J164">
            <v>4.7</v>
          </cell>
          <cell r="K164">
            <v>4.7</v>
          </cell>
          <cell r="L164">
            <v>4.5999999999999996</v>
          </cell>
          <cell r="M164">
            <v>4.8</v>
          </cell>
          <cell r="N164">
            <v>4.8</v>
          </cell>
          <cell r="O164">
            <v>4.7</v>
          </cell>
          <cell r="P164">
            <v>4.5</v>
          </cell>
          <cell r="Q164">
            <v>4.3</v>
          </cell>
          <cell r="R164">
            <v>0</v>
          </cell>
          <cell r="S164">
            <v>0</v>
          </cell>
          <cell r="T164">
            <v>0</v>
          </cell>
          <cell r="U164">
            <v>0</v>
          </cell>
          <cell r="V164">
            <v>0</v>
          </cell>
          <cell r="W164">
            <v>4.3</v>
          </cell>
          <cell r="X164" t="str">
            <v>2010m12</v>
          </cell>
          <cell r="Y164">
            <v>12</v>
          </cell>
          <cell r="Z164" t="str">
            <v>Dec 2010</v>
          </cell>
        </row>
        <row r="165">
          <cell r="A165" t="str">
            <v>hur_25plus_Luxembourg</v>
          </cell>
          <cell r="B165">
            <v>0</v>
          </cell>
          <cell r="C165">
            <v>0</v>
          </cell>
          <cell r="D165" t="str">
            <v>Luxembourg</v>
          </cell>
          <cell r="E165">
            <v>3.4</v>
          </cell>
          <cell r="F165">
            <v>3.8</v>
          </cell>
          <cell r="G165">
            <v>3.8</v>
          </cell>
          <cell r="H165">
            <v>3.8</v>
          </cell>
          <cell r="I165">
            <v>3.8</v>
          </cell>
          <cell r="J165">
            <v>3.8</v>
          </cell>
          <cell r="K165">
            <v>3.8</v>
          </cell>
          <cell r="L165">
            <v>3.8</v>
          </cell>
          <cell r="M165">
            <v>3.9</v>
          </cell>
          <cell r="N165">
            <v>3.9</v>
          </cell>
          <cell r="O165">
            <v>3.9</v>
          </cell>
          <cell r="P165">
            <v>3.9</v>
          </cell>
          <cell r="Q165">
            <v>3.9</v>
          </cell>
          <cell r="R165">
            <v>3.8</v>
          </cell>
          <cell r="S165">
            <v>0</v>
          </cell>
          <cell r="T165">
            <v>0</v>
          </cell>
          <cell r="U165">
            <v>0</v>
          </cell>
          <cell r="V165">
            <v>0</v>
          </cell>
          <cell r="W165">
            <v>3.8</v>
          </cell>
          <cell r="X165" t="str">
            <v>2011m1</v>
          </cell>
          <cell r="Y165">
            <v>1</v>
          </cell>
          <cell r="Z165" t="str">
            <v>Jan 2011</v>
          </cell>
        </row>
        <row r="166">
          <cell r="A166" t="str">
            <v>hur_25plus_Netherlands</v>
          </cell>
          <cell r="B166">
            <v>0</v>
          </cell>
          <cell r="C166">
            <v>0</v>
          </cell>
          <cell r="D166" t="str">
            <v>Netherlands</v>
          </cell>
          <cell r="E166">
            <v>2.7</v>
          </cell>
          <cell r="F166">
            <v>3.7</v>
          </cell>
          <cell r="G166">
            <v>3.7</v>
          </cell>
          <cell r="H166">
            <v>3.7</v>
          </cell>
          <cell r="I166">
            <v>3.6</v>
          </cell>
          <cell r="J166">
            <v>3.6</v>
          </cell>
          <cell r="K166">
            <v>3.7</v>
          </cell>
          <cell r="L166">
            <v>3.8</v>
          </cell>
          <cell r="M166">
            <v>3.7</v>
          </cell>
          <cell r="N166">
            <v>3.6</v>
          </cell>
          <cell r="O166">
            <v>3.6</v>
          </cell>
          <cell r="P166">
            <v>3.6</v>
          </cell>
          <cell r="Q166">
            <v>3.6</v>
          </cell>
          <cell r="R166">
            <v>3.6</v>
          </cell>
          <cell r="S166">
            <v>0</v>
          </cell>
          <cell r="T166">
            <v>0</v>
          </cell>
          <cell r="U166">
            <v>0</v>
          </cell>
          <cell r="V166">
            <v>0</v>
          </cell>
          <cell r="W166">
            <v>3.6</v>
          </cell>
          <cell r="X166" t="str">
            <v>2011m1</v>
          </cell>
          <cell r="Y166">
            <v>1</v>
          </cell>
          <cell r="Z166" t="str">
            <v>Jan 2011</v>
          </cell>
        </row>
        <row r="167">
          <cell r="A167" t="str">
            <v>hur_25plus_Norway</v>
          </cell>
          <cell r="B167">
            <v>0</v>
          </cell>
          <cell r="C167">
            <v>0</v>
          </cell>
          <cell r="D167" t="str">
            <v>Norway</v>
          </cell>
          <cell r="E167">
            <v>1.7</v>
          </cell>
          <cell r="F167">
            <v>2.5</v>
          </cell>
          <cell r="G167">
            <v>2.6</v>
          </cell>
          <cell r="H167">
            <v>2.6</v>
          </cell>
          <cell r="I167">
            <v>2.7</v>
          </cell>
          <cell r="J167">
            <v>2.7</v>
          </cell>
          <cell r="K167">
            <v>2.7</v>
          </cell>
          <cell r="L167">
            <v>2.6</v>
          </cell>
          <cell r="M167">
            <v>2.7</v>
          </cell>
          <cell r="N167">
            <v>2.7</v>
          </cell>
          <cell r="O167">
            <v>2.7</v>
          </cell>
          <cell r="P167">
            <v>2.7</v>
          </cell>
          <cell r="Q167">
            <v>2.5</v>
          </cell>
          <cell r="R167">
            <v>0</v>
          </cell>
          <cell r="S167">
            <v>0</v>
          </cell>
          <cell r="T167">
            <v>0</v>
          </cell>
          <cell r="U167">
            <v>0</v>
          </cell>
          <cell r="V167">
            <v>0</v>
          </cell>
          <cell r="W167">
            <v>2.5</v>
          </cell>
          <cell r="X167" t="str">
            <v>2010m12</v>
          </cell>
          <cell r="Y167">
            <v>12</v>
          </cell>
          <cell r="Z167" t="str">
            <v>Dec 2010</v>
          </cell>
        </row>
        <row r="168">
          <cell r="A168" t="str">
            <v>hur_25plus_Poland</v>
          </cell>
          <cell r="B168">
            <v>0</v>
          </cell>
          <cell r="C168">
            <v>0</v>
          </cell>
          <cell r="D168" t="str">
            <v>Poland</v>
          </cell>
          <cell r="E168">
            <v>7.1</v>
          </cell>
          <cell r="F168">
            <v>7.9</v>
          </cell>
          <cell r="G168">
            <v>8.1999999999999993</v>
          </cell>
          <cell r="H168">
            <v>8.1999999999999993</v>
          </cell>
          <cell r="I168">
            <v>8.1</v>
          </cell>
          <cell r="J168">
            <v>8</v>
          </cell>
          <cell r="K168">
            <v>8</v>
          </cell>
          <cell r="L168">
            <v>8</v>
          </cell>
          <cell r="M168">
            <v>8</v>
          </cell>
          <cell r="N168">
            <v>8.1</v>
          </cell>
          <cell r="O168">
            <v>8.1999999999999993</v>
          </cell>
          <cell r="P168">
            <v>8.1999999999999993</v>
          </cell>
          <cell r="Q168">
            <v>8.1999999999999993</v>
          </cell>
          <cell r="R168">
            <v>8.1</v>
          </cell>
          <cell r="S168">
            <v>0</v>
          </cell>
          <cell r="T168">
            <v>0</v>
          </cell>
          <cell r="U168">
            <v>0</v>
          </cell>
          <cell r="V168">
            <v>0</v>
          </cell>
          <cell r="W168">
            <v>8.1</v>
          </cell>
          <cell r="X168" t="str">
            <v>2011m1</v>
          </cell>
          <cell r="Y168">
            <v>1</v>
          </cell>
          <cell r="Z168" t="str">
            <v>Jan 2011</v>
          </cell>
        </row>
        <row r="169">
          <cell r="A169" t="str">
            <v>hur_25plus_Portugal</v>
          </cell>
          <cell r="B169">
            <v>0</v>
          </cell>
          <cell r="C169">
            <v>0</v>
          </cell>
          <cell r="D169" t="str">
            <v>Portugal</v>
          </cell>
          <cell r="E169">
            <v>6.9</v>
          </cell>
          <cell r="F169">
            <v>9.5</v>
          </cell>
          <cell r="G169">
            <v>9.5</v>
          </cell>
          <cell r="H169">
            <v>9.6999999999999993</v>
          </cell>
          <cell r="I169">
            <v>10</v>
          </cell>
          <cell r="J169">
            <v>10.1</v>
          </cell>
          <cell r="K169">
            <v>10.1</v>
          </cell>
          <cell r="L169">
            <v>10.1</v>
          </cell>
          <cell r="M169">
            <v>10.1</v>
          </cell>
          <cell r="N169">
            <v>10.199999999999999</v>
          </cell>
          <cell r="O169">
            <v>10.3</v>
          </cell>
          <cell r="P169">
            <v>10.4</v>
          </cell>
          <cell r="Q169">
            <v>10.4</v>
          </cell>
          <cell r="R169">
            <v>10.4</v>
          </cell>
          <cell r="S169">
            <v>0</v>
          </cell>
          <cell r="T169">
            <v>0</v>
          </cell>
          <cell r="U169">
            <v>0</v>
          </cell>
          <cell r="V169">
            <v>0</v>
          </cell>
          <cell r="W169">
            <v>10.4</v>
          </cell>
          <cell r="X169" t="str">
            <v>2011m1</v>
          </cell>
          <cell r="Y169">
            <v>1</v>
          </cell>
          <cell r="Z169" t="str">
            <v>Jan 2011</v>
          </cell>
        </row>
        <row r="170">
          <cell r="A170" t="str">
            <v>hur_25plus_Slovak Republic</v>
          </cell>
          <cell r="B170">
            <v>0</v>
          </cell>
          <cell r="C170">
            <v>0</v>
          </cell>
          <cell r="D170" t="str">
            <v>Slovak Republic</v>
          </cell>
          <cell r="E170">
            <v>9.3000000000000007</v>
          </cell>
          <cell r="F170">
            <v>12.6</v>
          </cell>
          <cell r="G170">
            <v>12.7</v>
          </cell>
          <cell r="H170">
            <v>12.7</v>
          </cell>
          <cell r="I170">
            <v>12.6</v>
          </cell>
          <cell r="J170">
            <v>12.5</v>
          </cell>
          <cell r="K170">
            <v>12.5</v>
          </cell>
          <cell r="L170">
            <v>12.5</v>
          </cell>
          <cell r="M170">
            <v>12.4</v>
          </cell>
          <cell r="N170">
            <v>12.4</v>
          </cell>
          <cell r="O170">
            <v>12.4</v>
          </cell>
          <cell r="P170">
            <v>12.3</v>
          </cell>
          <cell r="Q170">
            <v>12.3</v>
          </cell>
          <cell r="R170">
            <v>12.3</v>
          </cell>
          <cell r="S170">
            <v>0</v>
          </cell>
          <cell r="T170">
            <v>0</v>
          </cell>
          <cell r="U170">
            <v>0</v>
          </cell>
          <cell r="V170">
            <v>0</v>
          </cell>
          <cell r="W170">
            <v>12.3</v>
          </cell>
          <cell r="X170" t="str">
            <v>2011m1</v>
          </cell>
          <cell r="Y170">
            <v>1</v>
          </cell>
          <cell r="Z170" t="str">
            <v>Jan 2011</v>
          </cell>
        </row>
        <row r="171">
          <cell r="A171" t="str">
            <v>hur_25plus_Slovenia</v>
          </cell>
          <cell r="B171">
            <v>0</v>
          </cell>
          <cell r="C171">
            <v>0</v>
          </cell>
          <cell r="D171" t="str">
            <v>Slovenia</v>
          </cell>
          <cell r="E171">
            <v>3.9</v>
          </cell>
          <cell r="F171">
            <v>5.9</v>
          </cell>
          <cell r="G171">
            <v>6.1</v>
          </cell>
          <cell r="H171">
            <v>6.2</v>
          </cell>
          <cell r="I171">
            <v>6.3</v>
          </cell>
          <cell r="J171">
            <v>6.3</v>
          </cell>
          <cell r="K171">
            <v>6.4</v>
          </cell>
          <cell r="L171">
            <v>6.5</v>
          </cell>
          <cell r="M171">
            <v>6.6</v>
          </cell>
          <cell r="N171">
            <v>6.7</v>
          </cell>
          <cell r="O171">
            <v>6.7</v>
          </cell>
          <cell r="P171">
            <v>6.7</v>
          </cell>
          <cell r="Q171">
            <v>7</v>
          </cell>
          <cell r="R171">
            <v>7.1</v>
          </cell>
          <cell r="S171">
            <v>0</v>
          </cell>
          <cell r="T171">
            <v>0</v>
          </cell>
          <cell r="U171">
            <v>0</v>
          </cell>
          <cell r="V171">
            <v>0</v>
          </cell>
          <cell r="W171">
            <v>7.1</v>
          </cell>
          <cell r="X171" t="str">
            <v>2011m1</v>
          </cell>
          <cell r="Y171">
            <v>1</v>
          </cell>
          <cell r="Z171" t="str">
            <v>Jan 2011</v>
          </cell>
        </row>
        <row r="172">
          <cell r="A172" t="str">
            <v>hur_25plus_Spain</v>
          </cell>
          <cell r="B172">
            <v>0</v>
          </cell>
          <cell r="C172">
            <v>0</v>
          </cell>
          <cell r="D172" t="str">
            <v>Spain</v>
          </cell>
          <cell r="E172">
            <v>7.5</v>
          </cell>
          <cell r="F172">
            <v>17.100000000000001</v>
          </cell>
          <cell r="G172">
            <v>17.3</v>
          </cell>
          <cell r="H172">
            <v>17.5</v>
          </cell>
          <cell r="I172">
            <v>17.7</v>
          </cell>
          <cell r="J172">
            <v>17.899999999999999</v>
          </cell>
          <cell r="K172">
            <v>18.100000000000001</v>
          </cell>
          <cell r="L172">
            <v>18.2</v>
          </cell>
          <cell r="M172">
            <v>18.399999999999999</v>
          </cell>
          <cell r="N172">
            <v>18.5</v>
          </cell>
          <cell r="O172">
            <v>18.5</v>
          </cell>
          <cell r="P172">
            <v>18.399999999999999</v>
          </cell>
          <cell r="Q172">
            <v>18.2</v>
          </cell>
          <cell r="R172">
            <v>18.2</v>
          </cell>
          <cell r="S172">
            <v>0</v>
          </cell>
          <cell r="T172">
            <v>0</v>
          </cell>
          <cell r="U172">
            <v>0</v>
          </cell>
          <cell r="V172">
            <v>0</v>
          </cell>
          <cell r="W172">
            <v>18.2</v>
          </cell>
          <cell r="X172" t="str">
            <v>2011m1</v>
          </cell>
          <cell r="Y172">
            <v>1</v>
          </cell>
          <cell r="Z172" t="str">
            <v>Jan 2011</v>
          </cell>
        </row>
        <row r="173">
          <cell r="A173" t="str">
            <v>hur_25plus_Sweden</v>
          </cell>
          <cell r="B173">
            <v>0</v>
          </cell>
          <cell r="C173">
            <v>0</v>
          </cell>
          <cell r="D173" t="str">
            <v>Sweden</v>
          </cell>
          <cell r="E173">
            <v>4</v>
          </cell>
          <cell r="F173">
            <v>6.2</v>
          </cell>
          <cell r="G173">
            <v>6.3</v>
          </cell>
          <cell r="H173">
            <v>6</v>
          </cell>
          <cell r="I173">
            <v>6.3</v>
          </cell>
          <cell r="J173">
            <v>6.2</v>
          </cell>
          <cell r="K173">
            <v>5.6</v>
          </cell>
          <cell r="L173">
            <v>6</v>
          </cell>
          <cell r="M173">
            <v>5.8</v>
          </cell>
          <cell r="N173">
            <v>5.7</v>
          </cell>
          <cell r="O173">
            <v>5.7</v>
          </cell>
          <cell r="P173">
            <v>5.6</v>
          </cell>
          <cell r="Q173">
            <v>5.3</v>
          </cell>
          <cell r="R173">
            <v>5.6</v>
          </cell>
          <cell r="S173">
            <v>0</v>
          </cell>
          <cell r="T173">
            <v>0</v>
          </cell>
          <cell r="U173">
            <v>0</v>
          </cell>
          <cell r="V173">
            <v>0</v>
          </cell>
          <cell r="W173">
            <v>5.6</v>
          </cell>
          <cell r="X173" t="str">
            <v>2011m1</v>
          </cell>
          <cell r="Y173">
            <v>1</v>
          </cell>
          <cell r="Z173" t="str">
            <v>Jan 2011</v>
          </cell>
        </row>
        <row r="174">
          <cell r="A174" t="str">
            <v>hur_25plus_Turkey</v>
          </cell>
          <cell r="B174">
            <v>0</v>
          </cell>
          <cell r="C174">
            <v>0</v>
          </cell>
          <cell r="D174" t="str">
            <v>Turkey</v>
          </cell>
          <cell r="E174">
            <v>7.2</v>
          </cell>
          <cell r="F174">
            <v>9.6</v>
          </cell>
          <cell r="G174">
            <v>9.3000000000000007</v>
          </cell>
          <cell r="H174">
            <v>9.1999999999999993</v>
          </cell>
          <cell r="I174">
            <v>8.9</v>
          </cell>
          <cell r="J174">
            <v>8.9</v>
          </cell>
          <cell r="K174">
            <v>8.6999999999999993</v>
          </cell>
          <cell r="L174">
            <v>8.6999999999999993</v>
          </cell>
          <cell r="M174">
            <v>8.9</v>
          </cell>
          <cell r="N174">
            <v>8.8000000000000007</v>
          </cell>
          <cell r="O174">
            <v>8.6</v>
          </cell>
          <cell r="P174">
            <v>0</v>
          </cell>
          <cell r="Q174">
            <v>0</v>
          </cell>
          <cell r="R174">
            <v>0</v>
          </cell>
          <cell r="S174">
            <v>0</v>
          </cell>
          <cell r="T174">
            <v>0</v>
          </cell>
          <cell r="U174">
            <v>0</v>
          </cell>
          <cell r="V174">
            <v>0</v>
          </cell>
          <cell r="W174">
            <v>8.6</v>
          </cell>
          <cell r="X174" t="str">
            <v>2010m10</v>
          </cell>
          <cell r="Y174">
            <v>10</v>
          </cell>
          <cell r="Z174" t="str">
            <v>Oct 2010</v>
          </cell>
        </row>
        <row r="175">
          <cell r="A175" t="str">
            <v>hur_25plus_United Kingdom</v>
          </cell>
          <cell r="B175">
            <v>0</v>
          </cell>
          <cell r="C175">
            <v>0</v>
          </cell>
          <cell r="D175" t="str">
            <v>United Kingdom</v>
          </cell>
          <cell r="E175">
            <v>3.5</v>
          </cell>
          <cell r="F175">
            <v>5.9</v>
          </cell>
          <cell r="G175">
            <v>5.9</v>
          </cell>
          <cell r="H175">
            <v>5.8</v>
          </cell>
          <cell r="I175">
            <v>5.8</v>
          </cell>
          <cell r="J175">
            <v>5.7</v>
          </cell>
          <cell r="K175">
            <v>5.8</v>
          </cell>
          <cell r="L175">
            <v>5.7</v>
          </cell>
          <cell r="M175">
            <v>5.8</v>
          </cell>
          <cell r="N175">
            <v>5.8</v>
          </cell>
          <cell r="O175">
            <v>5.8</v>
          </cell>
          <cell r="P175">
            <v>5.7</v>
          </cell>
          <cell r="Q175">
            <v>0</v>
          </cell>
          <cell r="R175">
            <v>0</v>
          </cell>
          <cell r="S175">
            <v>0</v>
          </cell>
          <cell r="T175">
            <v>0</v>
          </cell>
          <cell r="U175">
            <v>0</v>
          </cell>
          <cell r="V175">
            <v>0</v>
          </cell>
          <cell r="W175">
            <v>5.7</v>
          </cell>
          <cell r="X175" t="str">
            <v>2010m11</v>
          </cell>
          <cell r="Y175">
            <v>11</v>
          </cell>
          <cell r="Z175" t="str">
            <v>Nov 2010</v>
          </cell>
        </row>
        <row r="176">
          <cell r="A176" t="str">
            <v>hur_25plus_United States</v>
          </cell>
          <cell r="B176">
            <v>0</v>
          </cell>
          <cell r="C176">
            <v>0</v>
          </cell>
          <cell r="D176" t="str">
            <v>United States</v>
          </cell>
          <cell r="E176">
            <v>3.9</v>
          </cell>
          <cell r="F176">
            <v>8.1999999999999993</v>
          </cell>
          <cell r="G176">
            <v>8.3000000000000007</v>
          </cell>
          <cell r="H176">
            <v>8.3000000000000007</v>
          </cell>
          <cell r="I176">
            <v>8.3000000000000007</v>
          </cell>
          <cell r="J176">
            <v>8.3000000000000007</v>
          </cell>
          <cell r="K176">
            <v>8.1999999999999993</v>
          </cell>
          <cell r="L176">
            <v>8.1</v>
          </cell>
          <cell r="M176">
            <v>8.3000000000000007</v>
          </cell>
          <cell r="N176">
            <v>8.3000000000000007</v>
          </cell>
          <cell r="O176">
            <v>8.1999999999999993</v>
          </cell>
          <cell r="P176">
            <v>8.4</v>
          </cell>
          <cell r="Q176">
            <v>8.1</v>
          </cell>
          <cell r="R176">
            <v>7.6</v>
          </cell>
          <cell r="S176">
            <v>0</v>
          </cell>
          <cell r="T176">
            <v>0</v>
          </cell>
          <cell r="U176">
            <v>0</v>
          </cell>
          <cell r="V176">
            <v>0</v>
          </cell>
          <cell r="W176">
            <v>7.6</v>
          </cell>
          <cell r="X176" t="str">
            <v>2011m1</v>
          </cell>
          <cell r="Y176">
            <v>1</v>
          </cell>
          <cell r="Z176" t="str">
            <v>Jan 2011</v>
          </cell>
        </row>
      </sheetData>
      <sheetData sheetId="6">
        <row r="6">
          <cell r="A6">
            <v>1</v>
          </cell>
        </row>
        <row r="9">
          <cell r="A9">
            <v>1</v>
          </cell>
          <cell r="B9" t="str">
            <v>Jan</v>
          </cell>
        </row>
        <row r="10">
          <cell r="A10">
            <v>2</v>
          </cell>
          <cell r="B10" t="str">
            <v>Feb</v>
          </cell>
        </row>
        <row r="11">
          <cell r="A11">
            <v>3</v>
          </cell>
          <cell r="B11" t="str">
            <v>Mar</v>
          </cell>
        </row>
        <row r="12">
          <cell r="A12">
            <v>4</v>
          </cell>
          <cell r="B12" t="str">
            <v>Apr</v>
          </cell>
        </row>
        <row r="13">
          <cell r="A13">
            <v>5</v>
          </cell>
          <cell r="B13" t="str">
            <v>May</v>
          </cell>
        </row>
        <row r="14">
          <cell r="A14">
            <v>6</v>
          </cell>
          <cell r="B14" t="str">
            <v>Jun</v>
          </cell>
        </row>
        <row r="15">
          <cell r="A15">
            <v>7</v>
          </cell>
          <cell r="B15" t="str">
            <v>Jul</v>
          </cell>
        </row>
        <row r="16">
          <cell r="A16">
            <v>8</v>
          </cell>
          <cell r="B16" t="str">
            <v>Aug</v>
          </cell>
        </row>
        <row r="17">
          <cell r="A17">
            <v>9</v>
          </cell>
          <cell r="B17" t="str">
            <v>Sep</v>
          </cell>
        </row>
        <row r="18">
          <cell r="A18">
            <v>10</v>
          </cell>
          <cell r="B18" t="str">
            <v>Oct</v>
          </cell>
        </row>
        <row r="19">
          <cell r="A19">
            <v>11</v>
          </cell>
          <cell r="B19" t="str">
            <v>Nov</v>
          </cell>
        </row>
        <row r="20">
          <cell r="A20">
            <v>12</v>
          </cell>
          <cell r="B20" t="str">
            <v>Dec</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Figure 1."/>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5.1a"/>
      <sheetName val="Table 5.1b"/>
      <sheetName val="Table 5.1b cons"/>
      <sheetName val="SENDCMP"/>
      <sheetName val="SENDCMP tab"/>
      <sheetName val="table 5.2a"/>
      <sheetName val="table 5.2b"/>
      <sheetName val="Table 5.3"/>
      <sheetName val="pov by aggage"/>
      <sheetName val="table 5.4"/>
      <sheetName val="povrates by fam"/>
      <sheetName val="povindex by fam"/>
      <sheetName val="povshares by fam"/>
      <sheetName val="tabnew 5.5"/>
      <sheetName val="tabnew 5.6"/>
      <sheetName val="tabnew 5.6 (SWEor)"/>
      <sheetName val="Table 5.6"/>
      <sheetName val="Table 5.7"/>
      <sheetName val="Table 5.8"/>
      <sheetName val="all pov rates, tt"/>
      <sheetName val="pr famtype,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1."/>
      <sheetName val="Table 1."/>
      <sheetName val="Table 2."/>
      <sheetName val="Figure 1."/>
      <sheetName val="Figure 2."/>
      <sheetName val="Figure 3."/>
      <sheetName val="Figure 4."/>
      <sheetName val="Figure 5."/>
      <sheetName val="Figure 6."/>
      <sheetName val="Section 1.2."/>
      <sheetName val="Table 3."/>
      <sheetName val="Table 4."/>
      <sheetName val="Table 5."/>
      <sheetName val="Table 6."/>
      <sheetName val="Table 7."/>
      <sheetName val="Table 8."/>
      <sheetName val="Table 9."/>
      <sheetName val="Table 10."/>
      <sheetName val="Section 1.3."/>
      <sheetName val="Table A1."/>
      <sheetName val="Table A2."/>
      <sheetName val="Table A3."/>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2650766.7999999998</v>
          </cell>
          <cell r="C3">
            <v>2663296.6</v>
          </cell>
          <cell r="D3">
            <v>2679929.1</v>
          </cell>
          <cell r="E3">
            <v>2692787.6</v>
          </cell>
          <cell r="F3">
            <v>2712932.2</v>
          </cell>
          <cell r="G3">
            <v>2707958.7</v>
          </cell>
          <cell r="H3">
            <v>2694662.7</v>
          </cell>
          <cell r="I3">
            <v>2642897.2000000002</v>
          </cell>
          <cell r="J3">
            <v>2578192.9</v>
          </cell>
          <cell r="K3">
            <v>2571707.1</v>
          </cell>
          <cell r="L3">
            <v>2578809</v>
          </cell>
          <cell r="M3">
            <v>2581643.7999999998</v>
          </cell>
          <cell r="N3">
            <v>2586161.7000000002</v>
          </cell>
        </row>
        <row r="4">
          <cell r="A4" t="str">
            <v>Euro area</v>
          </cell>
          <cell r="B4">
            <v>1919332.8</v>
          </cell>
          <cell r="C4">
            <v>1926979.5</v>
          </cell>
          <cell r="D4">
            <v>1938680.1</v>
          </cell>
          <cell r="E4">
            <v>1945487.1</v>
          </cell>
          <cell r="F4">
            <v>1960332.2</v>
          </cell>
          <cell r="G4">
            <v>1954128</v>
          </cell>
          <cell r="H4">
            <v>1945882.6</v>
          </cell>
          <cell r="I4">
            <v>1908688.7</v>
          </cell>
          <cell r="J4">
            <v>1861689.1</v>
          </cell>
          <cell r="K4">
            <v>1859208.9</v>
          </cell>
          <cell r="L4">
            <v>1866725.5</v>
          </cell>
          <cell r="M4">
            <v>1867512.6</v>
          </cell>
          <cell r="N4">
            <v>1871098.2</v>
          </cell>
        </row>
        <row r="5">
          <cell r="A5" t="str">
            <v>AUS</v>
          </cell>
          <cell r="B5">
            <v>287312</v>
          </cell>
          <cell r="C5">
            <v>290949</v>
          </cell>
          <cell r="D5">
            <v>292170</v>
          </cell>
          <cell r="E5">
            <v>294002</v>
          </cell>
          <cell r="F5">
            <v>296841</v>
          </cell>
          <cell r="G5">
            <v>298738</v>
          </cell>
          <cell r="H5">
            <v>299549</v>
          </cell>
          <cell r="I5">
            <v>296987</v>
          </cell>
          <cell r="J5">
            <v>299247</v>
          </cell>
          <cell r="K5">
            <v>301414</v>
          </cell>
          <cell r="L5">
            <v>302265</v>
          </cell>
          <cell r="M5">
            <v>304990</v>
          </cell>
          <cell r="N5" t="str">
            <v>. .</v>
          </cell>
        </row>
        <row r="6">
          <cell r="A6" t="str">
            <v>JPN</v>
          </cell>
          <cell r="B6">
            <v>559567100</v>
          </cell>
          <cell r="C6">
            <v>561009200</v>
          </cell>
          <cell r="D6">
            <v>560924400</v>
          </cell>
          <cell r="E6">
            <v>563551800</v>
          </cell>
          <cell r="F6">
            <v>565269000</v>
          </cell>
          <cell r="G6">
            <v>559587400</v>
          </cell>
          <cell r="H6">
            <v>553549600</v>
          </cell>
          <cell r="I6">
            <v>539747400</v>
          </cell>
          <cell r="J6">
            <v>516838900</v>
          </cell>
          <cell r="K6">
            <v>526092500</v>
          </cell>
          <cell r="L6">
            <v>526731000</v>
          </cell>
          <cell r="M6">
            <v>532237500</v>
          </cell>
          <cell r="N6">
            <v>538672300</v>
          </cell>
        </row>
        <row r="7">
          <cell r="A7" t="str">
            <v>KOR</v>
          </cell>
          <cell r="B7">
            <v>234521.1</v>
          </cell>
          <cell r="C7">
            <v>237770.7</v>
          </cell>
          <cell r="D7">
            <v>240029.9</v>
          </cell>
          <cell r="E7">
            <v>244192.8</v>
          </cell>
          <cell r="F7">
            <v>247049.8</v>
          </cell>
          <cell r="G7">
            <v>247679</v>
          </cell>
          <cell r="H7">
            <v>247439.9</v>
          </cell>
          <cell r="I7">
            <v>236330.1</v>
          </cell>
          <cell r="J7" t="str">
            <v>236906.3</v>
          </cell>
          <cell r="K7">
            <v>242528</v>
          </cell>
          <cell r="L7">
            <v>250271.9</v>
          </cell>
          <cell r="M7">
            <v>250706.9</v>
          </cell>
          <cell r="N7">
            <v>255298.4</v>
          </cell>
        </row>
        <row r="8">
          <cell r="A8" t="str">
            <v>NZL</v>
          </cell>
          <cell r="B8">
            <v>33258</v>
          </cell>
          <cell r="C8">
            <v>33516</v>
          </cell>
          <cell r="D8">
            <v>33755</v>
          </cell>
          <cell r="E8">
            <v>34056</v>
          </cell>
          <cell r="F8">
            <v>33950</v>
          </cell>
          <cell r="G8">
            <v>33740</v>
          </cell>
          <cell r="H8">
            <v>33523</v>
          </cell>
          <cell r="I8">
            <v>33176</v>
          </cell>
          <cell r="J8">
            <v>32911</v>
          </cell>
          <cell r="K8">
            <v>32960</v>
          </cell>
          <cell r="L8">
            <v>33052</v>
          </cell>
          <cell r="M8">
            <v>33325</v>
          </cell>
          <cell r="N8" t="str">
            <v>. .</v>
          </cell>
        </row>
        <row r="9">
          <cell r="A9" t="str">
            <v>USA</v>
          </cell>
          <cell r="B9">
            <v>13099.9</v>
          </cell>
          <cell r="C9">
            <v>13204</v>
          </cell>
          <cell r="D9">
            <v>13321.1</v>
          </cell>
          <cell r="E9">
            <v>13391.2</v>
          </cell>
          <cell r="F9">
            <v>13366.9</v>
          </cell>
          <cell r="G9">
            <v>13415.3</v>
          </cell>
          <cell r="H9">
            <v>13324.6</v>
          </cell>
          <cell r="I9">
            <v>13141.9</v>
          </cell>
          <cell r="J9">
            <v>12925.4</v>
          </cell>
          <cell r="K9">
            <v>12901.5</v>
          </cell>
          <cell r="L9">
            <v>12973</v>
          </cell>
          <cell r="M9">
            <v>13149.5</v>
          </cell>
          <cell r="N9">
            <v>13248.2</v>
          </cell>
        </row>
        <row r="10">
          <cell r="A10" t="str">
            <v>BEL</v>
          </cell>
          <cell r="B10">
            <v>71597.899999999994</v>
          </cell>
          <cell r="C10">
            <v>72002.8</v>
          </cell>
          <cell r="D10">
            <v>72350.100000000006</v>
          </cell>
          <cell r="E10">
            <v>72649</v>
          </cell>
          <cell r="F10">
            <v>73008.3</v>
          </cell>
          <cell r="G10">
            <v>73295.199999999997</v>
          </cell>
          <cell r="H10">
            <v>73126.399999999994</v>
          </cell>
          <cell r="I10">
            <v>71570.3</v>
          </cell>
          <cell r="J10">
            <v>70321.899999999994</v>
          </cell>
          <cell r="K10">
            <v>70257.2</v>
          </cell>
          <cell r="L10">
            <v>70777.600000000006</v>
          </cell>
          <cell r="M10">
            <v>71006</v>
          </cell>
          <cell r="N10" t="str">
            <v>. .</v>
          </cell>
        </row>
        <row r="11">
          <cell r="A11" t="str">
            <v>CAN</v>
          </cell>
          <cell r="B11">
            <v>1500940</v>
          </cell>
          <cell r="C11">
            <v>1531772</v>
          </cell>
          <cell r="D11">
            <v>1538936</v>
          </cell>
          <cell r="E11">
            <v>1560128</v>
          </cell>
          <cell r="F11">
            <v>1578672</v>
          </cell>
          <cell r="G11">
            <v>1618380</v>
          </cell>
          <cell r="H11">
            <v>1632668</v>
          </cell>
          <cell r="I11">
            <v>1570604</v>
          </cell>
          <cell r="J11">
            <v>1518704</v>
          </cell>
          <cell r="K11">
            <v>1507912</v>
          </cell>
          <cell r="L11">
            <v>1524044</v>
          </cell>
          <cell r="M11">
            <v>1560020</v>
          </cell>
          <cell r="N11" t="str">
            <v>. .</v>
          </cell>
        </row>
        <row r="12">
          <cell r="A12" t="str">
            <v>CZE</v>
          </cell>
          <cell r="B12">
            <v>20704.8</v>
          </cell>
          <cell r="C12">
            <v>20771.7</v>
          </cell>
          <cell r="D12">
            <v>21074.6</v>
          </cell>
          <cell r="E12">
            <v>21289.1</v>
          </cell>
          <cell r="F12">
            <v>21350</v>
          </cell>
          <cell r="G12">
            <v>21498.400000000001</v>
          </cell>
          <cell r="H12">
            <v>21533.599999999999</v>
          </cell>
          <cell r="I12">
            <v>21386.9</v>
          </cell>
          <cell r="J12">
            <v>20503.900000000001</v>
          </cell>
          <cell r="K12">
            <v>20447.900000000001</v>
          </cell>
          <cell r="L12">
            <v>20566</v>
          </cell>
          <cell r="M12">
            <v>20716.2</v>
          </cell>
          <cell r="N12" t="str">
            <v>. .</v>
          </cell>
        </row>
        <row r="13">
          <cell r="A13" t="str">
            <v>DNK</v>
          </cell>
          <cell r="B13">
            <v>48561.1</v>
          </cell>
          <cell r="C13">
            <v>48178.5</v>
          </cell>
          <cell r="D13">
            <v>48633.599999999999</v>
          </cell>
          <cell r="E13">
            <v>48901.8</v>
          </cell>
          <cell r="F13">
            <v>48273.2</v>
          </cell>
          <cell r="G13">
            <v>48877.9</v>
          </cell>
          <cell r="H13">
            <v>48262.2</v>
          </cell>
          <cell r="I13">
            <v>47172.2</v>
          </cell>
          <cell r="J13">
            <v>46336.800000000003</v>
          </cell>
          <cell r="K13">
            <v>45446.3</v>
          </cell>
          <cell r="L13">
            <v>45650</v>
          </cell>
          <cell r="M13">
            <v>45734.8</v>
          </cell>
          <cell r="N13" t="str">
            <v>. .</v>
          </cell>
        </row>
        <row r="14">
          <cell r="A14" t="str">
            <v>DEU</v>
          </cell>
          <cell r="B14">
            <v>558473.4</v>
          </cell>
          <cell r="C14">
            <v>560278.19999999995</v>
          </cell>
          <cell r="D14">
            <v>564764.1</v>
          </cell>
          <cell r="E14">
            <v>565537.5</v>
          </cell>
          <cell r="F14">
            <v>574522.4</v>
          </cell>
          <cell r="G14">
            <v>571273.9</v>
          </cell>
          <cell r="H14">
            <v>569469.19999999995</v>
          </cell>
          <cell r="I14">
            <v>555547</v>
          </cell>
          <cell r="J14">
            <v>536005</v>
          </cell>
          <cell r="K14">
            <v>538376.9</v>
          </cell>
          <cell r="L14">
            <v>542295.69999999995</v>
          </cell>
          <cell r="M14">
            <v>543275.5</v>
          </cell>
          <cell r="N14">
            <v>544152</v>
          </cell>
        </row>
        <row r="15">
          <cell r="A15" t="str">
            <v>EST</v>
          </cell>
          <cell r="B15">
            <v>2616.4</v>
          </cell>
          <cell r="C15">
            <v>2636.8</v>
          </cell>
          <cell r="D15">
            <v>2680.3</v>
          </cell>
          <cell r="E15">
            <v>2701.9</v>
          </cell>
          <cell r="F15">
            <v>2619.5</v>
          </cell>
          <cell r="G15">
            <v>2606.8000000000002</v>
          </cell>
          <cell r="H15">
            <v>2574.6999999999998</v>
          </cell>
          <cell r="I15">
            <v>2454</v>
          </cell>
          <cell r="J15">
            <v>2233.6</v>
          </cell>
          <cell r="K15">
            <v>2181.8000000000002</v>
          </cell>
          <cell r="L15">
            <v>2171</v>
          </cell>
          <cell r="M15">
            <v>2224.1999999999998</v>
          </cell>
          <cell r="N15" t="str">
            <v>. .</v>
          </cell>
        </row>
        <row r="16">
          <cell r="A16" t="str">
            <v>IRL</v>
          </cell>
          <cell r="B16">
            <v>38604.6</v>
          </cell>
          <cell r="C16">
            <v>37847.199999999997</v>
          </cell>
          <cell r="D16">
            <v>37777.800000000003</v>
          </cell>
          <cell r="E16">
            <v>38557.800000000003</v>
          </cell>
          <cell r="F16">
            <v>38076.199999999997</v>
          </cell>
          <cell r="G16">
            <v>37284.5</v>
          </cell>
          <cell r="H16">
            <v>37273.599999999999</v>
          </cell>
          <cell r="I16">
            <v>35522.400000000001</v>
          </cell>
          <cell r="J16">
            <v>34805.1</v>
          </cell>
          <cell r="K16">
            <v>34552.300000000003</v>
          </cell>
          <cell r="L16">
            <v>34530.5</v>
          </cell>
          <cell r="M16">
            <v>33749.199999999997</v>
          </cell>
          <cell r="N16" t="str">
            <v>. .</v>
          </cell>
        </row>
        <row r="17">
          <cell r="A17" t="str">
            <v>GRC</v>
          </cell>
          <cell r="B17">
            <v>45503.7</v>
          </cell>
          <cell r="C17">
            <v>45816.7</v>
          </cell>
          <cell r="D17">
            <v>46202.5</v>
          </cell>
          <cell r="E17">
            <v>46440.800000000003</v>
          </cell>
          <cell r="F17">
            <v>46752.1</v>
          </cell>
          <cell r="G17">
            <v>47041.3</v>
          </cell>
          <cell r="H17">
            <v>47102.2</v>
          </cell>
          <cell r="I17">
            <v>46775.3</v>
          </cell>
          <cell r="J17">
            <v>46300.4</v>
          </cell>
          <cell r="K17">
            <v>46160.2</v>
          </cell>
          <cell r="L17">
            <v>45942.2</v>
          </cell>
          <cell r="M17">
            <v>45584.6</v>
          </cell>
          <cell r="N17" t="str">
            <v>. .</v>
          </cell>
        </row>
        <row r="18">
          <cell r="A18" t="str">
            <v>ESP</v>
          </cell>
          <cell r="B18">
            <v>197137.9</v>
          </cell>
          <cell r="C18">
            <v>198721.3</v>
          </cell>
          <cell r="D18">
            <v>200108.2</v>
          </cell>
          <cell r="E18">
            <v>201315.8</v>
          </cell>
          <cell r="F18">
            <v>202154.2</v>
          </cell>
          <cell r="G18">
            <v>202122.2</v>
          </cell>
          <cell r="H18">
            <v>201010.3</v>
          </cell>
          <cell r="I18">
            <v>198835.20000000001</v>
          </cell>
          <cell r="J18">
            <v>195465</v>
          </cell>
          <cell r="K18">
            <v>193593.8</v>
          </cell>
          <cell r="L18">
            <v>193044.2</v>
          </cell>
          <cell r="M18">
            <v>192759.5</v>
          </cell>
          <cell r="N18">
            <v>192921.5</v>
          </cell>
        </row>
        <row r="19">
          <cell r="A19" t="str">
            <v>FRA</v>
          </cell>
          <cell r="B19">
            <v>406723</v>
          </cell>
          <cell r="C19">
            <v>408790</v>
          </cell>
          <cell r="D19">
            <v>411364</v>
          </cell>
          <cell r="E19">
            <v>412163</v>
          </cell>
          <cell r="F19">
            <v>414279</v>
          </cell>
          <cell r="G19">
            <v>411822</v>
          </cell>
          <cell r="H19">
            <v>410686</v>
          </cell>
          <cell r="I19">
            <v>403764</v>
          </cell>
          <cell r="J19">
            <v>397978</v>
          </cell>
          <cell r="K19">
            <v>398847</v>
          </cell>
          <cell r="L19">
            <v>399881</v>
          </cell>
          <cell r="M19">
            <v>402029</v>
          </cell>
          <cell r="N19">
            <v>402563</v>
          </cell>
        </row>
        <row r="20">
          <cell r="A20" t="str">
            <v>ITA</v>
          </cell>
          <cell r="B20">
            <v>322094.09999999998</v>
          </cell>
          <cell r="C20">
            <v>322290.2</v>
          </cell>
          <cell r="D20">
            <v>322914.40000000002</v>
          </cell>
          <cell r="E20">
            <v>321540.7</v>
          </cell>
          <cell r="F20">
            <v>322948.3</v>
          </cell>
          <cell r="G20">
            <v>320840.5</v>
          </cell>
          <cell r="H20">
            <v>317163.8</v>
          </cell>
          <cell r="I20">
            <v>310854.8</v>
          </cell>
          <cell r="J20">
            <v>301975.90000000002</v>
          </cell>
          <cell r="K20">
            <v>301147.59999999998</v>
          </cell>
          <cell r="L20">
            <v>302263.09999999998</v>
          </cell>
          <cell r="M20">
            <v>302104.5</v>
          </cell>
          <cell r="N20">
            <v>303705.3</v>
          </cell>
        </row>
        <row r="21">
          <cell r="A21" t="str">
            <v>LUX</v>
          </cell>
          <cell r="B21">
            <v>7254.9</v>
          </cell>
          <cell r="C21">
            <v>7351.2</v>
          </cell>
          <cell r="D21">
            <v>7422.4</v>
          </cell>
          <cell r="E21">
            <v>7468.5</v>
          </cell>
          <cell r="F21">
            <v>7502.8</v>
          </cell>
          <cell r="G21">
            <v>7506.4</v>
          </cell>
          <cell r="H21">
            <v>7349.2</v>
          </cell>
          <cell r="I21">
            <v>7148.1</v>
          </cell>
          <cell r="J21">
            <v>7051.7</v>
          </cell>
          <cell r="K21">
            <v>6935.7</v>
          </cell>
          <cell r="L21">
            <v>7265.3</v>
          </cell>
          <cell r="M21">
            <v>7251.2</v>
          </cell>
          <cell r="N21" t="str">
            <v>. .</v>
          </cell>
        </row>
        <row r="22">
          <cell r="A22" t="str">
            <v>HUN</v>
          </cell>
          <cell r="B22">
            <v>16595.5</v>
          </cell>
          <cell r="C22">
            <v>16592</v>
          </cell>
          <cell r="D22">
            <v>16647.3</v>
          </cell>
          <cell r="E22">
            <v>16737.599999999999</v>
          </cell>
          <cell r="F22">
            <v>16907.3</v>
          </cell>
          <cell r="G22">
            <v>16861.3</v>
          </cell>
          <cell r="H22">
            <v>16705.900000000001</v>
          </cell>
          <cell r="I22">
            <v>16348</v>
          </cell>
          <cell r="J22">
            <v>15873.9</v>
          </cell>
          <cell r="K22">
            <v>15653.4</v>
          </cell>
          <cell r="L22">
            <v>15564</v>
          </cell>
          <cell r="M22">
            <v>15602.5</v>
          </cell>
          <cell r="N22">
            <v>15742.9</v>
          </cell>
        </row>
        <row r="23">
          <cell r="A23" t="str">
            <v>NLD</v>
          </cell>
          <cell r="B23">
            <v>117910.7</v>
          </cell>
          <cell r="C23">
            <v>118777.3</v>
          </cell>
          <cell r="D23">
            <v>119846.9</v>
          </cell>
          <cell r="E23">
            <v>121567.2</v>
          </cell>
          <cell r="F23">
            <v>122665.5</v>
          </cell>
          <cell r="G23">
            <v>122662.7</v>
          </cell>
          <cell r="H23">
            <v>121847.5</v>
          </cell>
          <cell r="I23">
            <v>120469.2</v>
          </cell>
          <cell r="J23">
            <v>117576.1</v>
          </cell>
          <cell r="K23">
            <v>116285.4</v>
          </cell>
          <cell r="L23">
            <v>116960.5</v>
          </cell>
          <cell r="M23">
            <v>117383.9</v>
          </cell>
          <cell r="N23">
            <v>117663.5</v>
          </cell>
        </row>
        <row r="24">
          <cell r="A24" t="str">
            <v>AUT</v>
          </cell>
          <cell r="B24">
            <v>59929.3</v>
          </cell>
          <cell r="C24">
            <v>60168.5</v>
          </cell>
          <cell r="D24">
            <v>60397.2</v>
          </cell>
          <cell r="E24">
            <v>61046.7</v>
          </cell>
          <cell r="F24">
            <v>61800.6</v>
          </cell>
          <cell r="G24">
            <v>61951</v>
          </cell>
          <cell r="H24">
            <v>61460.9</v>
          </cell>
          <cell r="I24">
            <v>60700</v>
          </cell>
          <cell r="J24">
            <v>59394.1</v>
          </cell>
          <cell r="K24">
            <v>59083.7</v>
          </cell>
          <cell r="L24">
            <v>59485.7</v>
          </cell>
          <cell r="M24">
            <v>59683.3</v>
          </cell>
          <cell r="N24">
            <v>59683.3</v>
          </cell>
        </row>
        <row r="25">
          <cell r="A25" t="str">
            <v>POL</v>
          </cell>
          <cell r="B25">
            <v>59799.9</v>
          </cell>
          <cell r="C25">
            <v>60801.7</v>
          </cell>
          <cell r="D25">
            <v>61551.199999999997</v>
          </cell>
          <cell r="E25">
            <v>62930</v>
          </cell>
          <cell r="F25">
            <v>63716.5</v>
          </cell>
          <cell r="G25">
            <v>64187.1</v>
          </cell>
          <cell r="H25">
            <v>64713.8</v>
          </cell>
          <cell r="I25">
            <v>64493.4</v>
          </cell>
          <cell r="J25">
            <v>64719.6</v>
          </cell>
          <cell r="K25">
            <v>65198</v>
          </cell>
          <cell r="L25">
            <v>65637.899999999994</v>
          </cell>
          <cell r="M25">
            <v>66474</v>
          </cell>
          <cell r="N25" t="str">
            <v>. .</v>
          </cell>
        </row>
        <row r="26">
          <cell r="A26" t="str">
            <v>PRT</v>
          </cell>
          <cell r="B26">
            <v>32862.6</v>
          </cell>
          <cell r="C26">
            <v>32974</v>
          </cell>
          <cell r="D26">
            <v>32940.199999999997</v>
          </cell>
          <cell r="E26">
            <v>33104.300000000003</v>
          </cell>
          <cell r="F26">
            <v>33152.9</v>
          </cell>
          <cell r="G26">
            <v>33211.9</v>
          </cell>
          <cell r="H26">
            <v>33059.5</v>
          </cell>
          <cell r="I26">
            <v>32513.9</v>
          </cell>
          <cell r="J26">
            <v>31883.9</v>
          </cell>
          <cell r="K26">
            <v>32074.400000000001</v>
          </cell>
          <cell r="L26">
            <v>32249.1</v>
          </cell>
          <cell r="M26">
            <v>32197.200000000001</v>
          </cell>
          <cell r="N26" t="str">
            <v>. .</v>
          </cell>
        </row>
        <row r="27">
          <cell r="A27" t="str">
            <v>SVN</v>
          </cell>
          <cell r="B27">
            <v>7102.3</v>
          </cell>
          <cell r="C27">
            <v>7219.2</v>
          </cell>
          <cell r="D27">
            <v>7357.8</v>
          </cell>
          <cell r="E27">
            <v>7408.3</v>
          </cell>
          <cell r="F27">
            <v>7523.9</v>
          </cell>
          <cell r="G27">
            <v>7573.1</v>
          </cell>
          <cell r="H27">
            <v>7594.6</v>
          </cell>
          <cell r="I27">
            <v>7367.7</v>
          </cell>
          <cell r="J27">
            <v>6870.1</v>
          </cell>
          <cell r="K27">
            <v>6891.9</v>
          </cell>
          <cell r="L27">
            <v>6936.4</v>
          </cell>
          <cell r="M27">
            <v>6940.5</v>
          </cell>
          <cell r="N27" t="str">
            <v>. .</v>
          </cell>
        </row>
        <row r="28">
          <cell r="A28" t="str">
            <v>SVK</v>
          </cell>
          <cell r="B28">
            <v>8033.7</v>
          </cell>
          <cell r="C28">
            <v>8208.7000000000007</v>
          </cell>
          <cell r="D28">
            <v>8421.4</v>
          </cell>
          <cell r="E28">
            <v>8916.9</v>
          </cell>
          <cell r="F28">
            <v>8750.7000000000007</v>
          </cell>
          <cell r="G28">
            <v>8884.7999999999993</v>
          </cell>
          <cell r="H28">
            <v>8993</v>
          </cell>
          <cell r="I28">
            <v>9024.2999999999993</v>
          </cell>
          <cell r="J28">
            <v>8363.6</v>
          </cell>
          <cell r="K28">
            <v>8430.1</v>
          </cell>
          <cell r="L28">
            <v>8527.2999999999993</v>
          </cell>
          <cell r="M28">
            <v>8670.2999999999993</v>
          </cell>
          <cell r="N28">
            <v>8737.2000000000007</v>
          </cell>
        </row>
        <row r="29">
          <cell r="A29" t="str">
            <v>FIN</v>
          </cell>
          <cell r="B29">
            <v>40535</v>
          </cell>
          <cell r="C29">
            <v>41003</v>
          </cell>
          <cell r="D29">
            <v>41313</v>
          </cell>
          <cell r="E29">
            <v>41690</v>
          </cell>
          <cell r="F29">
            <v>41759</v>
          </cell>
          <cell r="G29">
            <v>42125</v>
          </cell>
          <cell r="H29">
            <v>42157</v>
          </cell>
          <cell r="I29">
            <v>40525</v>
          </cell>
          <cell r="J29">
            <v>38423</v>
          </cell>
          <cell r="K29">
            <v>38316</v>
          </cell>
          <cell r="L29">
            <v>38432</v>
          </cell>
          <cell r="M29">
            <v>38440</v>
          </cell>
          <cell r="N29" t="str">
            <v>. .</v>
          </cell>
        </row>
        <row r="30">
          <cell r="A30" t="str">
            <v>SWE</v>
          </cell>
          <cell r="B30">
            <v>82027.3</v>
          </cell>
          <cell r="C30">
            <v>82528.899999999994</v>
          </cell>
          <cell r="D30">
            <v>82898.5</v>
          </cell>
          <cell r="E30">
            <v>83608.3</v>
          </cell>
          <cell r="F30">
            <v>83679.100000000006</v>
          </cell>
          <cell r="G30">
            <v>83274.3</v>
          </cell>
          <cell r="H30">
            <v>82834.3</v>
          </cell>
          <cell r="I30">
            <v>79202.7</v>
          </cell>
          <cell r="J30">
            <v>78168.800000000003</v>
          </cell>
          <cell r="K30">
            <v>78199.3</v>
          </cell>
          <cell r="L30">
            <v>78004.5</v>
          </cell>
          <cell r="M30">
            <v>77693.8</v>
          </cell>
          <cell r="N30" t="str">
            <v>. .</v>
          </cell>
        </row>
        <row r="31">
          <cell r="A31" t="str">
            <v>GBR</v>
          </cell>
          <cell r="B31">
            <v>473894</v>
          </cell>
          <cell r="C31">
            <v>476922</v>
          </cell>
          <cell r="D31">
            <v>479295.3</v>
          </cell>
          <cell r="E31">
            <v>481875.3</v>
          </cell>
          <cell r="F31">
            <v>485325.4</v>
          </cell>
          <cell r="G31">
            <v>484935.1</v>
          </cell>
          <cell r="H31">
            <v>480428.5</v>
          </cell>
          <cell r="I31">
            <v>471770.8</v>
          </cell>
          <cell r="J31">
            <v>459479.4</v>
          </cell>
          <cell r="K31">
            <v>456324.2</v>
          </cell>
          <cell r="L31">
            <v>455037.8</v>
          </cell>
          <cell r="M31">
            <v>457031</v>
          </cell>
          <cell r="N31">
            <v>458446</v>
          </cell>
        </row>
        <row r="32">
          <cell r="A32" t="str">
            <v>NOR</v>
          </cell>
          <cell r="B32">
            <v>423586</v>
          </cell>
          <cell r="C32">
            <v>427209</v>
          </cell>
          <cell r="D32">
            <v>434606</v>
          </cell>
          <cell r="E32">
            <v>439318</v>
          </cell>
          <cell r="F32">
            <v>439467</v>
          </cell>
          <cell r="G32">
            <v>442482</v>
          </cell>
          <cell r="H32">
            <v>441791</v>
          </cell>
          <cell r="I32">
            <v>436066</v>
          </cell>
          <cell r="J32">
            <v>432266</v>
          </cell>
          <cell r="K32">
            <v>432403</v>
          </cell>
          <cell r="L32">
            <v>433853</v>
          </cell>
          <cell r="M32">
            <v>435604</v>
          </cell>
          <cell r="N32">
            <v>436252</v>
          </cell>
        </row>
        <row r="33">
          <cell r="A33" t="str">
            <v>CHE</v>
          </cell>
          <cell r="B33">
            <v>76525.2</v>
          </cell>
          <cell r="C33">
            <v>77242.5</v>
          </cell>
          <cell r="D33">
            <v>77945.5</v>
          </cell>
          <cell r="E33">
            <v>78688.2</v>
          </cell>
          <cell r="F33">
            <v>79186.399999999994</v>
          </cell>
          <cell r="G33">
            <v>79389.8</v>
          </cell>
          <cell r="H33">
            <v>78963.600000000006</v>
          </cell>
          <cell r="I33">
            <v>78385.600000000006</v>
          </cell>
          <cell r="J33">
            <v>77583.5</v>
          </cell>
          <cell r="K33">
            <v>77474.2</v>
          </cell>
          <cell r="L33">
            <v>77852.399999999994</v>
          </cell>
          <cell r="M33">
            <v>78421.100000000006</v>
          </cell>
          <cell r="N33" t="str">
            <v>. .</v>
          </cell>
        </row>
        <row r="34">
          <cell r="A34" t="str">
            <v>ISL</v>
          </cell>
          <cell r="B34">
            <v>3017.4</v>
          </cell>
          <cell r="C34">
            <v>3286.3</v>
          </cell>
          <cell r="D34">
            <v>3404.7</v>
          </cell>
          <cell r="E34">
            <v>3171.6</v>
          </cell>
          <cell r="F34">
            <v>3307.6</v>
          </cell>
          <cell r="G34">
            <v>3169.8</v>
          </cell>
          <cell r="H34">
            <v>3289</v>
          </cell>
          <cell r="I34">
            <v>3236.6</v>
          </cell>
          <cell r="J34">
            <v>3099.4</v>
          </cell>
          <cell r="K34">
            <v>3137.8</v>
          </cell>
          <cell r="L34">
            <v>2912.9</v>
          </cell>
          <cell r="M34">
            <v>3009.3</v>
          </cell>
          <cell r="N34" t="str">
            <v>. .</v>
          </cell>
        </row>
      </sheetData>
      <sheetData sheetId="13" refreshError="1"/>
      <sheetData sheetId="14">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222916.1</v>
          </cell>
          <cell r="C3">
            <v>223920.1</v>
          </cell>
          <cell r="D3">
            <v>224865</v>
          </cell>
          <cell r="E3">
            <v>225574.5</v>
          </cell>
          <cell r="F3">
            <v>226598.3</v>
          </cell>
          <cell r="G3">
            <v>226786.8</v>
          </cell>
          <cell r="H3">
            <v>226393.3</v>
          </cell>
          <cell r="I3">
            <v>225725.6</v>
          </cell>
          <cell r="J3">
            <v>223985.3</v>
          </cell>
          <cell r="K3">
            <v>222598</v>
          </cell>
          <cell r="L3">
            <v>221536.1</v>
          </cell>
          <cell r="M3">
            <v>220794</v>
          </cell>
          <cell r="N3" t="str">
            <v>. .</v>
          </cell>
        </row>
        <row r="4">
          <cell r="A4" t="str">
            <v>Euro area</v>
          </cell>
          <cell r="B4">
            <v>145857.70000000001</v>
          </cell>
          <cell r="C4">
            <v>146502.39999999999</v>
          </cell>
          <cell r="D4">
            <v>147096</v>
          </cell>
          <cell r="E4">
            <v>147468.9</v>
          </cell>
          <cell r="F4">
            <v>148065.9</v>
          </cell>
          <cell r="G4">
            <v>148156.29999999999</v>
          </cell>
          <cell r="H4">
            <v>147768.1</v>
          </cell>
          <cell r="I4">
            <v>147226.6</v>
          </cell>
          <cell r="J4">
            <v>146077</v>
          </cell>
          <cell r="K4">
            <v>145317.5</v>
          </cell>
          <cell r="L4">
            <v>144542.9</v>
          </cell>
          <cell r="M4">
            <v>144172.70000000001</v>
          </cell>
          <cell r="N4" t="str">
            <v>. .</v>
          </cell>
        </row>
        <row r="5">
          <cell r="A5" t="str">
            <v>AUS</v>
          </cell>
          <cell r="B5">
            <v>10394.429245600002</v>
          </cell>
          <cell r="C5">
            <v>10505.2412458</v>
          </cell>
          <cell r="D5">
            <v>10547.280327500001</v>
          </cell>
          <cell r="E5">
            <v>10603.189420899998</v>
          </cell>
          <cell r="F5">
            <v>10698.744257000002</v>
          </cell>
          <cell r="G5">
            <v>10726.422922899999</v>
          </cell>
          <cell r="H5">
            <v>10778.476164700001</v>
          </cell>
          <cell r="I5">
            <v>10761.627161500001</v>
          </cell>
          <cell r="J5">
            <v>10762.453093400001</v>
          </cell>
          <cell r="K5">
            <v>10762.0913103</v>
          </cell>
          <cell r="L5">
            <v>10748.753987100001</v>
          </cell>
          <cell r="M5">
            <v>10834.4810155</v>
          </cell>
          <cell r="N5">
            <v>10935.303758800001</v>
          </cell>
        </row>
        <row r="6">
          <cell r="A6" t="str">
            <v>JPN</v>
          </cell>
          <cell r="B6">
            <v>63103.333330000001</v>
          </cell>
          <cell r="C6">
            <v>64780</v>
          </cell>
          <cell r="D6">
            <v>64420</v>
          </cell>
          <cell r="E6">
            <v>64176.666669999999</v>
          </cell>
          <cell r="F6">
            <v>63163.333330000001</v>
          </cell>
          <cell r="G6">
            <v>64526.666669999999</v>
          </cell>
          <cell r="H6">
            <v>64013.333330000001</v>
          </cell>
          <cell r="I6">
            <v>63700</v>
          </cell>
          <cell r="J6">
            <v>62673.333330000001</v>
          </cell>
          <cell r="K6">
            <v>63213.333330000001</v>
          </cell>
          <cell r="L6">
            <v>62870</v>
          </cell>
          <cell r="M6">
            <v>62513.333330000001</v>
          </cell>
          <cell r="N6">
            <v>62026.666669999999</v>
          </cell>
        </row>
        <row r="7">
          <cell r="A7" t="str">
            <v>KOR</v>
          </cell>
          <cell r="B7">
            <v>23380</v>
          </cell>
          <cell r="C7">
            <v>23415</v>
          </cell>
          <cell r="D7">
            <v>23433</v>
          </cell>
          <cell r="E7">
            <v>23501</v>
          </cell>
          <cell r="F7">
            <v>23593</v>
          </cell>
          <cell r="G7">
            <v>23586</v>
          </cell>
          <cell r="H7">
            <v>23578</v>
          </cell>
          <cell r="I7">
            <v>23551</v>
          </cell>
          <cell r="J7">
            <v>23443</v>
          </cell>
          <cell r="K7">
            <v>23454</v>
          </cell>
          <cell r="L7">
            <v>23578</v>
          </cell>
          <cell r="M7">
            <v>23545</v>
          </cell>
          <cell r="N7">
            <v>23575</v>
          </cell>
        </row>
        <row r="8">
          <cell r="A8" t="str">
            <v>NZL</v>
          </cell>
          <cell r="B8">
            <v>1658.6</v>
          </cell>
          <cell r="C8">
            <v>1689.5</v>
          </cell>
          <cell r="D8">
            <v>1685.1</v>
          </cell>
          <cell r="E8">
            <v>1734.4</v>
          </cell>
          <cell r="F8">
            <v>1691.1</v>
          </cell>
          <cell r="G8">
            <v>1719.8</v>
          </cell>
          <cell r="H8">
            <v>1707.2</v>
          </cell>
          <cell r="I8">
            <v>1713.5</v>
          </cell>
          <cell r="J8">
            <v>1666.3</v>
          </cell>
          <cell r="K8">
            <v>1676.1</v>
          </cell>
          <cell r="L8">
            <v>1663.2</v>
          </cell>
          <cell r="M8">
            <v>1683.9</v>
          </cell>
          <cell r="N8">
            <v>1668.7</v>
          </cell>
        </row>
        <row r="9">
          <cell r="A9" t="str">
            <v>USA</v>
          </cell>
          <cell r="B9">
            <v>124.014</v>
          </cell>
          <cell r="C9">
            <v>124.38500000000001</v>
          </cell>
          <cell r="D9">
            <v>124.107</v>
          </cell>
          <cell r="E9">
            <v>124.04900000000001</v>
          </cell>
          <cell r="F9">
            <v>123.741</v>
          </cell>
          <cell r="G9">
            <v>123.244</v>
          </cell>
          <cell r="H9">
            <v>122.143</v>
          </cell>
          <cell r="I9">
            <v>119.69499999999999</v>
          </cell>
          <cell r="J9">
            <v>117.387</v>
          </cell>
          <cell r="K9">
            <v>115.465</v>
          </cell>
          <cell r="L9">
            <v>114.35299999999999</v>
          </cell>
          <cell r="M9">
            <v>113.892</v>
          </cell>
          <cell r="N9">
            <v>113.767</v>
          </cell>
        </row>
        <row r="10">
          <cell r="A10" t="str">
            <v>BEL</v>
          </cell>
          <cell r="B10">
            <v>4349</v>
          </cell>
          <cell r="C10">
            <v>4367</v>
          </cell>
          <cell r="D10">
            <v>4386</v>
          </cell>
          <cell r="E10">
            <v>4414</v>
          </cell>
          <cell r="F10">
            <v>4438</v>
          </cell>
          <cell r="G10">
            <v>4457</v>
          </cell>
          <cell r="H10">
            <v>4471</v>
          </cell>
          <cell r="I10">
            <v>4478</v>
          </cell>
          <cell r="J10">
            <v>4460</v>
          </cell>
          <cell r="K10">
            <v>4446</v>
          </cell>
          <cell r="L10">
            <v>4433</v>
          </cell>
          <cell r="M10">
            <v>4439</v>
          </cell>
          <cell r="N10" t="str">
            <v>. .</v>
          </cell>
        </row>
        <row r="11">
          <cell r="A11" t="str">
            <v>CAN</v>
          </cell>
          <cell r="B11">
            <v>16736.966666666664</v>
          </cell>
          <cell r="C11">
            <v>16813.600000000002</v>
          </cell>
          <cell r="D11">
            <v>16904.866666666669</v>
          </cell>
          <cell r="E11">
            <v>17000.5</v>
          </cell>
          <cell r="F11">
            <v>17085.066666666666</v>
          </cell>
          <cell r="G11">
            <v>17132.066666666669</v>
          </cell>
          <cell r="H11">
            <v>17136.599999999999</v>
          </cell>
          <cell r="I11">
            <v>17128.7</v>
          </cell>
          <cell r="J11">
            <v>16871.233333333334</v>
          </cell>
          <cell r="K11">
            <v>16826.066666666666</v>
          </cell>
          <cell r="L11">
            <v>16822.5</v>
          </cell>
          <cell r="M11">
            <v>16876.2</v>
          </cell>
          <cell r="N11">
            <v>16944.3</v>
          </cell>
        </row>
        <row r="12">
          <cell r="A12" t="str">
            <v>CZE</v>
          </cell>
          <cell r="B12">
            <v>5178.6000000000004</v>
          </cell>
          <cell r="C12">
            <v>5206.7</v>
          </cell>
          <cell r="D12">
            <v>5244.5</v>
          </cell>
          <cell r="E12">
            <v>5265.6</v>
          </cell>
          <cell r="F12">
            <v>5272.7</v>
          </cell>
          <cell r="G12">
            <v>5270.8</v>
          </cell>
          <cell r="H12">
            <v>5298.1</v>
          </cell>
          <cell r="I12">
            <v>5311.8</v>
          </cell>
          <cell r="J12">
            <v>5273.2</v>
          </cell>
          <cell r="K12">
            <v>5220.5</v>
          </cell>
          <cell r="L12">
            <v>5200.6000000000004</v>
          </cell>
          <cell r="M12">
            <v>5210.3</v>
          </cell>
          <cell r="N12" t="str">
            <v>. .</v>
          </cell>
        </row>
        <row r="13">
          <cell r="A13" t="str">
            <v>DNK</v>
          </cell>
          <cell r="B13">
            <v>2900</v>
          </cell>
          <cell r="C13">
            <v>2900</v>
          </cell>
          <cell r="D13">
            <v>2910</v>
          </cell>
          <cell r="E13">
            <v>2922</v>
          </cell>
          <cell r="F13">
            <v>2954</v>
          </cell>
          <cell r="G13">
            <v>2939</v>
          </cell>
          <cell r="H13">
            <v>2956</v>
          </cell>
          <cell r="I13">
            <v>2949</v>
          </cell>
          <cell r="J13">
            <v>2892</v>
          </cell>
          <cell r="K13">
            <v>2868</v>
          </cell>
          <cell r="L13">
            <v>2823</v>
          </cell>
          <cell r="M13">
            <v>2786</v>
          </cell>
          <cell r="N13" t="str">
            <v>. .</v>
          </cell>
        </row>
        <row r="14">
          <cell r="A14" t="str">
            <v>DEU</v>
          </cell>
          <cell r="B14">
            <v>39520</v>
          </cell>
          <cell r="C14">
            <v>39661</v>
          </cell>
          <cell r="D14">
            <v>39780</v>
          </cell>
          <cell r="E14">
            <v>39939</v>
          </cell>
          <cell r="F14">
            <v>40160</v>
          </cell>
          <cell r="G14">
            <v>40249</v>
          </cell>
          <cell r="H14">
            <v>40329</v>
          </cell>
          <cell r="I14">
            <v>40373</v>
          </cell>
          <cell r="J14">
            <v>40338</v>
          </cell>
          <cell r="K14">
            <v>40271</v>
          </cell>
          <cell r="L14">
            <v>40245</v>
          </cell>
          <cell r="M14">
            <v>40220</v>
          </cell>
          <cell r="N14">
            <v>40219</v>
          </cell>
        </row>
        <row r="15">
          <cell r="A15" t="str">
            <v>EST</v>
          </cell>
          <cell r="B15">
            <v>641.79999999999995</v>
          </cell>
          <cell r="C15">
            <v>642.70000000000005</v>
          </cell>
          <cell r="D15">
            <v>640.79999999999995</v>
          </cell>
          <cell r="E15">
            <v>634.70000000000005</v>
          </cell>
          <cell r="F15">
            <v>657.1</v>
          </cell>
          <cell r="G15">
            <v>648.79999999999995</v>
          </cell>
          <cell r="H15">
            <v>637.5</v>
          </cell>
          <cell r="I15">
            <v>625.6</v>
          </cell>
          <cell r="J15">
            <v>608</v>
          </cell>
          <cell r="K15">
            <v>587.9</v>
          </cell>
          <cell r="L15">
            <v>570.29999999999995</v>
          </cell>
          <cell r="M15">
            <v>550.9</v>
          </cell>
          <cell r="N15" t="str">
            <v>. .</v>
          </cell>
        </row>
        <row r="16">
          <cell r="A16" t="str">
            <v>IRL</v>
          </cell>
          <cell r="B16">
            <v>2100.1999999999998</v>
          </cell>
          <cell r="C16">
            <v>2119.8000000000002</v>
          </cell>
          <cell r="D16">
            <v>2130.9</v>
          </cell>
          <cell r="E16">
            <v>2135.1999999999998</v>
          </cell>
          <cell r="F16">
            <v>2134.6</v>
          </cell>
          <cell r="G16">
            <v>2119.3000000000002</v>
          </cell>
          <cell r="H16">
            <v>2086.6</v>
          </cell>
          <cell r="I16">
            <v>2050.1999999999998</v>
          </cell>
          <cell r="J16">
            <v>1974.4</v>
          </cell>
          <cell r="K16">
            <v>1945</v>
          </cell>
          <cell r="L16">
            <v>1905.4</v>
          </cell>
          <cell r="M16">
            <v>1882.1</v>
          </cell>
          <cell r="N16" t="str">
            <v>. .</v>
          </cell>
        </row>
        <row r="17">
          <cell r="A17" t="str">
            <v>GRC</v>
          </cell>
          <cell r="B17">
            <v>4685.8</v>
          </cell>
          <cell r="C17">
            <v>4696.7</v>
          </cell>
          <cell r="D17">
            <v>4700.2</v>
          </cell>
          <cell r="E17">
            <v>4724.3999999999996</v>
          </cell>
          <cell r="F17">
            <v>4708.2</v>
          </cell>
          <cell r="G17">
            <v>4702.8999999999996</v>
          </cell>
          <cell r="H17">
            <v>4705.7</v>
          </cell>
          <cell r="I17">
            <v>4710.7</v>
          </cell>
          <cell r="J17">
            <v>4681</v>
          </cell>
          <cell r="K17">
            <v>4671.7</v>
          </cell>
          <cell r="L17">
            <v>4647.5</v>
          </cell>
          <cell r="M17">
            <v>4608.8999999999996</v>
          </cell>
          <cell r="N17" t="str">
            <v>. .</v>
          </cell>
        </row>
        <row r="18">
          <cell r="A18" t="str">
            <v>ESP</v>
          </cell>
          <cell r="B18">
            <v>20495.900000000001</v>
          </cell>
          <cell r="C18">
            <v>20661.8</v>
          </cell>
          <cell r="D18">
            <v>20640</v>
          </cell>
          <cell r="E18">
            <v>20711.7</v>
          </cell>
          <cell r="F18">
            <v>20850.900000000001</v>
          </cell>
          <cell r="G18">
            <v>20727.3</v>
          </cell>
          <cell r="H18">
            <v>20414.900000000001</v>
          </cell>
          <cell r="I18">
            <v>20013.900000000001</v>
          </cell>
          <cell r="J18">
            <v>19506.7</v>
          </cell>
          <cell r="K18">
            <v>19253.2</v>
          </cell>
          <cell r="L18">
            <v>18963.7</v>
          </cell>
          <cell r="M18">
            <v>18814</v>
          </cell>
          <cell r="N18">
            <v>18806.099999999999</v>
          </cell>
        </row>
        <row r="19">
          <cell r="A19" t="str">
            <v>FRA</v>
          </cell>
          <cell r="B19">
            <v>25594.1</v>
          </cell>
          <cell r="C19">
            <v>25701.599999999999</v>
          </cell>
          <cell r="D19">
            <v>25777.599999999999</v>
          </cell>
          <cell r="E19">
            <v>25844.3</v>
          </cell>
          <cell r="F19">
            <v>25909.8</v>
          </cell>
          <cell r="G19">
            <v>25925.3</v>
          </cell>
          <cell r="H19">
            <v>25885</v>
          </cell>
          <cell r="I19">
            <v>25812.2</v>
          </cell>
          <cell r="J19">
            <v>25687.4</v>
          </cell>
          <cell r="K19">
            <v>25577.5</v>
          </cell>
          <cell r="L19">
            <v>25507.1</v>
          </cell>
          <cell r="M19">
            <v>25470.9</v>
          </cell>
          <cell r="N19" t="str">
            <v>. .</v>
          </cell>
        </row>
        <row r="20">
          <cell r="A20" t="str">
            <v>ITA</v>
          </cell>
          <cell r="B20">
            <v>25032.400000000001</v>
          </cell>
          <cell r="C20">
            <v>25099.1</v>
          </cell>
          <cell r="D20">
            <v>25323.200000000001</v>
          </cell>
          <cell r="E20">
            <v>25294.5</v>
          </cell>
          <cell r="F20">
            <v>25313.4</v>
          </cell>
          <cell r="G20">
            <v>25332.799999999999</v>
          </cell>
          <cell r="H20">
            <v>25229.5</v>
          </cell>
          <cell r="I20">
            <v>25160.7</v>
          </cell>
          <cell r="J20">
            <v>24998.799999999999</v>
          </cell>
          <cell r="K20">
            <v>24892</v>
          </cell>
          <cell r="L20">
            <v>24748</v>
          </cell>
          <cell r="M20">
            <v>24716.7</v>
          </cell>
          <cell r="N20" t="str">
            <v>. .</v>
          </cell>
        </row>
        <row r="21">
          <cell r="A21" t="str">
            <v>LUX</v>
          </cell>
          <cell r="B21">
            <v>327.10000000000002</v>
          </cell>
          <cell r="C21">
            <v>331</v>
          </cell>
          <cell r="D21">
            <v>335</v>
          </cell>
          <cell r="E21">
            <v>339.2</v>
          </cell>
          <cell r="F21">
            <v>343.9</v>
          </cell>
          <cell r="G21">
            <v>347.7</v>
          </cell>
          <cell r="H21">
            <v>351.1</v>
          </cell>
          <cell r="I21">
            <v>352.5</v>
          </cell>
          <cell r="J21">
            <v>352.2</v>
          </cell>
          <cell r="K21">
            <v>351.9</v>
          </cell>
          <cell r="L21">
            <v>351.7</v>
          </cell>
          <cell r="M21">
            <v>352.4</v>
          </cell>
          <cell r="N21" t="str">
            <v>. .</v>
          </cell>
        </row>
        <row r="22">
          <cell r="A22" t="str">
            <v>HUN</v>
          </cell>
          <cell r="B22">
            <v>4188.3999999999996</v>
          </cell>
          <cell r="C22">
            <v>4192.3</v>
          </cell>
          <cell r="D22">
            <v>4157.1000000000004</v>
          </cell>
          <cell r="E22">
            <v>4131.7</v>
          </cell>
          <cell r="F22">
            <v>4130.7</v>
          </cell>
          <cell r="G22">
            <v>4125.3</v>
          </cell>
          <cell r="H22">
            <v>4114.6000000000004</v>
          </cell>
          <cell r="I22">
            <v>4083.9</v>
          </cell>
          <cell r="J22">
            <v>4019.9</v>
          </cell>
          <cell r="K22">
            <v>3959.4</v>
          </cell>
          <cell r="L22">
            <v>3956.5</v>
          </cell>
          <cell r="M22">
            <v>3936.6</v>
          </cell>
          <cell r="N22" t="str">
            <v>. .</v>
          </cell>
        </row>
        <row r="23">
          <cell r="A23" t="str">
            <v>NLD</v>
          </cell>
          <cell r="B23">
            <v>8547.9</v>
          </cell>
          <cell r="C23">
            <v>8601.4</v>
          </cell>
          <cell r="D23">
            <v>8653.7000000000007</v>
          </cell>
          <cell r="E23">
            <v>8682.2000000000007</v>
          </cell>
          <cell r="F23">
            <v>8711.7000000000007</v>
          </cell>
          <cell r="G23">
            <v>8746.7999999999993</v>
          </cell>
          <cell r="H23">
            <v>8756.9</v>
          </cell>
          <cell r="I23">
            <v>8772.1</v>
          </cell>
          <cell r="J23">
            <v>8733.1</v>
          </cell>
          <cell r="K23">
            <v>8679.6</v>
          </cell>
          <cell r="L23">
            <v>8630.9</v>
          </cell>
          <cell r="M23">
            <v>8628.2000000000007</v>
          </cell>
          <cell r="N23" t="str">
            <v>. .</v>
          </cell>
        </row>
        <row r="24">
          <cell r="A24" t="str">
            <v>AUT</v>
          </cell>
          <cell r="B24">
            <v>4018.2</v>
          </cell>
          <cell r="C24">
            <v>4041.8</v>
          </cell>
          <cell r="D24">
            <v>4058</v>
          </cell>
          <cell r="E24">
            <v>4065.4</v>
          </cell>
          <cell r="F24">
            <v>4105.3999999999996</v>
          </cell>
          <cell r="G24">
            <v>4120.8</v>
          </cell>
          <cell r="H24">
            <v>4122.5</v>
          </cell>
          <cell r="I24">
            <v>4122.1000000000004</v>
          </cell>
          <cell r="J24">
            <v>4083.3</v>
          </cell>
          <cell r="K24">
            <v>4077.8</v>
          </cell>
          <cell r="L24">
            <v>4077.7</v>
          </cell>
          <cell r="M24">
            <v>4080.4</v>
          </cell>
          <cell r="N24" t="str">
            <v>. .</v>
          </cell>
        </row>
        <row r="25">
          <cell r="A25" t="str">
            <v>POL</v>
          </cell>
          <cell r="B25">
            <v>14922.3</v>
          </cell>
          <cell r="C25">
            <v>15137.9</v>
          </cell>
          <cell r="D25">
            <v>15221.2</v>
          </cell>
          <cell r="E25">
            <v>15374.1</v>
          </cell>
          <cell r="F25">
            <v>15621.6</v>
          </cell>
          <cell r="G25">
            <v>15710.4</v>
          </cell>
          <cell r="H25">
            <v>15787.6</v>
          </cell>
          <cell r="I25">
            <v>15869.8</v>
          </cell>
          <cell r="J25">
            <v>15786.5</v>
          </cell>
          <cell r="K25">
            <v>15831.1</v>
          </cell>
          <cell r="L25">
            <v>15852.6</v>
          </cell>
          <cell r="M25">
            <v>15789.8</v>
          </cell>
          <cell r="N25" t="str">
            <v>. .</v>
          </cell>
        </row>
        <row r="26">
          <cell r="A26" t="str">
            <v>PRT</v>
          </cell>
          <cell r="B26">
            <v>5113.2</v>
          </cell>
          <cell r="C26">
            <v>5102.8</v>
          </cell>
          <cell r="D26">
            <v>5146.8999999999996</v>
          </cell>
          <cell r="E26">
            <v>5135.5</v>
          </cell>
          <cell r="F26">
            <v>5156.8999999999996</v>
          </cell>
          <cell r="G26">
            <v>5164.5</v>
          </cell>
          <cell r="H26">
            <v>5137.2</v>
          </cell>
          <cell r="I26">
            <v>5129.3999999999996</v>
          </cell>
          <cell r="J26">
            <v>5073.2</v>
          </cell>
          <cell r="K26">
            <v>5024.5</v>
          </cell>
          <cell r="L26">
            <v>4981.8999999999996</v>
          </cell>
          <cell r="M26">
            <v>4984.2</v>
          </cell>
          <cell r="N26" t="str">
            <v>. .</v>
          </cell>
        </row>
        <row r="27">
          <cell r="A27" t="str">
            <v>SVN</v>
          </cell>
          <cell r="B27">
            <v>950.7</v>
          </cell>
          <cell r="C27">
            <v>958.1</v>
          </cell>
          <cell r="D27">
            <v>966.3</v>
          </cell>
          <cell r="E27">
            <v>973.6</v>
          </cell>
          <cell r="F27">
            <v>981.7</v>
          </cell>
          <cell r="G27">
            <v>988.4</v>
          </cell>
          <cell r="H27">
            <v>991.6</v>
          </cell>
          <cell r="I27">
            <v>990.7</v>
          </cell>
          <cell r="J27">
            <v>982.8</v>
          </cell>
          <cell r="K27">
            <v>973.4</v>
          </cell>
          <cell r="L27">
            <v>962.8</v>
          </cell>
          <cell r="M27">
            <v>953.3</v>
          </cell>
          <cell r="N27" t="str">
            <v>. .</v>
          </cell>
        </row>
        <row r="28">
          <cell r="A28" t="str">
            <v>SVK</v>
          </cell>
          <cell r="B28">
            <v>2157.9</v>
          </cell>
          <cell r="C28">
            <v>2168.5</v>
          </cell>
          <cell r="D28">
            <v>2182.3000000000002</v>
          </cell>
          <cell r="E28">
            <v>2199.1</v>
          </cell>
          <cell r="F28">
            <v>2224.5</v>
          </cell>
          <cell r="G28">
            <v>2234.6</v>
          </cell>
          <cell r="H28">
            <v>2248.6999999999998</v>
          </cell>
          <cell r="I28">
            <v>2240.3000000000002</v>
          </cell>
          <cell r="J28">
            <v>2212.5</v>
          </cell>
          <cell r="K28">
            <v>2199.3000000000002</v>
          </cell>
          <cell r="L28">
            <v>2170</v>
          </cell>
          <cell r="M28">
            <v>2155.8000000000002</v>
          </cell>
          <cell r="N28">
            <v>2142.4</v>
          </cell>
        </row>
        <row r="29">
          <cell r="A29" t="str">
            <v>FIN</v>
          </cell>
          <cell r="B29">
            <v>2460.6999999999998</v>
          </cell>
          <cell r="C29">
            <v>2485.1</v>
          </cell>
          <cell r="D29">
            <v>2498.4</v>
          </cell>
          <cell r="E29">
            <v>2498.4</v>
          </cell>
          <cell r="F29">
            <v>2525.1</v>
          </cell>
          <cell r="G29">
            <v>2535.9</v>
          </cell>
          <cell r="H29">
            <v>2520.5</v>
          </cell>
          <cell r="I29">
            <v>2516.5</v>
          </cell>
          <cell r="J29">
            <v>2495.1</v>
          </cell>
          <cell r="K29">
            <v>2458.4</v>
          </cell>
          <cell r="L29">
            <v>2431</v>
          </cell>
          <cell r="M29">
            <v>2414.1999999999998</v>
          </cell>
          <cell r="N29" t="str">
            <v>. .</v>
          </cell>
        </row>
        <row r="30">
          <cell r="A30" t="str">
            <v>SWE</v>
          </cell>
          <cell r="B30">
            <v>4488.1310000000003</v>
          </cell>
          <cell r="C30">
            <v>4510.4443000000001</v>
          </cell>
          <cell r="D30">
            <v>4531.991</v>
          </cell>
          <cell r="E30">
            <v>4540.7335999999996</v>
          </cell>
          <cell r="F30">
            <v>4567.2407999999996</v>
          </cell>
          <cell r="G30">
            <v>4569.6823999999997</v>
          </cell>
          <cell r="H30">
            <v>4560.3662999999997</v>
          </cell>
          <cell r="I30">
            <v>4538.6104999999998</v>
          </cell>
          <cell r="J30">
            <v>4512.0724</v>
          </cell>
          <cell r="K30">
            <v>4471.2945</v>
          </cell>
          <cell r="L30">
            <v>4441.5549000000001</v>
          </cell>
          <cell r="M30">
            <v>4443.1782999999996</v>
          </cell>
          <cell r="N30" t="str">
            <v>. .</v>
          </cell>
        </row>
        <row r="31">
          <cell r="A31" t="str">
            <v>GBR</v>
          </cell>
          <cell r="B31">
            <v>29052</v>
          </cell>
          <cell r="C31">
            <v>29177</v>
          </cell>
          <cell r="D31">
            <v>29278</v>
          </cell>
          <cell r="E31">
            <v>29398</v>
          </cell>
          <cell r="F31">
            <v>29490</v>
          </cell>
          <cell r="G31">
            <v>29533</v>
          </cell>
          <cell r="H31">
            <v>29412</v>
          </cell>
          <cell r="I31">
            <v>29333</v>
          </cell>
          <cell r="J31">
            <v>29170</v>
          </cell>
          <cell r="K31">
            <v>28925</v>
          </cell>
          <cell r="L31">
            <v>28917</v>
          </cell>
          <cell r="M31">
            <v>28905</v>
          </cell>
          <cell r="N31" t="str">
            <v>. .</v>
          </cell>
        </row>
        <row r="32">
          <cell r="A32" t="str">
            <v>NOR</v>
          </cell>
          <cell r="B32">
            <v>2491</v>
          </cell>
          <cell r="C32">
            <v>2522</v>
          </cell>
          <cell r="D32">
            <v>2552</v>
          </cell>
          <cell r="E32">
            <v>2578</v>
          </cell>
          <cell r="F32">
            <v>2591</v>
          </cell>
          <cell r="G32">
            <v>2608</v>
          </cell>
          <cell r="H32">
            <v>2634</v>
          </cell>
          <cell r="I32">
            <v>2625</v>
          </cell>
          <cell r="J32">
            <v>2617</v>
          </cell>
          <cell r="K32">
            <v>2606</v>
          </cell>
          <cell r="L32">
            <v>2597</v>
          </cell>
          <cell r="M32">
            <v>2600</v>
          </cell>
          <cell r="N32">
            <v>2595</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5">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187516.6</v>
          </cell>
          <cell r="C3">
            <v>188429.5</v>
          </cell>
          <cell r="D3">
            <v>189210.8</v>
          </cell>
          <cell r="E3">
            <v>190140.2</v>
          </cell>
          <cell r="F3">
            <v>191015.6</v>
          </cell>
          <cell r="G3">
            <v>191336.7</v>
          </cell>
          <cell r="H3">
            <v>191067.2</v>
          </cell>
          <cell r="I3">
            <v>190529.7</v>
          </cell>
          <cell r="J3">
            <v>188970.4</v>
          </cell>
          <cell r="K3">
            <v>187717.5</v>
          </cell>
          <cell r="L3">
            <v>186719.4</v>
          </cell>
          <cell r="M3">
            <v>186072.4</v>
          </cell>
          <cell r="N3" t="str">
            <v>. .</v>
          </cell>
        </row>
        <row r="4">
          <cell r="A4" t="str">
            <v>Euro area</v>
          </cell>
          <cell r="B4">
            <v>123969.4</v>
          </cell>
          <cell r="C4">
            <v>124525.3</v>
          </cell>
          <cell r="D4">
            <v>125066.5</v>
          </cell>
          <cell r="E4">
            <v>125541.2</v>
          </cell>
          <cell r="F4">
            <v>126015.1</v>
          </cell>
          <cell r="G4">
            <v>126219.3</v>
          </cell>
          <cell r="H4">
            <v>125950</v>
          </cell>
          <cell r="I4">
            <v>125470.39999999999</v>
          </cell>
          <cell r="J4">
            <v>124486.8</v>
          </cell>
          <cell r="K4">
            <v>123838.8</v>
          </cell>
          <cell r="L4">
            <v>123204</v>
          </cell>
          <cell r="M4">
            <v>122886.9</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3647</v>
          </cell>
          <cell r="C10">
            <v>3661</v>
          </cell>
          <cell r="D10">
            <v>3678</v>
          </cell>
          <cell r="E10">
            <v>3703</v>
          </cell>
          <cell r="F10">
            <v>3725</v>
          </cell>
          <cell r="G10">
            <v>3741</v>
          </cell>
          <cell r="H10">
            <v>3754</v>
          </cell>
          <cell r="I10">
            <v>3758</v>
          </cell>
          <cell r="J10">
            <v>3739</v>
          </cell>
          <cell r="K10">
            <v>3725</v>
          </cell>
          <cell r="L10">
            <v>3713</v>
          </cell>
          <cell r="M10">
            <v>3718</v>
          </cell>
          <cell r="N10" t="str">
            <v>. .</v>
          </cell>
        </row>
        <row r="11">
          <cell r="A11" t="str">
            <v>CAN</v>
          </cell>
          <cell r="B11">
            <v>14173.866666666669</v>
          </cell>
          <cell r="C11">
            <v>14182.366666666667</v>
          </cell>
          <cell r="D11">
            <v>14270.9</v>
          </cell>
          <cell r="E11">
            <v>14371.800000000001</v>
          </cell>
          <cell r="F11">
            <v>14469.166666666666</v>
          </cell>
          <cell r="G11">
            <v>14513.933333333334</v>
          </cell>
          <cell r="H11">
            <v>14507.066666666666</v>
          </cell>
          <cell r="I11">
            <v>14472.800000000001</v>
          </cell>
          <cell r="J11">
            <v>14214.933333333334</v>
          </cell>
          <cell r="K11">
            <v>14144.333333333334</v>
          </cell>
          <cell r="L11">
            <v>14094.833333333334</v>
          </cell>
          <cell r="M11">
            <v>14132.733333333332</v>
          </cell>
          <cell r="N11">
            <v>14240.800000000001</v>
          </cell>
        </row>
        <row r="12">
          <cell r="A12" t="str">
            <v>CZE</v>
          </cell>
          <cell r="B12">
            <v>4243.2</v>
          </cell>
          <cell r="C12">
            <v>4266.7</v>
          </cell>
          <cell r="D12">
            <v>4291</v>
          </cell>
          <cell r="E12">
            <v>4316.8999999999996</v>
          </cell>
          <cell r="F12">
            <v>4321</v>
          </cell>
          <cell r="G12">
            <v>4323.8</v>
          </cell>
          <cell r="H12">
            <v>4345.6000000000004</v>
          </cell>
          <cell r="I12">
            <v>4352.8999999999996</v>
          </cell>
          <cell r="J12">
            <v>4296.2</v>
          </cell>
          <cell r="K12">
            <v>4250.5</v>
          </cell>
          <cell r="L12">
            <v>4221.5</v>
          </cell>
          <cell r="M12">
            <v>4229.3</v>
          </cell>
          <cell r="N12" t="str">
            <v>. .</v>
          </cell>
        </row>
        <row r="13">
          <cell r="A13" t="str">
            <v>DNK</v>
          </cell>
          <cell r="B13">
            <v>2726</v>
          </cell>
          <cell r="C13">
            <v>2726</v>
          </cell>
          <cell r="D13">
            <v>2736</v>
          </cell>
          <cell r="E13">
            <v>2749</v>
          </cell>
          <cell r="F13">
            <v>2779</v>
          </cell>
          <cell r="G13">
            <v>2764</v>
          </cell>
          <cell r="H13">
            <v>2780</v>
          </cell>
          <cell r="I13">
            <v>2772</v>
          </cell>
          <cell r="J13">
            <v>2716</v>
          </cell>
          <cell r="K13">
            <v>2693</v>
          </cell>
          <cell r="L13">
            <v>2646</v>
          </cell>
          <cell r="M13">
            <v>2609</v>
          </cell>
          <cell r="N13" t="str">
            <v>. .</v>
          </cell>
        </row>
        <row r="14">
          <cell r="A14" t="str">
            <v>DEU</v>
          </cell>
          <cell r="B14">
            <v>35092</v>
          </cell>
          <cell r="C14">
            <v>35221</v>
          </cell>
          <cell r="D14">
            <v>35342</v>
          </cell>
          <cell r="E14">
            <v>35500</v>
          </cell>
          <cell r="F14">
            <v>35718</v>
          </cell>
          <cell r="G14">
            <v>35807</v>
          </cell>
          <cell r="H14">
            <v>35898</v>
          </cell>
          <cell r="I14">
            <v>35958</v>
          </cell>
          <cell r="J14">
            <v>35931</v>
          </cell>
          <cell r="K14">
            <v>35861</v>
          </cell>
          <cell r="L14">
            <v>35828</v>
          </cell>
          <cell r="M14">
            <v>35803</v>
          </cell>
          <cell r="N14">
            <v>35806</v>
          </cell>
        </row>
        <row r="15">
          <cell r="A15" t="str">
            <v>EST</v>
          </cell>
          <cell r="B15">
            <v>580.9</v>
          </cell>
          <cell r="C15">
            <v>579.4</v>
          </cell>
          <cell r="D15">
            <v>585.70000000000005</v>
          </cell>
          <cell r="E15">
            <v>587.20000000000005</v>
          </cell>
          <cell r="F15">
            <v>598.1</v>
          </cell>
          <cell r="G15">
            <v>590.79999999999995</v>
          </cell>
          <cell r="H15">
            <v>589.70000000000005</v>
          </cell>
          <cell r="I15">
            <v>591.9</v>
          </cell>
          <cell r="J15">
            <v>557.20000000000005</v>
          </cell>
          <cell r="K15">
            <v>527</v>
          </cell>
          <cell r="L15">
            <v>522.9</v>
          </cell>
          <cell r="M15">
            <v>517.5</v>
          </cell>
          <cell r="N15" t="str">
            <v>. .</v>
          </cell>
        </row>
        <row r="16">
          <cell r="A16" t="str">
            <v>IRL</v>
          </cell>
          <cell r="B16">
            <v>1757.2</v>
          </cell>
          <cell r="C16">
            <v>1762.3</v>
          </cell>
          <cell r="D16">
            <v>1763.5</v>
          </cell>
          <cell r="E16">
            <v>1760.3</v>
          </cell>
          <cell r="F16">
            <v>1762.4</v>
          </cell>
          <cell r="G16">
            <v>1749.8</v>
          </cell>
          <cell r="H16">
            <v>1725.1</v>
          </cell>
          <cell r="I16">
            <v>1679</v>
          </cell>
          <cell r="J16">
            <v>1628.3</v>
          </cell>
          <cell r="K16">
            <v>1595.1</v>
          </cell>
          <cell r="L16">
            <v>1561.6</v>
          </cell>
          <cell r="M16">
            <v>1550.3</v>
          </cell>
          <cell r="N16" t="str">
            <v>. .</v>
          </cell>
        </row>
        <row r="17">
          <cell r="A17" t="str">
            <v>GRC</v>
          </cell>
          <cell r="B17">
            <v>3022.7</v>
          </cell>
          <cell r="C17">
            <v>3038.9</v>
          </cell>
          <cell r="D17">
            <v>3065</v>
          </cell>
          <cell r="E17">
            <v>3082.5</v>
          </cell>
          <cell r="F17">
            <v>3073.5</v>
          </cell>
          <cell r="G17">
            <v>3061.9</v>
          </cell>
          <cell r="H17">
            <v>3042.1</v>
          </cell>
          <cell r="I17">
            <v>3036.8</v>
          </cell>
          <cell r="J17">
            <v>3032.2</v>
          </cell>
          <cell r="K17">
            <v>3029.7</v>
          </cell>
          <cell r="L17">
            <v>3006.9</v>
          </cell>
          <cell r="M17">
            <v>2961.4</v>
          </cell>
          <cell r="N17" t="str">
            <v>. .</v>
          </cell>
        </row>
        <row r="18">
          <cell r="A18" t="str">
            <v>ESP</v>
          </cell>
          <cell r="B18">
            <v>17618.7</v>
          </cell>
          <cell r="C18">
            <v>17796.3</v>
          </cell>
          <cell r="D18">
            <v>17777.400000000001</v>
          </cell>
          <cell r="E18">
            <v>17838.7</v>
          </cell>
          <cell r="F18">
            <v>17946.2</v>
          </cell>
          <cell r="G18">
            <v>17869.5</v>
          </cell>
          <cell r="H18">
            <v>17579.3</v>
          </cell>
          <cell r="I18">
            <v>17194.400000000001</v>
          </cell>
          <cell r="J18">
            <v>16809.599999999999</v>
          </cell>
          <cell r="K18">
            <v>16628.900000000001</v>
          </cell>
          <cell r="L18">
            <v>16374.8</v>
          </cell>
          <cell r="M18">
            <v>16251.3</v>
          </cell>
          <cell r="N18">
            <v>16197.4</v>
          </cell>
        </row>
        <row r="19">
          <cell r="A19" t="str">
            <v>FRA</v>
          </cell>
          <cell r="B19">
            <v>23315.7</v>
          </cell>
          <cell r="C19">
            <v>23418.2</v>
          </cell>
          <cell r="D19">
            <v>23489.4</v>
          </cell>
          <cell r="E19">
            <v>23551.5</v>
          </cell>
          <cell r="F19">
            <v>23612.6</v>
          </cell>
          <cell r="G19">
            <v>23623.9</v>
          </cell>
          <cell r="H19">
            <v>23579.9</v>
          </cell>
          <cell r="I19">
            <v>23503.7</v>
          </cell>
          <cell r="J19">
            <v>23375.9</v>
          </cell>
          <cell r="K19">
            <v>23262.7</v>
          </cell>
          <cell r="L19">
            <v>23189.1</v>
          </cell>
          <cell r="M19">
            <v>23149.5</v>
          </cell>
          <cell r="N19" t="str">
            <v>. .</v>
          </cell>
        </row>
        <row r="20">
          <cell r="A20" t="str">
            <v>ITA</v>
          </cell>
          <cell r="B20">
            <v>18974.400000000001</v>
          </cell>
          <cell r="C20">
            <v>19004.3</v>
          </cell>
          <cell r="D20">
            <v>19205.400000000001</v>
          </cell>
          <cell r="E20">
            <v>19294.599999999999</v>
          </cell>
          <cell r="F20">
            <v>19232.400000000001</v>
          </cell>
          <cell r="G20">
            <v>19317.599999999999</v>
          </cell>
          <cell r="H20">
            <v>19321.099999999999</v>
          </cell>
          <cell r="I20">
            <v>19287.900000000001</v>
          </cell>
          <cell r="J20">
            <v>19128.599999999999</v>
          </cell>
          <cell r="K20">
            <v>19040.099999999999</v>
          </cell>
          <cell r="L20">
            <v>18979.5</v>
          </cell>
          <cell r="M20">
            <v>18985.5</v>
          </cell>
          <cell r="N20" t="str">
            <v>. .</v>
          </cell>
        </row>
        <row r="21">
          <cell r="A21" t="str">
            <v>LUX</v>
          </cell>
          <cell r="B21">
            <v>307.2</v>
          </cell>
          <cell r="C21">
            <v>311.10000000000002</v>
          </cell>
          <cell r="D21">
            <v>315</v>
          </cell>
          <cell r="E21">
            <v>319.10000000000002</v>
          </cell>
          <cell r="F21">
            <v>323.7</v>
          </cell>
          <cell r="G21">
            <v>327.2</v>
          </cell>
          <cell r="H21">
            <v>330.6</v>
          </cell>
          <cell r="I21">
            <v>331.9</v>
          </cell>
          <cell r="J21">
            <v>331.7</v>
          </cell>
          <cell r="K21">
            <v>331.3</v>
          </cell>
          <cell r="L21">
            <v>330.9</v>
          </cell>
          <cell r="M21">
            <v>331.5</v>
          </cell>
          <cell r="N21" t="str">
            <v>. .</v>
          </cell>
        </row>
        <row r="22">
          <cell r="A22" t="str">
            <v>HUN</v>
          </cell>
          <cell r="B22">
            <v>3690</v>
          </cell>
          <cell r="C22">
            <v>3705.4</v>
          </cell>
          <cell r="D22">
            <v>3680.5</v>
          </cell>
          <cell r="E22">
            <v>3654.4</v>
          </cell>
          <cell r="F22">
            <v>3650.5</v>
          </cell>
          <cell r="G22">
            <v>3641.4</v>
          </cell>
          <cell r="H22">
            <v>3659.1</v>
          </cell>
          <cell r="I22">
            <v>3633.9</v>
          </cell>
          <cell r="J22">
            <v>3577.9</v>
          </cell>
          <cell r="K22">
            <v>3497.8</v>
          </cell>
          <cell r="L22">
            <v>3536.4</v>
          </cell>
          <cell r="M22">
            <v>3526.2</v>
          </cell>
          <cell r="N22" t="str">
            <v>. .</v>
          </cell>
        </row>
        <row r="23">
          <cell r="A23" t="str">
            <v>NLD</v>
          </cell>
          <cell r="B23">
            <v>7353.9</v>
          </cell>
          <cell r="C23">
            <v>7407.4</v>
          </cell>
          <cell r="D23">
            <v>7460.7</v>
          </cell>
          <cell r="E23">
            <v>7487.2</v>
          </cell>
          <cell r="F23">
            <v>7518.7</v>
          </cell>
          <cell r="G23">
            <v>7552.8</v>
          </cell>
          <cell r="H23">
            <v>7563.9</v>
          </cell>
          <cell r="I23">
            <v>7577.1</v>
          </cell>
          <cell r="J23">
            <v>7540.1</v>
          </cell>
          <cell r="K23">
            <v>7486.6</v>
          </cell>
          <cell r="L23">
            <v>7437.9</v>
          </cell>
          <cell r="M23">
            <v>7435.2</v>
          </cell>
          <cell r="N23" t="str">
            <v>. .</v>
          </cell>
        </row>
        <row r="24">
          <cell r="A24" t="str">
            <v>AUT</v>
          </cell>
          <cell r="B24">
            <v>3442.7</v>
          </cell>
          <cell r="C24">
            <v>3457.3</v>
          </cell>
          <cell r="D24">
            <v>3472</v>
          </cell>
          <cell r="E24">
            <v>3486</v>
          </cell>
          <cell r="F24">
            <v>3524</v>
          </cell>
          <cell r="G24">
            <v>3534.8</v>
          </cell>
          <cell r="H24">
            <v>3539.6</v>
          </cell>
          <cell r="I24">
            <v>3539.5</v>
          </cell>
          <cell r="J24">
            <v>3504</v>
          </cell>
          <cell r="K24">
            <v>3499.3</v>
          </cell>
          <cell r="L24">
            <v>3497</v>
          </cell>
          <cell r="M24">
            <v>3499</v>
          </cell>
          <cell r="N24" t="str">
            <v>. .</v>
          </cell>
        </row>
        <row r="25">
          <cell r="A25" t="str">
            <v>POL</v>
          </cell>
          <cell r="B25">
            <v>11350.1</v>
          </cell>
          <cell r="C25">
            <v>11556.3</v>
          </cell>
          <cell r="D25">
            <v>11642.8</v>
          </cell>
          <cell r="E25">
            <v>11796.1</v>
          </cell>
          <cell r="F25">
            <v>12035.3</v>
          </cell>
          <cell r="G25">
            <v>12067.5</v>
          </cell>
          <cell r="H25">
            <v>12173.7</v>
          </cell>
          <cell r="I25">
            <v>12237.2</v>
          </cell>
          <cell r="J25">
            <v>12170.3</v>
          </cell>
          <cell r="K25">
            <v>12226.5</v>
          </cell>
          <cell r="L25">
            <v>12259.8</v>
          </cell>
          <cell r="M25">
            <v>12200.2</v>
          </cell>
          <cell r="N25" t="str">
            <v>. .</v>
          </cell>
        </row>
        <row r="26">
          <cell r="A26" t="str">
            <v>PRT</v>
          </cell>
          <cell r="B26">
            <v>4161.3999999999996</v>
          </cell>
          <cell r="C26">
            <v>4149.8999999999996</v>
          </cell>
          <cell r="D26">
            <v>4161.6000000000004</v>
          </cell>
          <cell r="E26">
            <v>4165.1000000000004</v>
          </cell>
          <cell r="F26">
            <v>4187.6000000000004</v>
          </cell>
          <cell r="G26">
            <v>4212.1000000000004</v>
          </cell>
          <cell r="H26">
            <v>4174.8999999999996</v>
          </cell>
          <cell r="I26">
            <v>4209.3999999999996</v>
          </cell>
          <cell r="J26">
            <v>4158.8</v>
          </cell>
          <cell r="K26">
            <v>4129.2</v>
          </cell>
          <cell r="L26">
            <v>4101.1000000000004</v>
          </cell>
          <cell r="M26">
            <v>4105.6000000000004</v>
          </cell>
          <cell r="N26" t="str">
            <v>. .</v>
          </cell>
        </row>
        <row r="27">
          <cell r="A27" t="str">
            <v>SVN</v>
          </cell>
          <cell r="B27">
            <v>786.6</v>
          </cell>
          <cell r="C27">
            <v>793.6</v>
          </cell>
          <cell r="D27">
            <v>800.6</v>
          </cell>
          <cell r="E27">
            <v>807.3</v>
          </cell>
          <cell r="F27">
            <v>814.1</v>
          </cell>
          <cell r="G27">
            <v>820.6</v>
          </cell>
          <cell r="H27">
            <v>824.3</v>
          </cell>
          <cell r="I27">
            <v>823</v>
          </cell>
          <cell r="J27">
            <v>813.9</v>
          </cell>
          <cell r="K27">
            <v>804.8</v>
          </cell>
          <cell r="L27">
            <v>795</v>
          </cell>
          <cell r="M27">
            <v>786.4</v>
          </cell>
          <cell r="N27" t="str">
            <v>. .</v>
          </cell>
        </row>
        <row r="28">
          <cell r="A28" t="str">
            <v>SVK</v>
          </cell>
          <cell r="B28">
            <v>1877</v>
          </cell>
          <cell r="C28">
            <v>1883.6</v>
          </cell>
          <cell r="D28">
            <v>1894.9</v>
          </cell>
          <cell r="E28">
            <v>1906.7</v>
          </cell>
          <cell r="F28">
            <v>1918.3</v>
          </cell>
          <cell r="G28">
            <v>1926.2</v>
          </cell>
          <cell r="H28">
            <v>1940.5</v>
          </cell>
          <cell r="I28">
            <v>1930.7</v>
          </cell>
          <cell r="J28">
            <v>1879</v>
          </cell>
          <cell r="K28">
            <v>1857.6</v>
          </cell>
          <cell r="L28">
            <v>1832.5</v>
          </cell>
          <cell r="M28">
            <v>1823.8</v>
          </cell>
          <cell r="N28" t="str">
            <v>. .</v>
          </cell>
        </row>
        <row r="29">
          <cell r="A29" t="str">
            <v>FIN</v>
          </cell>
          <cell r="B29">
            <v>2177.8000000000002</v>
          </cell>
          <cell r="C29">
            <v>2197.4</v>
          </cell>
          <cell r="D29">
            <v>2211.5</v>
          </cell>
          <cell r="E29">
            <v>2217.3000000000002</v>
          </cell>
          <cell r="F29">
            <v>2238.9</v>
          </cell>
          <cell r="G29">
            <v>2246.6999999999998</v>
          </cell>
          <cell r="H29">
            <v>2232.3000000000002</v>
          </cell>
          <cell r="I29">
            <v>2214.8000000000002</v>
          </cell>
          <cell r="J29">
            <v>2194</v>
          </cell>
          <cell r="K29">
            <v>2159.9</v>
          </cell>
          <cell r="L29">
            <v>2134.3000000000002</v>
          </cell>
          <cell r="M29">
            <v>2107.4</v>
          </cell>
          <cell r="N29" t="str">
            <v>. .</v>
          </cell>
        </row>
        <row r="30">
          <cell r="A30" t="str">
            <v>SWE</v>
          </cell>
          <cell r="B30">
            <v>4232.1557000000003</v>
          </cell>
          <cell r="C30">
            <v>4251.4876000000004</v>
          </cell>
          <cell r="D30">
            <v>4281.152</v>
          </cell>
          <cell r="E30">
            <v>4297.4047</v>
          </cell>
          <cell r="F30">
            <v>4324.5937999999996</v>
          </cell>
          <cell r="G30">
            <v>4330.9103999999998</v>
          </cell>
          <cell r="H30">
            <v>4320.7840999999999</v>
          </cell>
          <cell r="I30">
            <v>4297.5117</v>
          </cell>
          <cell r="J30">
            <v>4269.2977000000001</v>
          </cell>
          <cell r="K30">
            <v>4231.4913999999999</v>
          </cell>
          <cell r="L30">
            <v>4206.8113000000003</v>
          </cell>
          <cell r="M30">
            <v>4203.9996000000001</v>
          </cell>
          <cell r="N30" t="str">
            <v>. .</v>
          </cell>
        </row>
        <row r="31">
          <cell r="A31" t="str">
            <v>GBR</v>
          </cell>
          <cell r="B31">
            <v>25041</v>
          </cell>
          <cell r="C31">
            <v>25174</v>
          </cell>
          <cell r="D31">
            <v>25256</v>
          </cell>
          <cell r="E31">
            <v>25359</v>
          </cell>
          <cell r="F31">
            <v>25406</v>
          </cell>
          <cell r="G31">
            <v>25471</v>
          </cell>
          <cell r="H31">
            <v>25415</v>
          </cell>
          <cell r="I31">
            <v>25336</v>
          </cell>
          <cell r="J31">
            <v>25164</v>
          </cell>
          <cell r="K31">
            <v>24901</v>
          </cell>
          <cell r="L31">
            <v>24862</v>
          </cell>
          <cell r="M31">
            <v>24820</v>
          </cell>
          <cell r="N31" t="str">
            <v>. .</v>
          </cell>
        </row>
        <row r="32">
          <cell r="A32" t="str">
            <v>NOR</v>
          </cell>
          <cell r="B32">
            <v>2321</v>
          </cell>
          <cell r="C32">
            <v>2352</v>
          </cell>
          <cell r="D32">
            <v>2385</v>
          </cell>
          <cell r="E32">
            <v>2412</v>
          </cell>
          <cell r="F32">
            <v>2422</v>
          </cell>
          <cell r="G32">
            <v>2442</v>
          </cell>
          <cell r="H32">
            <v>2467</v>
          </cell>
          <cell r="I32">
            <v>2459</v>
          </cell>
          <cell r="J32">
            <v>2451</v>
          </cell>
          <cell r="K32">
            <v>2443</v>
          </cell>
          <cell r="L32">
            <v>2433</v>
          </cell>
          <cell r="M32">
            <v>2435</v>
          </cell>
          <cell r="N32">
            <v>2431</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6">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58861325</v>
          </cell>
          <cell r="C4">
            <v>59005596</v>
          </cell>
          <cell r="D4">
            <v>59334536</v>
          </cell>
          <cell r="E4">
            <v>59387124</v>
          </cell>
          <cell r="F4">
            <v>59683428</v>
          </cell>
          <cell r="G4">
            <v>59737410</v>
          </cell>
          <cell r="H4">
            <v>59490511</v>
          </cell>
          <cell r="I4">
            <v>59048882</v>
          </cell>
          <cell r="J4">
            <v>57939596</v>
          </cell>
          <cell r="K4">
            <v>57710200</v>
          </cell>
          <cell r="L4">
            <v>57523387</v>
          </cell>
          <cell r="M4">
            <v>57618484</v>
          </cell>
          <cell r="N4" t="str">
            <v>. .</v>
          </cell>
        </row>
        <row r="5">
          <cell r="A5" t="str">
            <v>AUS</v>
          </cell>
          <cell r="B5">
            <v>4453613.2287999997</v>
          </cell>
          <cell r="C5">
            <v>4508212.9566000002</v>
          </cell>
          <cell r="D5">
            <v>4519415.2281999998</v>
          </cell>
          <cell r="E5">
            <v>4564535.3121999996</v>
          </cell>
          <cell r="F5">
            <v>4603510.9551999997</v>
          </cell>
          <cell r="G5">
            <v>4637484.3244000003</v>
          </cell>
          <cell r="H5">
            <v>4659884.227</v>
          </cell>
          <cell r="I5">
            <v>4611739.8781000003</v>
          </cell>
          <cell r="J5">
            <v>4575720.3344000001</v>
          </cell>
          <cell r="K5">
            <v>4555033.7662000004</v>
          </cell>
          <cell r="L5">
            <v>4548115.4386</v>
          </cell>
          <cell r="M5">
            <v>4600300.2894000001</v>
          </cell>
          <cell r="N5">
            <v>4609860.4694999997</v>
          </cell>
        </row>
        <row r="6">
          <cell r="A6" t="str">
            <v>JPN</v>
          </cell>
          <cell r="B6">
            <v>32526000</v>
          </cell>
          <cell r="C6">
            <v>32504333.333333328</v>
          </cell>
          <cell r="D6">
            <v>31889000</v>
          </cell>
          <cell r="E6">
            <v>32183666.666666664</v>
          </cell>
          <cell r="F6">
            <v>32235666.66666666</v>
          </cell>
          <cell r="G6">
            <v>32044999.999999996</v>
          </cell>
          <cell r="H6">
            <v>32066666.666666664</v>
          </cell>
          <cell r="I6">
            <v>31087333.333333332</v>
          </cell>
          <cell r="J6">
            <v>31009333.333333328</v>
          </cell>
          <cell r="K6">
            <v>30606333.333333328</v>
          </cell>
          <cell r="L6">
            <v>30927000</v>
          </cell>
          <cell r="M6">
            <v>30797000</v>
          </cell>
          <cell r="N6">
            <v>31000666.666666664</v>
          </cell>
        </row>
        <row r="7">
          <cell r="A7" t="str">
            <v>KOR</v>
          </cell>
          <cell r="B7">
            <v>13747997.9</v>
          </cell>
          <cell r="C7">
            <v>14849166.800000001</v>
          </cell>
          <cell r="D7">
            <v>14057394</v>
          </cell>
          <cell r="E7">
            <v>14684511.4</v>
          </cell>
          <cell r="F7">
            <v>14054194.699999999</v>
          </cell>
          <cell r="G7">
            <v>14616213.300000001</v>
          </cell>
          <cell r="H7">
            <v>13493511.199999999</v>
          </cell>
          <cell r="I7">
            <v>14195781.6</v>
          </cell>
          <cell r="J7">
            <v>13458390.4</v>
          </cell>
          <cell r="K7">
            <v>14318158.4</v>
          </cell>
          <cell r="L7">
            <v>14017840.199999999</v>
          </cell>
          <cell r="M7">
            <v>14254219.199999999</v>
          </cell>
          <cell r="N7">
            <v>12817786.800000001</v>
          </cell>
        </row>
        <row r="8">
          <cell r="A8" t="str">
            <v>NZL</v>
          </cell>
          <cell r="B8">
            <v>49553.8</v>
          </cell>
          <cell r="C8">
            <v>50167.9</v>
          </cell>
          <cell r="D8">
            <v>50229.5</v>
          </cell>
          <cell r="E8">
            <v>50855.6</v>
          </cell>
          <cell r="F8">
            <v>50774.7</v>
          </cell>
          <cell r="G8">
            <v>50952.7</v>
          </cell>
          <cell r="H8">
            <v>50607</v>
          </cell>
          <cell r="I8">
            <v>49854.7</v>
          </cell>
          <cell r="J8">
            <v>49547.1</v>
          </cell>
          <cell r="K8">
            <v>48979.8</v>
          </cell>
          <cell r="L8">
            <v>49071.6</v>
          </cell>
          <cell r="M8">
            <v>48984.7</v>
          </cell>
          <cell r="N8">
            <v>49519.199999999997</v>
          </cell>
        </row>
        <row r="9">
          <cell r="A9" t="str">
            <v>USA</v>
          </cell>
          <cell r="B9">
            <v>122.056</v>
          </cell>
          <cell r="C9">
            <v>122.503</v>
          </cell>
          <cell r="D9">
            <v>122.002</v>
          </cell>
          <cell r="E9">
            <v>121.681</v>
          </cell>
          <cell r="F9">
            <v>121.318</v>
          </cell>
          <cell r="G9">
            <v>120.839</v>
          </cell>
          <cell r="H9">
            <v>119.29300000000001</v>
          </cell>
          <cell r="I9">
            <v>116.31699999999999</v>
          </cell>
          <cell r="J9">
            <v>113.414</v>
          </cell>
          <cell r="K9">
            <v>111.057</v>
          </cell>
          <cell r="L9">
            <v>109.56699999999999</v>
          </cell>
          <cell r="M9">
            <v>109.751</v>
          </cell>
          <cell r="N9">
            <v>109.974</v>
          </cell>
        </row>
        <row r="10">
          <cell r="A10" t="str">
            <v>BEL</v>
          </cell>
          <cell r="B10" t="str">
            <v>. .</v>
          </cell>
          <cell r="C10" t="str">
            <v>. .</v>
          </cell>
          <cell r="D10" t="str">
            <v>. .</v>
          </cell>
          <cell r="E10" t="str">
            <v>. .</v>
          </cell>
          <cell r="F10" t="str">
            <v>. .</v>
          </cell>
          <cell r="G10" t="str">
            <v>. .</v>
          </cell>
          <cell r="H10" t="str">
            <v>. .</v>
          </cell>
          <cell r="I10" t="str">
            <v>. .</v>
          </cell>
          <cell r="J10" t="str">
            <v>. .</v>
          </cell>
          <cell r="K10" t="str">
            <v>. .</v>
          </cell>
          <cell r="L10" t="str">
            <v>. .</v>
          </cell>
          <cell r="M10" t="str">
            <v>. .</v>
          </cell>
          <cell r="N10" t="str">
            <v>. .</v>
          </cell>
        </row>
        <row r="11">
          <cell r="A11" t="str">
            <v>CAN</v>
          </cell>
          <cell r="B11">
            <v>108.2</v>
          </cell>
          <cell r="C11">
            <v>109.2</v>
          </cell>
          <cell r="D11">
            <v>109.7</v>
          </cell>
          <cell r="E11">
            <v>110.2</v>
          </cell>
          <cell r="F11">
            <v>110.7</v>
          </cell>
          <cell r="G11">
            <v>110.8</v>
          </cell>
          <cell r="H11">
            <v>110.7</v>
          </cell>
          <cell r="I11">
            <v>109.7</v>
          </cell>
          <cell r="J11">
            <v>107.4</v>
          </cell>
          <cell r="K11">
            <v>106.3</v>
          </cell>
          <cell r="L11">
            <v>106.7</v>
          </cell>
          <cell r="M11">
            <v>106.9</v>
          </cell>
          <cell r="N11" t="str">
            <v>. .</v>
          </cell>
        </row>
        <row r="12">
          <cell r="A12" t="str">
            <v>CZE</v>
          </cell>
          <cell r="B12">
            <v>2572624</v>
          </cell>
          <cell r="C12">
            <v>2529177</v>
          </cell>
          <cell r="D12">
            <v>2514413</v>
          </cell>
          <cell r="E12">
            <v>2558900</v>
          </cell>
          <cell r="F12">
            <v>2576424</v>
          </cell>
          <cell r="G12">
            <v>2592498</v>
          </cell>
          <cell r="H12">
            <v>2627368</v>
          </cell>
          <cell r="I12">
            <v>2576867</v>
          </cell>
          <cell r="J12">
            <v>2480902</v>
          </cell>
          <cell r="K12">
            <v>2489179</v>
          </cell>
          <cell r="L12">
            <v>2464739</v>
          </cell>
          <cell r="M12">
            <v>2446060</v>
          </cell>
          <cell r="N12" t="str">
            <v>. .</v>
          </cell>
        </row>
        <row r="13">
          <cell r="A13" t="str">
            <v>DNK</v>
          </cell>
          <cell r="B13">
            <v>1136625</v>
          </cell>
          <cell r="C13">
            <v>1113137</v>
          </cell>
          <cell r="D13">
            <v>1118296</v>
          </cell>
          <cell r="E13">
            <v>1135350</v>
          </cell>
          <cell r="F13">
            <v>1110088</v>
          </cell>
          <cell r="G13">
            <v>1162556</v>
          </cell>
          <cell r="H13">
            <v>1142268</v>
          </cell>
          <cell r="I13">
            <v>1139385</v>
          </cell>
          <cell r="J13">
            <v>1120208</v>
          </cell>
          <cell r="K13">
            <v>1106118</v>
          </cell>
          <cell r="L13">
            <v>1087881</v>
          </cell>
          <cell r="M13">
            <v>1073982</v>
          </cell>
          <cell r="N13" t="str">
            <v>. .</v>
          </cell>
        </row>
        <row r="14">
          <cell r="A14" t="str">
            <v>DEU</v>
          </cell>
          <cell r="B14">
            <v>14201000</v>
          </cell>
          <cell r="C14">
            <v>14229000</v>
          </cell>
          <cell r="D14">
            <v>14234000</v>
          </cell>
          <cell r="E14">
            <v>14305000</v>
          </cell>
          <cell r="F14">
            <v>14435000</v>
          </cell>
          <cell r="G14">
            <v>14444000</v>
          </cell>
          <cell r="H14">
            <v>14426000</v>
          </cell>
          <cell r="I14">
            <v>14228000</v>
          </cell>
          <cell r="J14">
            <v>14008000</v>
          </cell>
          <cell r="K14">
            <v>13925000</v>
          </cell>
          <cell r="L14">
            <v>13945000</v>
          </cell>
          <cell r="M14">
            <v>14043000</v>
          </cell>
          <cell r="N14">
            <v>14099000</v>
          </cell>
        </row>
        <row r="15">
          <cell r="A15" t="str">
            <v>EST</v>
          </cell>
          <cell r="B15">
            <v>321110</v>
          </cell>
          <cell r="C15">
            <v>320318</v>
          </cell>
          <cell r="D15">
            <v>320184</v>
          </cell>
          <cell r="E15">
            <v>321473</v>
          </cell>
          <cell r="F15">
            <v>316843</v>
          </cell>
          <cell r="G15">
            <v>318289</v>
          </cell>
          <cell r="H15">
            <v>320115</v>
          </cell>
          <cell r="I15">
            <v>311775</v>
          </cell>
          <cell r="J15">
            <v>272378</v>
          </cell>
          <cell r="K15">
            <v>265583</v>
          </cell>
          <cell r="L15">
            <v>261016</v>
          </cell>
          <cell r="M15">
            <v>261099</v>
          </cell>
          <cell r="N15" t="str">
            <v>. .</v>
          </cell>
        </row>
        <row r="16">
          <cell r="A16" t="str">
            <v>IRL</v>
          </cell>
          <cell r="B16">
            <v>984487</v>
          </cell>
          <cell r="C16">
            <v>989074</v>
          </cell>
          <cell r="D16">
            <v>995592</v>
          </cell>
          <cell r="E16">
            <v>995258</v>
          </cell>
          <cell r="F16">
            <v>986533</v>
          </cell>
          <cell r="G16">
            <v>980889</v>
          </cell>
          <cell r="H16">
            <v>957375</v>
          </cell>
          <cell r="I16">
            <v>926411</v>
          </cell>
          <cell r="J16">
            <v>895871</v>
          </cell>
          <cell r="K16">
            <v>873349</v>
          </cell>
          <cell r="L16">
            <v>862395</v>
          </cell>
          <cell r="M16">
            <v>878289</v>
          </cell>
          <cell r="N16" t="str">
            <v>. .</v>
          </cell>
        </row>
        <row r="17">
          <cell r="A17" t="str">
            <v>GRC</v>
          </cell>
          <cell r="B17">
            <v>2491972.9</v>
          </cell>
          <cell r="C17">
            <v>2487174.7000000002</v>
          </cell>
          <cell r="D17">
            <v>2487049.7000000002</v>
          </cell>
          <cell r="E17">
            <v>2494054.7999999998</v>
          </cell>
          <cell r="F17">
            <v>2481682.7999999998</v>
          </cell>
          <cell r="G17">
            <v>2468476.2999999998</v>
          </cell>
          <cell r="H17">
            <v>2460991.7999999998</v>
          </cell>
          <cell r="I17">
            <v>2448367</v>
          </cell>
          <cell r="J17">
            <v>2423702.9</v>
          </cell>
          <cell r="K17">
            <v>2428668.6</v>
          </cell>
          <cell r="L17">
            <v>2435789</v>
          </cell>
          <cell r="M17">
            <v>2371960.5</v>
          </cell>
          <cell r="N17" t="str">
            <v>. .</v>
          </cell>
        </row>
        <row r="18">
          <cell r="A18" t="str">
            <v>ESP</v>
          </cell>
          <cell r="B18">
            <v>8400914</v>
          </cell>
          <cell r="C18">
            <v>8425855</v>
          </cell>
          <cell r="D18">
            <v>8457389</v>
          </cell>
          <cell r="E18">
            <v>8471769</v>
          </cell>
          <cell r="F18">
            <v>8461343</v>
          </cell>
          <cell r="G18">
            <v>8538227</v>
          </cell>
          <cell r="H18">
            <v>8421585</v>
          </cell>
          <cell r="I18">
            <v>8348834</v>
          </cell>
          <cell r="J18">
            <v>7965503</v>
          </cell>
          <cell r="K18">
            <v>7925299</v>
          </cell>
          <cell r="L18">
            <v>7880109</v>
          </cell>
          <cell r="M18">
            <v>7872677</v>
          </cell>
          <cell r="N18">
            <v>7742285</v>
          </cell>
        </row>
        <row r="19">
          <cell r="A19" t="str">
            <v>FRA</v>
          </cell>
          <cell r="B19">
            <v>9931004</v>
          </cell>
          <cell r="C19">
            <v>10002536</v>
          </cell>
          <cell r="D19">
            <v>10056828</v>
          </cell>
          <cell r="E19">
            <v>10089408</v>
          </cell>
          <cell r="F19">
            <v>10111140</v>
          </cell>
          <cell r="G19">
            <v>10107174</v>
          </cell>
          <cell r="H19">
            <v>10080545</v>
          </cell>
          <cell r="I19">
            <v>10038826</v>
          </cell>
          <cell r="J19">
            <v>9982629</v>
          </cell>
          <cell r="K19">
            <v>9929829</v>
          </cell>
          <cell r="L19">
            <v>9901532</v>
          </cell>
          <cell r="M19">
            <v>9886365</v>
          </cell>
          <cell r="N19" t="str">
            <v>. .</v>
          </cell>
        </row>
        <row r="20">
          <cell r="A20" t="str">
            <v>ITA</v>
          </cell>
          <cell r="B20">
            <v>11363497</v>
          </cell>
          <cell r="C20">
            <v>11373964</v>
          </cell>
          <cell r="D20">
            <v>11548649</v>
          </cell>
          <cell r="E20">
            <v>11430608</v>
          </cell>
          <cell r="F20">
            <v>11542460</v>
          </cell>
          <cell r="G20">
            <v>11458989</v>
          </cell>
          <cell r="H20">
            <v>11392438</v>
          </cell>
          <cell r="I20">
            <v>11300837</v>
          </cell>
          <cell r="J20">
            <v>11086743</v>
          </cell>
          <cell r="K20">
            <v>11047408</v>
          </cell>
          <cell r="L20">
            <v>10955664</v>
          </cell>
          <cell r="M20">
            <v>10917659</v>
          </cell>
          <cell r="N20" t="str">
            <v>. .</v>
          </cell>
        </row>
        <row r="21">
          <cell r="A21" t="str">
            <v>LUX</v>
          </cell>
          <cell r="B21">
            <v>133618.32999999999</v>
          </cell>
          <cell r="C21">
            <v>133920.54999999999</v>
          </cell>
          <cell r="D21">
            <v>136693.95000000001</v>
          </cell>
          <cell r="E21">
            <v>137747.43</v>
          </cell>
          <cell r="F21">
            <v>139063.44</v>
          </cell>
          <cell r="G21">
            <v>140703.32999999999</v>
          </cell>
          <cell r="H21">
            <v>141410.20000000001</v>
          </cell>
          <cell r="I21">
            <v>142399.47</v>
          </cell>
          <cell r="J21">
            <v>143168.19</v>
          </cell>
          <cell r="K21">
            <v>144104.53</v>
          </cell>
          <cell r="L21">
            <v>144878.87</v>
          </cell>
          <cell r="M21">
            <v>145961.26</v>
          </cell>
          <cell r="N21" t="str">
            <v>. .</v>
          </cell>
        </row>
        <row r="22">
          <cell r="A22" t="str">
            <v>HUN</v>
          </cell>
          <cell r="B22">
            <v>2083001</v>
          </cell>
          <cell r="C22">
            <v>2073552</v>
          </cell>
          <cell r="D22">
            <v>2062404</v>
          </cell>
          <cell r="E22">
            <v>2057910</v>
          </cell>
          <cell r="F22">
            <v>2054227</v>
          </cell>
          <cell r="G22">
            <v>2053780</v>
          </cell>
          <cell r="H22">
            <v>2042306</v>
          </cell>
          <cell r="I22">
            <v>2020551</v>
          </cell>
          <cell r="J22">
            <v>1999469</v>
          </cell>
          <cell r="K22">
            <v>1975414</v>
          </cell>
          <cell r="L22">
            <v>1968542</v>
          </cell>
          <cell r="M22">
            <v>1947907</v>
          </cell>
          <cell r="N22" t="str">
            <v>. .</v>
          </cell>
        </row>
        <row r="23">
          <cell r="A23" t="str">
            <v>NLD</v>
          </cell>
          <cell r="B23">
            <v>2958286.1</v>
          </cell>
          <cell r="C23">
            <v>2986705.2</v>
          </cell>
          <cell r="D23">
            <v>3009638.9</v>
          </cell>
          <cell r="E23">
            <v>2982936.8</v>
          </cell>
          <cell r="F23">
            <v>3030261.1</v>
          </cell>
          <cell r="G23">
            <v>3036500</v>
          </cell>
          <cell r="H23">
            <v>3008151.9</v>
          </cell>
          <cell r="I23">
            <v>2995655</v>
          </cell>
          <cell r="J23">
            <v>2991858.9</v>
          </cell>
          <cell r="K23">
            <v>2987893.4</v>
          </cell>
          <cell r="L23">
            <v>2970385.7</v>
          </cell>
          <cell r="M23">
            <v>2991194</v>
          </cell>
          <cell r="N23" t="str">
            <v>. .</v>
          </cell>
        </row>
        <row r="24">
          <cell r="A24" t="str">
            <v>AUT</v>
          </cell>
          <cell r="B24">
            <v>1693060</v>
          </cell>
          <cell r="C24">
            <v>1696863</v>
          </cell>
          <cell r="D24">
            <v>1699878</v>
          </cell>
          <cell r="E24">
            <v>1709120</v>
          </cell>
          <cell r="F24">
            <v>1722673</v>
          </cell>
          <cell r="G24">
            <v>1728899</v>
          </cell>
          <cell r="H24">
            <v>1728535</v>
          </cell>
          <cell r="I24">
            <v>1724956</v>
          </cell>
          <cell r="J24">
            <v>1713921</v>
          </cell>
          <cell r="K24">
            <v>1705241</v>
          </cell>
          <cell r="L24">
            <v>1703078</v>
          </cell>
          <cell r="M24">
            <v>1702171</v>
          </cell>
          <cell r="N24" t="str">
            <v>. .</v>
          </cell>
        </row>
        <row r="25">
          <cell r="A25" t="str">
            <v>POL</v>
          </cell>
          <cell r="B25">
            <v>7784313</v>
          </cell>
          <cell r="C25">
            <v>7847189</v>
          </cell>
          <cell r="D25">
            <v>7946576</v>
          </cell>
          <cell r="E25">
            <v>7985912</v>
          </cell>
          <cell r="F25">
            <v>8088327</v>
          </cell>
          <cell r="G25">
            <v>8132192</v>
          </cell>
          <cell r="H25">
            <v>8172299</v>
          </cell>
          <cell r="I25">
            <v>8200602</v>
          </cell>
          <cell r="J25">
            <v>8162109</v>
          </cell>
          <cell r="K25">
            <v>8221624</v>
          </cell>
          <cell r="L25">
            <v>8166714</v>
          </cell>
          <cell r="M25">
            <v>8099570</v>
          </cell>
          <cell r="N25" t="str">
            <v>. .</v>
          </cell>
        </row>
        <row r="26">
          <cell r="A26" t="str">
            <v>PRT</v>
          </cell>
          <cell r="B26">
            <v>2418866</v>
          </cell>
          <cell r="C26">
            <v>2393617</v>
          </cell>
          <cell r="D26">
            <v>2417926</v>
          </cell>
          <cell r="E26">
            <v>2423740</v>
          </cell>
          <cell r="F26">
            <v>2418412</v>
          </cell>
          <cell r="G26">
            <v>2432614</v>
          </cell>
          <cell r="H26">
            <v>2416359</v>
          </cell>
          <cell r="I26">
            <v>2421824</v>
          </cell>
          <cell r="J26">
            <v>2386302</v>
          </cell>
          <cell r="K26">
            <v>2377171</v>
          </cell>
          <cell r="L26">
            <v>2363823</v>
          </cell>
          <cell r="M26">
            <v>2370817</v>
          </cell>
          <cell r="N26" t="str">
            <v>. .</v>
          </cell>
        </row>
        <row r="27">
          <cell r="A27" t="str">
            <v>SVN</v>
          </cell>
          <cell r="B27">
            <v>398144.78</v>
          </cell>
          <cell r="C27">
            <v>398698.44</v>
          </cell>
          <cell r="D27">
            <v>396307.67</v>
          </cell>
          <cell r="E27">
            <v>407307.3</v>
          </cell>
          <cell r="F27">
            <v>407808.25</v>
          </cell>
          <cell r="G27">
            <v>417676.51</v>
          </cell>
          <cell r="H27">
            <v>419058.66</v>
          </cell>
          <cell r="I27">
            <v>416287.57</v>
          </cell>
          <cell r="J27">
            <v>413458.32</v>
          </cell>
          <cell r="K27">
            <v>405243.32</v>
          </cell>
          <cell r="L27">
            <v>404308.42</v>
          </cell>
          <cell r="M27">
            <v>399959.95</v>
          </cell>
          <cell r="N27" t="str">
            <v>. .</v>
          </cell>
        </row>
        <row r="28">
          <cell r="A28" t="str">
            <v>SVK</v>
          </cell>
          <cell r="B28">
            <v>947881</v>
          </cell>
          <cell r="C28">
            <v>951149</v>
          </cell>
          <cell r="D28">
            <v>951621</v>
          </cell>
          <cell r="E28">
            <v>964440</v>
          </cell>
          <cell r="F28">
            <v>985968</v>
          </cell>
          <cell r="G28">
            <v>985837</v>
          </cell>
          <cell r="H28">
            <v>998219</v>
          </cell>
          <cell r="I28">
            <v>988024</v>
          </cell>
          <cell r="J28">
            <v>916245</v>
          </cell>
          <cell r="K28">
            <v>910487</v>
          </cell>
          <cell r="L28">
            <v>917118</v>
          </cell>
          <cell r="M28">
            <v>955362</v>
          </cell>
          <cell r="N28" t="str">
            <v>. .</v>
          </cell>
        </row>
        <row r="29">
          <cell r="A29" t="str">
            <v>FIN</v>
          </cell>
          <cell r="B29">
            <v>1053200</v>
          </cell>
          <cell r="C29">
            <v>1056900</v>
          </cell>
          <cell r="D29">
            <v>1055900</v>
          </cell>
          <cell r="E29">
            <v>1065600</v>
          </cell>
          <cell r="F29">
            <v>1069800</v>
          </cell>
          <cell r="G29">
            <v>1079800</v>
          </cell>
          <cell r="H29">
            <v>1074400</v>
          </cell>
          <cell r="I29">
            <v>1059600</v>
          </cell>
          <cell r="J29">
            <v>1035000</v>
          </cell>
          <cell r="K29">
            <v>1015600</v>
          </cell>
          <cell r="L29">
            <v>1001100</v>
          </cell>
          <cell r="M29">
            <v>995200</v>
          </cell>
          <cell r="N29" t="str">
            <v>. .</v>
          </cell>
        </row>
        <row r="30">
          <cell r="A30" t="str">
            <v>SWE</v>
          </cell>
          <cell r="B30">
            <v>1813020</v>
          </cell>
          <cell r="C30">
            <v>1826990</v>
          </cell>
          <cell r="D30">
            <v>1842420</v>
          </cell>
          <cell r="E30">
            <v>1860110</v>
          </cell>
          <cell r="F30">
            <v>1856150</v>
          </cell>
          <cell r="G30">
            <v>1869780</v>
          </cell>
          <cell r="H30">
            <v>1848640</v>
          </cell>
          <cell r="I30">
            <v>1837890</v>
          </cell>
          <cell r="J30">
            <v>1824640</v>
          </cell>
          <cell r="K30">
            <v>1803340</v>
          </cell>
          <cell r="L30">
            <v>1801900</v>
          </cell>
          <cell r="M30">
            <v>1790370</v>
          </cell>
          <cell r="N30" t="str">
            <v>. .</v>
          </cell>
        </row>
        <row r="31">
          <cell r="A31" t="str">
            <v>GBR</v>
          </cell>
          <cell r="B31">
            <v>13467422</v>
          </cell>
          <cell r="C31">
            <v>13497273</v>
          </cell>
          <cell r="D31">
            <v>13540504</v>
          </cell>
          <cell r="E31">
            <v>13615749</v>
          </cell>
          <cell r="F31">
            <v>13449554</v>
          </cell>
          <cell r="G31">
            <v>13609811</v>
          </cell>
          <cell r="H31">
            <v>13471928</v>
          </cell>
          <cell r="I31">
            <v>13235285</v>
          </cell>
          <cell r="J31">
            <v>13347123</v>
          </cell>
          <cell r="K31">
            <v>13159571</v>
          </cell>
          <cell r="L31">
            <v>13089253</v>
          </cell>
          <cell r="M31">
            <v>12979273</v>
          </cell>
          <cell r="N31" t="str">
            <v>. .</v>
          </cell>
        </row>
        <row r="32">
          <cell r="A32" t="str">
            <v>NOR</v>
          </cell>
          <cell r="B32">
            <v>884000</v>
          </cell>
          <cell r="C32">
            <v>895000</v>
          </cell>
          <cell r="D32">
            <v>904000</v>
          </cell>
          <cell r="E32">
            <v>913000</v>
          </cell>
          <cell r="F32">
            <v>920000</v>
          </cell>
          <cell r="G32">
            <v>924000</v>
          </cell>
          <cell r="H32">
            <v>932000</v>
          </cell>
          <cell r="I32">
            <v>925000</v>
          </cell>
          <cell r="J32">
            <v>921000</v>
          </cell>
          <cell r="K32">
            <v>918000</v>
          </cell>
          <cell r="L32">
            <v>914000</v>
          </cell>
          <cell r="M32">
            <v>913000</v>
          </cell>
          <cell r="N32">
            <v>909000</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7">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47106138</v>
          </cell>
          <cell r="C4">
            <v>47228455</v>
          </cell>
          <cell r="D4">
            <v>47478041</v>
          </cell>
          <cell r="E4">
            <v>47625481</v>
          </cell>
          <cell r="F4">
            <v>47832893</v>
          </cell>
          <cell r="G4">
            <v>47975608</v>
          </cell>
          <cell r="H4">
            <v>47803185</v>
          </cell>
          <cell r="I4">
            <v>47443243</v>
          </cell>
          <cell r="J4">
            <v>46487302</v>
          </cell>
          <cell r="K4">
            <v>46266811</v>
          </cell>
          <cell r="L4">
            <v>46159675</v>
          </cell>
          <cell r="M4">
            <v>46242972</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1324200</v>
          </cell>
          <cell r="C10">
            <v>1324800</v>
          </cell>
          <cell r="D10">
            <v>1332400</v>
          </cell>
          <cell r="E10">
            <v>1339300</v>
          </cell>
          <cell r="F10">
            <v>1349100</v>
          </cell>
          <cell r="G10">
            <v>1353000</v>
          </cell>
          <cell r="H10">
            <v>1348900</v>
          </cell>
          <cell r="I10">
            <v>1341600</v>
          </cell>
          <cell r="J10">
            <v>1329000</v>
          </cell>
          <cell r="K10">
            <v>1318000</v>
          </cell>
          <cell r="L10">
            <v>1316000</v>
          </cell>
          <cell r="M10">
            <v>1316000</v>
          </cell>
          <cell r="N10" t="str">
            <v>. .</v>
          </cell>
        </row>
        <row r="11">
          <cell r="A11" t="str">
            <v>CAN</v>
          </cell>
          <cell r="B11" t="str">
            <v>. .</v>
          </cell>
          <cell r="C11" t="str">
            <v>. .</v>
          </cell>
          <cell r="D11" t="str">
            <v>. .</v>
          </cell>
          <cell r="E11" t="str">
            <v>. .</v>
          </cell>
          <cell r="F11" t="str">
            <v>. .</v>
          </cell>
          <cell r="G11" t="str">
            <v>. .</v>
          </cell>
          <cell r="H11" t="str">
            <v>. .</v>
          </cell>
          <cell r="I11" t="str">
            <v>. .</v>
          </cell>
          <cell r="J11" t="str">
            <v>. .</v>
          </cell>
          <cell r="K11" t="str">
            <v>. .</v>
          </cell>
          <cell r="L11" t="str">
            <v>. .</v>
          </cell>
          <cell r="M11" t="str">
            <v>. .</v>
          </cell>
          <cell r="N11" t="str">
            <v>. .</v>
          </cell>
        </row>
        <row r="12">
          <cell r="A12" t="str">
            <v>CZE</v>
          </cell>
          <cell r="B12">
            <v>2024870</v>
          </cell>
          <cell r="C12">
            <v>1993742</v>
          </cell>
          <cell r="D12">
            <v>1983237</v>
          </cell>
          <cell r="E12">
            <v>2028215</v>
          </cell>
          <cell r="F12">
            <v>2031643</v>
          </cell>
          <cell r="G12">
            <v>2042254</v>
          </cell>
          <cell r="H12">
            <v>2067663</v>
          </cell>
          <cell r="I12">
            <v>2014966</v>
          </cell>
          <cell r="J12">
            <v>1949341</v>
          </cell>
          <cell r="K12">
            <v>1950766</v>
          </cell>
          <cell r="L12">
            <v>1933536</v>
          </cell>
          <cell r="M12">
            <v>1917430</v>
          </cell>
          <cell r="N12" t="str">
            <v>. .</v>
          </cell>
        </row>
        <row r="13">
          <cell r="A13" t="str">
            <v>DNK</v>
          </cell>
          <cell r="B13">
            <v>1054174</v>
          </cell>
          <cell r="C13">
            <v>1027238</v>
          </cell>
          <cell r="D13">
            <v>1033039</v>
          </cell>
          <cell r="E13">
            <v>1051336</v>
          </cell>
          <cell r="F13">
            <v>1027939</v>
          </cell>
          <cell r="G13">
            <v>1079348</v>
          </cell>
          <cell r="H13">
            <v>1060515</v>
          </cell>
          <cell r="I13">
            <v>1056746</v>
          </cell>
          <cell r="J13">
            <v>1035758</v>
          </cell>
          <cell r="K13">
            <v>1024945</v>
          </cell>
          <cell r="L13">
            <v>1005803</v>
          </cell>
          <cell r="M13">
            <v>991021</v>
          </cell>
          <cell r="N13" t="str">
            <v>. .</v>
          </cell>
        </row>
        <row r="14">
          <cell r="A14" t="str">
            <v>DEU</v>
          </cell>
          <cell r="B14">
            <v>11933000</v>
          </cell>
          <cell r="C14">
            <v>11960000</v>
          </cell>
          <cell r="D14">
            <v>11966000</v>
          </cell>
          <cell r="E14">
            <v>12034000</v>
          </cell>
          <cell r="F14">
            <v>12148000</v>
          </cell>
          <cell r="G14">
            <v>12155000</v>
          </cell>
          <cell r="H14">
            <v>12163000</v>
          </cell>
          <cell r="I14">
            <v>11976000</v>
          </cell>
          <cell r="J14">
            <v>11759000</v>
          </cell>
          <cell r="K14">
            <v>11666000</v>
          </cell>
          <cell r="L14">
            <v>11691000</v>
          </cell>
          <cell r="M14">
            <v>11790000</v>
          </cell>
          <cell r="N14">
            <v>11847000</v>
          </cell>
        </row>
        <row r="15">
          <cell r="A15" t="str">
            <v>EST</v>
          </cell>
          <cell r="B15">
            <v>291274</v>
          </cell>
          <cell r="C15">
            <v>288548</v>
          </cell>
          <cell r="D15">
            <v>290520</v>
          </cell>
          <cell r="E15">
            <v>290270</v>
          </cell>
          <cell r="F15">
            <v>291268</v>
          </cell>
          <cell r="G15">
            <v>293817</v>
          </cell>
          <cell r="H15">
            <v>293222</v>
          </cell>
          <cell r="I15">
            <v>283008</v>
          </cell>
          <cell r="J15">
            <v>253973</v>
          </cell>
          <cell r="K15">
            <v>243467</v>
          </cell>
          <cell r="L15">
            <v>236436</v>
          </cell>
          <cell r="M15">
            <v>235344</v>
          </cell>
          <cell r="N15" t="str">
            <v>. .</v>
          </cell>
        </row>
        <row r="16">
          <cell r="A16" t="str">
            <v>IRL</v>
          </cell>
          <cell r="B16">
            <v>795992</v>
          </cell>
          <cell r="C16">
            <v>795738</v>
          </cell>
          <cell r="D16">
            <v>797934</v>
          </cell>
          <cell r="E16">
            <v>796176</v>
          </cell>
          <cell r="F16">
            <v>789662</v>
          </cell>
          <cell r="G16">
            <v>786630</v>
          </cell>
          <cell r="H16">
            <v>765542</v>
          </cell>
          <cell r="I16">
            <v>738100</v>
          </cell>
          <cell r="J16">
            <v>715272</v>
          </cell>
          <cell r="K16">
            <v>695483</v>
          </cell>
          <cell r="L16">
            <v>686498</v>
          </cell>
          <cell r="M16">
            <v>701651</v>
          </cell>
          <cell r="N16" t="str">
            <v>. .</v>
          </cell>
        </row>
        <row r="17">
          <cell r="A17" t="str">
            <v>GRC</v>
          </cell>
          <cell r="B17">
            <v>1588554.3</v>
          </cell>
          <cell r="C17">
            <v>1583308.3</v>
          </cell>
          <cell r="D17">
            <v>1593508.8</v>
          </cell>
          <cell r="E17">
            <v>1610086.6</v>
          </cell>
          <cell r="F17">
            <v>1587818</v>
          </cell>
          <cell r="G17">
            <v>1572323</v>
          </cell>
          <cell r="H17">
            <v>1551937.1</v>
          </cell>
          <cell r="I17">
            <v>1532145.9</v>
          </cell>
          <cell r="J17">
            <v>1520788.4</v>
          </cell>
          <cell r="K17">
            <v>1519919.2</v>
          </cell>
          <cell r="L17">
            <v>1510428.7</v>
          </cell>
          <cell r="M17">
            <v>1499926</v>
          </cell>
          <cell r="N17" t="str">
            <v>. .</v>
          </cell>
        </row>
        <row r="18">
          <cell r="A18" t="str">
            <v>ESP</v>
          </cell>
          <cell r="B18">
            <v>7075561</v>
          </cell>
          <cell r="C18">
            <v>7112591</v>
          </cell>
          <cell r="D18">
            <v>7129389</v>
          </cell>
          <cell r="E18">
            <v>7150435</v>
          </cell>
          <cell r="F18">
            <v>7134664</v>
          </cell>
          <cell r="G18">
            <v>7205124</v>
          </cell>
          <cell r="H18">
            <v>7091752</v>
          </cell>
          <cell r="I18">
            <v>7026262</v>
          </cell>
          <cell r="J18">
            <v>6709212</v>
          </cell>
          <cell r="K18">
            <v>6684898</v>
          </cell>
          <cell r="L18">
            <v>6638422</v>
          </cell>
          <cell r="M18">
            <v>6640438</v>
          </cell>
          <cell r="N18">
            <v>6506516</v>
          </cell>
        </row>
        <row r="19">
          <cell r="A19" t="str">
            <v>FRA</v>
          </cell>
          <cell r="B19">
            <v>8594948</v>
          </cell>
          <cell r="C19">
            <v>8662451</v>
          </cell>
          <cell r="D19">
            <v>8714509</v>
          </cell>
          <cell r="E19">
            <v>8747736</v>
          </cell>
          <cell r="F19">
            <v>8772700</v>
          </cell>
          <cell r="G19">
            <v>8771434</v>
          </cell>
          <cell r="H19">
            <v>8746872</v>
          </cell>
          <cell r="I19">
            <v>8706385</v>
          </cell>
          <cell r="J19">
            <v>8649667</v>
          </cell>
          <cell r="K19">
            <v>8597058</v>
          </cell>
          <cell r="L19">
            <v>8567937</v>
          </cell>
          <cell r="M19">
            <v>8551887</v>
          </cell>
          <cell r="N19" t="str">
            <v>. .</v>
          </cell>
        </row>
        <row r="20">
          <cell r="A20" t="str">
            <v>ITA</v>
          </cell>
          <cell r="B20">
            <v>7749098</v>
          </cell>
          <cell r="C20">
            <v>7744258</v>
          </cell>
          <cell r="D20">
            <v>7877149</v>
          </cell>
          <cell r="E20">
            <v>7853998</v>
          </cell>
          <cell r="F20">
            <v>7901839</v>
          </cell>
          <cell r="G20">
            <v>7906823</v>
          </cell>
          <cell r="H20">
            <v>7890905</v>
          </cell>
          <cell r="I20">
            <v>7841827</v>
          </cell>
          <cell r="J20">
            <v>7673112</v>
          </cell>
          <cell r="K20">
            <v>7630227</v>
          </cell>
          <cell r="L20">
            <v>7597512</v>
          </cell>
          <cell r="M20">
            <v>7572794</v>
          </cell>
          <cell r="N20" t="str">
            <v>. .</v>
          </cell>
        </row>
        <row r="21">
          <cell r="A21" t="str">
            <v>LUX</v>
          </cell>
          <cell r="B21">
            <v>126466.32</v>
          </cell>
          <cell r="C21">
            <v>124588.35</v>
          </cell>
          <cell r="D21">
            <v>129771.28</v>
          </cell>
          <cell r="E21">
            <v>131259.53</v>
          </cell>
          <cell r="F21">
            <v>132932.60999999999</v>
          </cell>
          <cell r="G21">
            <v>133660.46</v>
          </cell>
          <cell r="H21">
            <v>135170.29</v>
          </cell>
          <cell r="I21">
            <v>136179.06</v>
          </cell>
          <cell r="J21">
            <v>137434.99</v>
          </cell>
          <cell r="K21">
            <v>138896.22</v>
          </cell>
          <cell r="L21">
            <v>140155.73000000001</v>
          </cell>
          <cell r="M21">
            <v>141533.94</v>
          </cell>
          <cell r="N21" t="str">
            <v>. .</v>
          </cell>
        </row>
        <row r="22">
          <cell r="A22" t="str">
            <v>HUN</v>
          </cell>
          <cell r="B22">
            <v>1830139</v>
          </cell>
          <cell r="C22">
            <v>1823188</v>
          </cell>
          <cell r="D22">
            <v>1819951</v>
          </cell>
          <cell r="E22">
            <v>1809250</v>
          </cell>
          <cell r="F22">
            <v>1808715</v>
          </cell>
          <cell r="G22">
            <v>1808400</v>
          </cell>
          <cell r="H22">
            <v>1819370</v>
          </cell>
          <cell r="I22">
            <v>1782000</v>
          </cell>
          <cell r="J22">
            <v>1771097</v>
          </cell>
          <cell r="K22">
            <v>1730930</v>
          </cell>
          <cell r="L22">
            <v>1753368</v>
          </cell>
          <cell r="M22">
            <v>1727793</v>
          </cell>
          <cell r="N22" t="str">
            <v>. .</v>
          </cell>
        </row>
        <row r="23">
          <cell r="A23" t="str">
            <v>NLD</v>
          </cell>
          <cell r="B23">
            <v>2465444</v>
          </cell>
          <cell r="C23">
            <v>2484508.4</v>
          </cell>
          <cell r="D23">
            <v>2486307.7000000002</v>
          </cell>
          <cell r="E23">
            <v>2496806.9</v>
          </cell>
          <cell r="F23">
            <v>2515086.2999999998</v>
          </cell>
          <cell r="G23">
            <v>2530840.2999999998</v>
          </cell>
          <cell r="H23">
            <v>2529617.7999999998</v>
          </cell>
          <cell r="I23">
            <v>2521025.6</v>
          </cell>
          <cell r="J23">
            <v>2484394.9</v>
          </cell>
          <cell r="K23">
            <v>2489655.2000000002</v>
          </cell>
          <cell r="L23">
            <v>2476464.4</v>
          </cell>
          <cell r="M23">
            <v>2499917.6</v>
          </cell>
          <cell r="N23" t="str">
            <v>. .</v>
          </cell>
        </row>
        <row r="24">
          <cell r="A24" t="str">
            <v>AUT</v>
          </cell>
          <cell r="B24">
            <v>1336379</v>
          </cell>
          <cell r="C24">
            <v>1341561</v>
          </cell>
          <cell r="D24">
            <v>1346766</v>
          </cell>
          <cell r="E24">
            <v>1357665</v>
          </cell>
          <cell r="F24">
            <v>1371119</v>
          </cell>
          <cell r="G24">
            <v>1376623</v>
          </cell>
          <cell r="H24">
            <v>1377235</v>
          </cell>
          <cell r="I24">
            <v>1375499</v>
          </cell>
          <cell r="J24">
            <v>1366230</v>
          </cell>
          <cell r="K24">
            <v>1359120</v>
          </cell>
          <cell r="L24">
            <v>1357693</v>
          </cell>
          <cell r="M24">
            <v>1357314</v>
          </cell>
          <cell r="N24" t="str">
            <v>. .</v>
          </cell>
        </row>
        <row r="25">
          <cell r="A25" t="str">
            <v>POL</v>
          </cell>
          <cell r="B25">
            <v>5862005</v>
          </cell>
          <cell r="C25">
            <v>5934417</v>
          </cell>
          <cell r="D25">
            <v>6028151</v>
          </cell>
          <cell r="E25">
            <v>6083810</v>
          </cell>
          <cell r="F25">
            <v>6145347</v>
          </cell>
          <cell r="G25">
            <v>6167848</v>
          </cell>
          <cell r="H25">
            <v>6238706</v>
          </cell>
          <cell r="I25">
            <v>6248126</v>
          </cell>
          <cell r="J25">
            <v>6223171</v>
          </cell>
          <cell r="K25">
            <v>6283823</v>
          </cell>
          <cell r="L25">
            <v>6260933</v>
          </cell>
          <cell r="M25">
            <v>6204289</v>
          </cell>
          <cell r="N25" t="str">
            <v>. .</v>
          </cell>
        </row>
        <row r="26">
          <cell r="A26" t="str">
            <v>PRT</v>
          </cell>
          <cell r="B26">
            <v>1954187</v>
          </cell>
          <cell r="C26">
            <v>1924286</v>
          </cell>
          <cell r="D26">
            <v>1939614</v>
          </cell>
          <cell r="E26">
            <v>1945637</v>
          </cell>
          <cell r="F26">
            <v>1938914</v>
          </cell>
          <cell r="G26">
            <v>1962741</v>
          </cell>
          <cell r="H26">
            <v>1948391</v>
          </cell>
          <cell r="I26">
            <v>1956805</v>
          </cell>
          <cell r="J26">
            <v>1929195</v>
          </cell>
          <cell r="K26">
            <v>1921503</v>
          </cell>
          <cell r="L26">
            <v>1914029</v>
          </cell>
          <cell r="M26">
            <v>1921214</v>
          </cell>
          <cell r="N26" t="str">
            <v>. .</v>
          </cell>
        </row>
        <row r="27">
          <cell r="A27" t="str">
            <v>SVN</v>
          </cell>
          <cell r="B27">
            <v>316884.84000000003</v>
          </cell>
          <cell r="C27">
            <v>317240.48</v>
          </cell>
          <cell r="D27">
            <v>316755.62</v>
          </cell>
          <cell r="E27">
            <v>324364.09000000003</v>
          </cell>
          <cell r="F27">
            <v>326371.71999999997</v>
          </cell>
          <cell r="G27">
            <v>333877.94</v>
          </cell>
          <cell r="H27">
            <v>334927.71000000002</v>
          </cell>
          <cell r="I27">
            <v>333079.42</v>
          </cell>
          <cell r="J27">
            <v>330414.92</v>
          </cell>
          <cell r="K27">
            <v>323841.58</v>
          </cell>
          <cell r="L27">
            <v>321552.74</v>
          </cell>
          <cell r="M27">
            <v>316342.95</v>
          </cell>
          <cell r="N27" t="str">
            <v>. .</v>
          </cell>
        </row>
        <row r="28">
          <cell r="A28" t="str">
            <v>SVK</v>
          </cell>
          <cell r="B28">
            <v>795907</v>
          </cell>
          <cell r="C28">
            <v>799524</v>
          </cell>
          <cell r="D28">
            <v>790886</v>
          </cell>
          <cell r="E28">
            <v>798336</v>
          </cell>
          <cell r="F28">
            <v>815392</v>
          </cell>
          <cell r="G28">
            <v>813274</v>
          </cell>
          <cell r="H28">
            <v>813713</v>
          </cell>
          <cell r="I28">
            <v>809330</v>
          </cell>
          <cell r="J28">
            <v>760359</v>
          </cell>
          <cell r="K28">
            <v>753415</v>
          </cell>
          <cell r="L28">
            <v>764302</v>
          </cell>
          <cell r="M28">
            <v>768117</v>
          </cell>
          <cell r="N28" t="str">
            <v>. .</v>
          </cell>
        </row>
        <row r="29">
          <cell r="A29" t="str">
            <v>FIN</v>
          </cell>
          <cell r="B29">
            <v>882300</v>
          </cell>
          <cell r="C29">
            <v>885900</v>
          </cell>
          <cell r="D29">
            <v>886100</v>
          </cell>
          <cell r="E29">
            <v>899100</v>
          </cell>
          <cell r="F29">
            <v>903800</v>
          </cell>
          <cell r="G29">
            <v>912200</v>
          </cell>
          <cell r="H29">
            <v>901700</v>
          </cell>
          <cell r="I29">
            <v>886000</v>
          </cell>
          <cell r="J29">
            <v>863500</v>
          </cell>
          <cell r="K29">
            <v>843400</v>
          </cell>
          <cell r="L29">
            <v>834400</v>
          </cell>
          <cell r="M29">
            <v>824000</v>
          </cell>
          <cell r="N29" t="str">
            <v>. .</v>
          </cell>
        </row>
        <row r="30">
          <cell r="A30" t="str">
            <v>SWE</v>
          </cell>
          <cell r="B30">
            <v>1696370.7</v>
          </cell>
          <cell r="C30">
            <v>1690740.1</v>
          </cell>
          <cell r="D30">
            <v>1707695.1</v>
          </cell>
          <cell r="E30">
            <v>1720744.1</v>
          </cell>
          <cell r="F30">
            <v>1749376.9</v>
          </cell>
          <cell r="G30">
            <v>1768216.8</v>
          </cell>
          <cell r="H30">
            <v>1726522.7</v>
          </cell>
          <cell r="I30">
            <v>1701673.6</v>
          </cell>
          <cell r="J30">
            <v>1681917.7</v>
          </cell>
          <cell r="K30">
            <v>1689569.1</v>
          </cell>
          <cell r="L30">
            <v>1686194.8</v>
          </cell>
          <cell r="M30">
            <v>1674918.5</v>
          </cell>
          <cell r="N30" t="str">
            <v>. .</v>
          </cell>
        </row>
        <row r="31">
          <cell r="A31" t="str">
            <v>GBR</v>
          </cell>
          <cell r="B31">
            <v>11564263</v>
          </cell>
          <cell r="C31">
            <v>11601779</v>
          </cell>
          <cell r="D31">
            <v>11620886</v>
          </cell>
          <cell r="E31">
            <v>11702698</v>
          </cell>
          <cell r="F31">
            <v>11680004</v>
          </cell>
          <cell r="G31">
            <v>11643395</v>
          </cell>
          <cell r="H31">
            <v>11544849</v>
          </cell>
          <cell r="I31">
            <v>11289458</v>
          </cell>
          <cell r="J31">
            <v>11406717</v>
          </cell>
          <cell r="K31">
            <v>11242656</v>
          </cell>
          <cell r="L31">
            <v>11187008</v>
          </cell>
          <cell r="M31">
            <v>11104475</v>
          </cell>
          <cell r="N31" t="str">
            <v>. .</v>
          </cell>
        </row>
        <row r="32">
          <cell r="A32" t="str">
            <v>NOR</v>
          </cell>
          <cell r="B32">
            <v>804028.71</v>
          </cell>
          <cell r="C32">
            <v>818743.98</v>
          </cell>
          <cell r="D32">
            <v>824790.57</v>
          </cell>
          <cell r="E32">
            <v>832436.74</v>
          </cell>
          <cell r="F32">
            <v>849905.02</v>
          </cell>
          <cell r="G32">
            <v>855543.97</v>
          </cell>
          <cell r="H32">
            <v>852002.81</v>
          </cell>
          <cell r="I32">
            <v>843548.2</v>
          </cell>
          <cell r="J32">
            <v>835839.17</v>
          </cell>
          <cell r="K32">
            <v>837867.5</v>
          </cell>
          <cell r="L32">
            <v>838454.06</v>
          </cell>
          <cell r="M32">
            <v>844839.26</v>
          </cell>
          <cell r="N32" t="str">
            <v>. .</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8">
        <row r="5">
          <cell r="B5" t="str">
            <v>AUS</v>
          </cell>
        </row>
        <row r="69">
          <cell r="B69" t="str">
            <v>AUS</v>
          </cell>
          <cell r="C69" t="str">
            <v>2008Q3</v>
          </cell>
          <cell r="D69" t="str">
            <v>2009Q2</v>
          </cell>
          <cell r="E69">
            <v>299549</v>
          </cell>
          <cell r="F69">
            <v>301414</v>
          </cell>
          <cell r="G69">
            <v>0.62260264597778658</v>
          </cell>
          <cell r="H69">
            <v>10778.476164700001</v>
          </cell>
          <cell r="I69">
            <v>10762.0913103</v>
          </cell>
          <cell r="J69">
            <v>-0.15201457190824685</v>
          </cell>
          <cell r="K69" t="str">
            <v>. .</v>
          </cell>
          <cell r="L69" t="str">
            <v>. .</v>
          </cell>
          <cell r="M69" t="str">
            <v>. .</v>
          </cell>
          <cell r="N69">
            <v>4659884.227</v>
          </cell>
          <cell r="O69">
            <v>4555033.7662000004</v>
          </cell>
          <cell r="P69">
            <v>-2.2500657890271558</v>
          </cell>
          <cell r="Q69" t="str">
            <v>. .</v>
          </cell>
          <cell r="R69" t="str">
            <v>. .</v>
          </cell>
          <cell r="S69" t="str">
            <v>. .</v>
          </cell>
          <cell r="T69">
            <v>432.33237758240188</v>
          </cell>
          <cell r="U69">
            <v>423.24801331508365</v>
          </cell>
          <cell r="V69">
            <v>-2.1012454163432985</v>
          </cell>
          <cell r="W69" t="str">
            <v>. .</v>
          </cell>
          <cell r="X69" t="str">
            <v>. .</v>
          </cell>
          <cell r="Y69" t="str">
            <v>. .</v>
          </cell>
        </row>
        <row r="70">
          <cell r="B70" t="str">
            <v>JPN</v>
          </cell>
          <cell r="C70" t="str">
            <v>2008Q1</v>
          </cell>
          <cell r="D70" t="str">
            <v>2009Q1</v>
          </cell>
          <cell r="E70">
            <v>565269000</v>
          </cell>
          <cell r="F70">
            <v>516838900</v>
          </cell>
          <cell r="G70">
            <v>-8.5676200180798876</v>
          </cell>
          <cell r="H70">
            <v>63163.333330000001</v>
          </cell>
          <cell r="I70">
            <v>62673.333330000001</v>
          </cell>
          <cell r="J70">
            <v>-0.77576653125630723</v>
          </cell>
          <cell r="K70" t="str">
            <v>. .</v>
          </cell>
          <cell r="L70" t="str">
            <v>. .</v>
          </cell>
          <cell r="M70" t="str">
            <v>. .</v>
          </cell>
          <cell r="N70">
            <v>32235666.66666666</v>
          </cell>
          <cell r="O70">
            <v>31009333.333333328</v>
          </cell>
          <cell r="P70">
            <v>-3.804274768113991</v>
          </cell>
          <cell r="Q70" t="str">
            <v>. .</v>
          </cell>
          <cell r="R70" t="str">
            <v>. .</v>
          </cell>
          <cell r="S70" t="str">
            <v>. .</v>
          </cell>
          <cell r="T70">
            <v>510.35410842315434</v>
          </cell>
          <cell r="U70">
            <v>494.77715139319093</v>
          </cell>
          <cell r="V70">
            <v>-3.052186074898402</v>
          </cell>
          <cell r="W70" t="str">
            <v>. .</v>
          </cell>
          <cell r="X70" t="str">
            <v>. .</v>
          </cell>
          <cell r="Y70" t="str">
            <v>. .</v>
          </cell>
        </row>
        <row r="71">
          <cell r="B71" t="str">
            <v>KOR</v>
          </cell>
          <cell r="C71" t="str">
            <v>2008Q2</v>
          </cell>
          <cell r="D71" t="str">
            <v>2008Q4</v>
          </cell>
          <cell r="E71">
            <v>247679</v>
          </cell>
          <cell r="F71">
            <v>236330.1</v>
          </cell>
          <cell r="G71">
            <v>-4.5821002184278825</v>
          </cell>
          <cell r="H71">
            <v>23586</v>
          </cell>
          <cell r="I71">
            <v>23551</v>
          </cell>
          <cell r="J71">
            <v>-0.14839311455948442</v>
          </cell>
          <cell r="K71" t="str">
            <v>. .</v>
          </cell>
          <cell r="L71" t="str">
            <v>. .</v>
          </cell>
          <cell r="M71" t="str">
            <v>. .</v>
          </cell>
          <cell r="N71">
            <v>14616213.300000001</v>
          </cell>
          <cell r="O71">
            <v>14195781.6</v>
          </cell>
          <cell r="P71">
            <v>-2.8764748527582111</v>
          </cell>
          <cell r="Q71" t="str">
            <v>. .</v>
          </cell>
          <cell r="R71" t="str">
            <v>. .</v>
          </cell>
          <cell r="S71" t="str">
            <v>. .</v>
          </cell>
          <cell r="T71">
            <v>47.1</v>
          </cell>
          <cell r="U71">
            <v>46.2</v>
          </cell>
          <cell r="V71">
            <v>-1.9108280254777039</v>
          </cell>
          <cell r="W71" t="str">
            <v>. .</v>
          </cell>
          <cell r="X71" t="str">
            <v>. .</v>
          </cell>
          <cell r="Y71" t="str">
            <v>. .</v>
          </cell>
        </row>
        <row r="72">
          <cell r="B72" t="str">
            <v>NZL</v>
          </cell>
          <cell r="C72" t="str">
            <v>2007Q4</v>
          </cell>
          <cell r="D72" t="str">
            <v>2009Q1</v>
          </cell>
          <cell r="E72">
            <v>34056</v>
          </cell>
          <cell r="F72">
            <v>32911</v>
          </cell>
          <cell r="G72">
            <v>-3.3621094667606295</v>
          </cell>
          <cell r="H72">
            <v>1734.4</v>
          </cell>
          <cell r="I72">
            <v>1666.3</v>
          </cell>
          <cell r="J72">
            <v>-3.9264298892989005</v>
          </cell>
          <cell r="K72" t="str">
            <v>. .</v>
          </cell>
          <cell r="L72" t="str">
            <v>. .</v>
          </cell>
          <cell r="M72" t="str">
            <v>. .</v>
          </cell>
          <cell r="N72">
            <v>50855.6</v>
          </cell>
          <cell r="O72">
            <v>49547.1</v>
          </cell>
          <cell r="P72">
            <v>-2.5729713148601139</v>
          </cell>
          <cell r="Q72" t="str">
            <v>. .</v>
          </cell>
          <cell r="R72" t="str">
            <v>. .</v>
          </cell>
          <cell r="S72" t="str">
            <v>. .</v>
          </cell>
          <cell r="T72">
            <v>29.321725092250919</v>
          </cell>
          <cell r="U72">
            <v>29.7348016563644</v>
          </cell>
          <cell r="V72">
            <v>1.4087730609773994</v>
          </cell>
          <cell r="W72" t="str">
            <v>. .</v>
          </cell>
          <cell r="X72" t="str">
            <v>. .</v>
          </cell>
          <cell r="Y72" t="str">
            <v>. .</v>
          </cell>
        </row>
        <row r="73">
          <cell r="B73" t="str">
            <v>USA</v>
          </cell>
          <cell r="C73" t="str">
            <v>2008Q2</v>
          </cell>
          <cell r="D73" t="str">
            <v>2009Q2</v>
          </cell>
          <cell r="E73">
            <v>13415.3</v>
          </cell>
          <cell r="F73">
            <v>12901.5</v>
          </cell>
          <cell r="G73">
            <v>-3.8299553494890106</v>
          </cell>
          <cell r="H73">
            <v>123.244</v>
          </cell>
          <cell r="I73">
            <v>115.465</v>
          </cell>
          <cell r="J73">
            <v>-6.3118691376456422</v>
          </cell>
          <cell r="K73" t="str">
            <v>. .</v>
          </cell>
          <cell r="L73" t="str">
            <v>. .</v>
          </cell>
          <cell r="M73" t="str">
            <v>. .</v>
          </cell>
          <cell r="N73">
            <v>120.839</v>
          </cell>
          <cell r="O73">
            <v>111.057</v>
          </cell>
          <cell r="P73">
            <v>-8.0950686450566423</v>
          </cell>
          <cell r="Q73" t="str">
            <v>. .</v>
          </cell>
          <cell r="R73" t="str">
            <v>. .</v>
          </cell>
          <cell r="S73" t="str">
            <v>. .</v>
          </cell>
          <cell r="T73">
            <v>98.049000000000007</v>
          </cell>
          <cell r="U73">
            <v>96.183000000000007</v>
          </cell>
          <cell r="V73">
            <v>-1.9031300676192513</v>
          </cell>
          <cell r="W73" t="str">
            <v>. .</v>
          </cell>
          <cell r="X73" t="str">
            <v>. .</v>
          </cell>
          <cell r="Y73" t="str">
            <v>. .</v>
          </cell>
        </row>
        <row r="74">
          <cell r="B74" t="str">
            <v>BEL</v>
          </cell>
          <cell r="C74" t="str">
            <v>2008Q2</v>
          </cell>
          <cell r="D74" t="str">
            <v>2009Q2</v>
          </cell>
          <cell r="E74">
            <v>73295.199999999997</v>
          </cell>
          <cell r="F74">
            <v>70257.2</v>
          </cell>
          <cell r="G74">
            <v>-4.1448826116853494</v>
          </cell>
          <cell r="H74">
            <v>4457</v>
          </cell>
          <cell r="I74">
            <v>4446</v>
          </cell>
          <cell r="J74">
            <v>-0.24680278214045323</v>
          </cell>
          <cell r="K74">
            <v>3741</v>
          </cell>
          <cell r="L74">
            <v>3725</v>
          </cell>
          <cell r="M74">
            <v>-0.42769313017909649</v>
          </cell>
          <cell r="N74" t="str">
            <v>. .</v>
          </cell>
          <cell r="O74" t="str">
            <v>. .</v>
          </cell>
          <cell r="P74" t="str">
            <v>. .</v>
          </cell>
          <cell r="Q74">
            <v>1353000</v>
          </cell>
          <cell r="R74">
            <v>1318000</v>
          </cell>
          <cell r="S74">
            <v>-2.5868440502586845</v>
          </cell>
          <cell r="T74" t="str">
            <v>. .</v>
          </cell>
          <cell r="U74" t="str">
            <v>. .</v>
          </cell>
          <cell r="V74" t="str">
            <v>. .</v>
          </cell>
          <cell r="W74">
            <v>361.66800320769846</v>
          </cell>
          <cell r="X74">
            <v>353.82550335570471</v>
          </cell>
          <cell r="Y74">
            <v>-2.168425125373882</v>
          </cell>
        </row>
        <row r="75">
          <cell r="B75" t="str">
            <v>CAN</v>
          </cell>
          <cell r="C75" t="str">
            <v>2007Q4</v>
          </cell>
          <cell r="D75" t="str">
            <v>2009Q2</v>
          </cell>
          <cell r="E75">
            <v>1560128</v>
          </cell>
          <cell r="F75">
            <v>1507912</v>
          </cell>
          <cell r="G75">
            <v>-3.3469048693440535</v>
          </cell>
          <cell r="H75">
            <v>17000.5</v>
          </cell>
          <cell r="I75">
            <v>16826.066666666666</v>
          </cell>
          <cell r="J75">
            <v>-1.0260482534827464</v>
          </cell>
          <cell r="K75">
            <v>14371.800000000001</v>
          </cell>
          <cell r="L75">
            <v>14144.333333333334</v>
          </cell>
          <cell r="M75">
            <v>-1.5827291408638244</v>
          </cell>
          <cell r="N75">
            <v>110.2</v>
          </cell>
          <cell r="O75">
            <v>106.3</v>
          </cell>
          <cell r="P75">
            <v>-3.5390199637023647</v>
          </cell>
          <cell r="Q75" t="str">
            <v>. .</v>
          </cell>
          <cell r="R75" t="str">
            <v>. .</v>
          </cell>
          <cell r="S75" t="str">
            <v>. .</v>
          </cell>
          <cell r="T75">
            <v>99.6</v>
          </cell>
          <cell r="U75">
            <v>97.4</v>
          </cell>
          <cell r="V75">
            <v>-2.2088353413654502</v>
          </cell>
          <cell r="W75" t="str">
            <v>. .</v>
          </cell>
          <cell r="X75" t="str">
            <v>. .</v>
          </cell>
          <cell r="Y75" t="str">
            <v>. .</v>
          </cell>
        </row>
        <row r="76">
          <cell r="B76" t="str">
            <v>CZE</v>
          </cell>
          <cell r="C76" t="str">
            <v>2008Q3</v>
          </cell>
          <cell r="D76" t="str">
            <v>2009Q2</v>
          </cell>
          <cell r="E76">
            <v>21533.599999999999</v>
          </cell>
          <cell r="F76">
            <v>20447.900000000001</v>
          </cell>
          <cell r="G76">
            <v>-5.0418880261544619</v>
          </cell>
          <cell r="H76">
            <v>5298.1</v>
          </cell>
          <cell r="I76">
            <v>5220.5</v>
          </cell>
          <cell r="J76">
            <v>-1.4646760159302459</v>
          </cell>
          <cell r="K76">
            <v>4345.6000000000004</v>
          </cell>
          <cell r="L76">
            <v>4250.5</v>
          </cell>
          <cell r="M76">
            <v>-2.188420471281304</v>
          </cell>
          <cell r="N76">
            <v>2627368</v>
          </cell>
          <cell r="O76">
            <v>2489179</v>
          </cell>
          <cell r="P76">
            <v>-5.2595981986535572</v>
          </cell>
          <cell r="Q76">
            <v>2067663</v>
          </cell>
          <cell r="R76">
            <v>1950766</v>
          </cell>
          <cell r="S76">
            <v>-5.6535808785087323</v>
          </cell>
          <cell r="T76">
            <v>495.90758951322169</v>
          </cell>
          <cell r="U76">
            <v>476.8085432429844</v>
          </cell>
          <cell r="V76">
            <v>-3.8513317146415815</v>
          </cell>
          <cell r="W76">
            <v>475.80610272459495</v>
          </cell>
          <cell r="X76">
            <v>458.94977061522172</v>
          </cell>
          <cell r="Y76">
            <v>-3.5426893461116391</v>
          </cell>
        </row>
        <row r="77">
          <cell r="B77" t="str">
            <v>DNK</v>
          </cell>
          <cell r="C77" t="str">
            <v>2007Q4</v>
          </cell>
          <cell r="D77" t="str">
            <v>2009Q2</v>
          </cell>
          <cell r="E77">
            <v>48901.8</v>
          </cell>
          <cell r="F77">
            <v>45446.3</v>
          </cell>
          <cell r="G77">
            <v>-7.0662020620917838</v>
          </cell>
          <cell r="H77">
            <v>2922</v>
          </cell>
          <cell r="I77">
            <v>2868</v>
          </cell>
          <cell r="J77">
            <v>-1.8480492813141685</v>
          </cell>
          <cell r="K77">
            <v>2749</v>
          </cell>
          <cell r="L77">
            <v>2693</v>
          </cell>
          <cell r="M77">
            <v>-2.0371044016005819</v>
          </cell>
          <cell r="N77">
            <v>1135350</v>
          </cell>
          <cell r="O77">
            <v>1106118</v>
          </cell>
          <cell r="P77">
            <v>-2.5747126436781609</v>
          </cell>
          <cell r="Q77">
            <v>1051336</v>
          </cell>
          <cell r="R77">
            <v>1024945</v>
          </cell>
          <cell r="S77">
            <v>-2.5102345967416695</v>
          </cell>
          <cell r="T77">
            <v>388.55236139630392</v>
          </cell>
          <cell r="U77">
            <v>385.67573221757323</v>
          </cell>
          <cell r="V77">
            <v>-0.74034530851729341</v>
          </cell>
          <cell r="W77">
            <v>382.44307020734811</v>
          </cell>
          <cell r="X77">
            <v>380.59598960267363</v>
          </cell>
          <cell r="Y77">
            <v>-0.48296877327991894</v>
          </cell>
        </row>
        <row r="78">
          <cell r="B78" t="str">
            <v>DEU</v>
          </cell>
          <cell r="C78" t="str">
            <v>2008Q1</v>
          </cell>
          <cell r="D78" t="str">
            <v>2009Q1</v>
          </cell>
          <cell r="E78">
            <v>574522.4</v>
          </cell>
          <cell r="F78">
            <v>536005</v>
          </cell>
          <cell r="G78">
            <v>-6.7042468666147785</v>
          </cell>
          <cell r="H78">
            <v>40160</v>
          </cell>
          <cell r="I78">
            <v>40338</v>
          </cell>
          <cell r="J78">
            <v>0.44322709163346613</v>
          </cell>
          <cell r="K78">
            <v>35718</v>
          </cell>
          <cell r="L78">
            <v>35931</v>
          </cell>
          <cell r="M78">
            <v>0.59633798084999157</v>
          </cell>
          <cell r="N78">
            <v>14435000</v>
          </cell>
          <cell r="O78">
            <v>14008000</v>
          </cell>
          <cell r="P78">
            <v>-2.9580879806027016</v>
          </cell>
          <cell r="Q78">
            <v>12148000</v>
          </cell>
          <cell r="R78">
            <v>11759000</v>
          </cell>
          <cell r="S78">
            <v>-3.2021731972341128</v>
          </cell>
          <cell r="T78">
            <v>359.43725099601596</v>
          </cell>
          <cell r="U78">
            <v>347.26560563240616</v>
          </cell>
          <cell r="V78">
            <v>-3.3863060464327641</v>
          </cell>
          <cell r="W78">
            <v>340.10862870261491</v>
          </cell>
          <cell r="X78">
            <v>327.26614900782056</v>
          </cell>
          <cell r="Y78">
            <v>-3.7759934947206504</v>
          </cell>
        </row>
        <row r="79">
          <cell r="B79" t="str">
            <v>EST</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row>
        <row r="80">
          <cell r="B80" t="str">
            <v>IRL</v>
          </cell>
          <cell r="C80" t="str">
            <v>2007Q1</v>
          </cell>
          <cell r="D80" t="str">
            <v>2009Q4</v>
          </cell>
          <cell r="E80">
            <v>38604.6</v>
          </cell>
          <cell r="F80">
            <v>33749.199999999997</v>
          </cell>
          <cell r="G80">
            <v>-12.577257632510118</v>
          </cell>
          <cell r="H80">
            <v>2100.1999999999998</v>
          </cell>
          <cell r="I80">
            <v>1882.1</v>
          </cell>
          <cell r="J80">
            <v>-10.384725264260544</v>
          </cell>
          <cell r="K80">
            <v>1757.2</v>
          </cell>
          <cell r="L80">
            <v>1550.3</v>
          </cell>
          <cell r="M80">
            <v>-11.774413840200323</v>
          </cell>
          <cell r="N80">
            <v>984487</v>
          </cell>
          <cell r="O80">
            <v>878289</v>
          </cell>
          <cell r="P80">
            <v>-10.787140917046138</v>
          </cell>
          <cell r="Q80">
            <v>795992</v>
          </cell>
          <cell r="R80">
            <v>701651</v>
          </cell>
          <cell r="S80">
            <v>-11.852003537723997</v>
          </cell>
          <cell r="T80">
            <v>468.75868964860496</v>
          </cell>
          <cell r="U80">
            <v>466.65373784602309</v>
          </cell>
          <cell r="V80">
            <v>-0.44904806013511944</v>
          </cell>
          <cell r="W80">
            <v>452.98884589119052</v>
          </cell>
          <cell r="X80">
            <v>452.59046636134946</v>
          </cell>
          <cell r="Y80">
            <v>-8.7944666508799132E-2</v>
          </cell>
        </row>
        <row r="81">
          <cell r="B81" t="str">
            <v>GRC</v>
          </cell>
          <cell r="C81" t="str">
            <v>2008Q3</v>
          </cell>
          <cell r="D81" t="str">
            <v>2009Q4</v>
          </cell>
          <cell r="E81">
            <v>47102.2</v>
          </cell>
          <cell r="F81">
            <v>45584.6</v>
          </cell>
          <cell r="G81">
            <v>-3.2219301858511886</v>
          </cell>
          <cell r="H81">
            <v>4705.7</v>
          </cell>
          <cell r="I81">
            <v>4608.8999999999996</v>
          </cell>
          <cell r="J81">
            <v>-2.0570797118388375</v>
          </cell>
          <cell r="K81">
            <v>3042.1</v>
          </cell>
          <cell r="L81">
            <v>2961.4</v>
          </cell>
          <cell r="M81">
            <v>-2.6527727556622009</v>
          </cell>
          <cell r="N81">
            <v>2460991.7999999998</v>
          </cell>
          <cell r="O81">
            <v>2371960.5</v>
          </cell>
          <cell r="P81">
            <v>-3.6176999858349719</v>
          </cell>
          <cell r="Q81">
            <v>1551937.1</v>
          </cell>
          <cell r="R81">
            <v>1499926</v>
          </cell>
          <cell r="S81">
            <v>-3.351366495459132</v>
          </cell>
          <cell r="T81">
            <v>522.98102301464178</v>
          </cell>
          <cell r="U81">
            <v>514.64785523660748</v>
          </cell>
          <cell r="V81">
            <v>-1.5933977355428806</v>
          </cell>
          <cell r="W81">
            <v>510.1532165280563</v>
          </cell>
          <cell r="X81">
            <v>506.4921996353076</v>
          </cell>
          <cell r="Y81">
            <v>-0.71763085562107098</v>
          </cell>
        </row>
        <row r="82">
          <cell r="B82" t="str">
            <v>ESP</v>
          </cell>
          <cell r="C82" t="str">
            <v>2008Q1</v>
          </cell>
          <cell r="D82" t="str">
            <v>2009Q3</v>
          </cell>
          <cell r="E82">
            <v>202154.2</v>
          </cell>
          <cell r="F82">
            <v>193044.2</v>
          </cell>
          <cell r="G82">
            <v>-4.5064609095433088</v>
          </cell>
          <cell r="H82">
            <v>20850.900000000001</v>
          </cell>
          <cell r="I82">
            <v>18963.7</v>
          </cell>
          <cell r="J82">
            <v>-9.0509282572934531</v>
          </cell>
          <cell r="K82">
            <v>17946.2</v>
          </cell>
          <cell r="L82">
            <v>16374.8</v>
          </cell>
          <cell r="M82">
            <v>-8.7561712228772741</v>
          </cell>
          <cell r="N82">
            <v>8461343</v>
          </cell>
          <cell r="O82">
            <v>7880109</v>
          </cell>
          <cell r="P82">
            <v>-6.8692877714566114</v>
          </cell>
          <cell r="Q82">
            <v>7134664</v>
          </cell>
          <cell r="R82">
            <v>6638422</v>
          </cell>
          <cell r="S82">
            <v>-6.955366083111973</v>
          </cell>
          <cell r="T82">
            <v>405.80229150780059</v>
          </cell>
          <cell r="U82">
            <v>415.5364723128925</v>
          </cell>
          <cell r="V82">
            <v>2.398749590329702</v>
          </cell>
          <cell r="W82">
            <v>397.55848034681435</v>
          </cell>
          <cell r="X82">
            <v>405.40476830251362</v>
          </cell>
          <cell r="Y82">
            <v>1.973618560181253</v>
          </cell>
        </row>
        <row r="83">
          <cell r="B83" t="str">
            <v>FRA</v>
          </cell>
          <cell r="C83" t="str">
            <v>2008Q1</v>
          </cell>
          <cell r="D83" t="str">
            <v>2009Q1</v>
          </cell>
          <cell r="E83">
            <v>414279</v>
          </cell>
          <cell r="F83">
            <v>397978</v>
          </cell>
          <cell r="G83">
            <v>-3.9347879086316229</v>
          </cell>
          <cell r="H83">
            <v>25909.8</v>
          </cell>
          <cell r="I83">
            <v>25687.4</v>
          </cell>
          <cell r="J83">
            <v>-0.85836247288669854</v>
          </cell>
          <cell r="K83">
            <v>23612.6</v>
          </cell>
          <cell r="L83">
            <v>23375.9</v>
          </cell>
          <cell r="M83">
            <v>-1.0024309055334741</v>
          </cell>
          <cell r="N83">
            <v>10111140</v>
          </cell>
          <cell r="O83">
            <v>9982629</v>
          </cell>
          <cell r="P83">
            <v>-1.2709842807042528</v>
          </cell>
          <cell r="Q83">
            <v>8772700</v>
          </cell>
          <cell r="R83">
            <v>8649667</v>
          </cell>
          <cell r="S83">
            <v>-1.4024530646209263</v>
          </cell>
          <cell r="T83">
            <v>390.24384595790013</v>
          </cell>
          <cell r="U83">
            <v>388.61967345858278</v>
          </cell>
          <cell r="V83">
            <v>-0.41619426318706654</v>
          </cell>
          <cell r="W83">
            <v>371.52621905253977</v>
          </cell>
          <cell r="X83">
            <v>370.02498299530708</v>
          </cell>
          <cell r="Y83">
            <v>-0.40407270880131063</v>
          </cell>
        </row>
        <row r="84">
          <cell r="B84" t="str">
            <v>ITA</v>
          </cell>
          <cell r="C84" t="str">
            <v>2007Q3</v>
          </cell>
          <cell r="D84" t="str">
            <v>2009Q2</v>
          </cell>
          <cell r="E84">
            <v>322914.40000000002</v>
          </cell>
          <cell r="F84">
            <v>301147.59999999998</v>
          </cell>
          <cell r="G84">
            <v>-6.7407337672151026</v>
          </cell>
          <cell r="H84">
            <v>25323.200000000001</v>
          </cell>
          <cell r="I84">
            <v>24892</v>
          </cell>
          <cell r="J84">
            <v>-1.7027863777089809</v>
          </cell>
          <cell r="K84">
            <v>19205.400000000001</v>
          </cell>
          <cell r="L84">
            <v>19040.099999999999</v>
          </cell>
          <cell r="M84">
            <v>-0.86069542941049326</v>
          </cell>
          <cell r="N84">
            <v>11548649</v>
          </cell>
          <cell r="O84">
            <v>11047408</v>
          </cell>
          <cell r="P84">
            <v>-4.3402565962477517</v>
          </cell>
          <cell r="Q84">
            <v>7877149</v>
          </cell>
          <cell r="R84">
            <v>7630227</v>
          </cell>
          <cell r="S84">
            <v>-3.1346620458747192</v>
          </cell>
          <cell r="T84">
            <v>456.05014374170719</v>
          </cell>
          <cell r="U84">
            <v>443.81359472923026</v>
          </cell>
          <cell r="V84">
            <v>-2.6831586790173967</v>
          </cell>
          <cell r="W84">
            <v>410.15282160225769</v>
          </cell>
          <cell r="X84">
            <v>400.7451116328171</v>
          </cell>
          <cell r="Y84">
            <v>-2.2937084603464308</v>
          </cell>
        </row>
        <row r="85">
          <cell r="B85" t="str">
            <v>LUX</v>
          </cell>
          <cell r="C85" t="str">
            <v>2008Q2</v>
          </cell>
          <cell r="D85" t="str">
            <v>2009Q2</v>
          </cell>
          <cell r="E85">
            <v>7506.4</v>
          </cell>
          <cell r="F85">
            <v>6935.7</v>
          </cell>
          <cell r="G85">
            <v>-7.6028455717787464</v>
          </cell>
          <cell r="H85">
            <v>347.7</v>
          </cell>
          <cell r="I85">
            <v>351.9</v>
          </cell>
          <cell r="J85">
            <v>1.2079378774805833</v>
          </cell>
          <cell r="K85">
            <v>327.2</v>
          </cell>
          <cell r="L85">
            <v>331.3</v>
          </cell>
          <cell r="M85">
            <v>1.2530562347188334</v>
          </cell>
          <cell r="N85">
            <v>140703.32999999999</v>
          </cell>
          <cell r="O85">
            <v>144104.53</v>
          </cell>
          <cell r="P85">
            <v>2.4172846513298669</v>
          </cell>
          <cell r="Q85">
            <v>133660.46</v>
          </cell>
          <cell r="R85">
            <v>138896.22</v>
          </cell>
          <cell r="S85">
            <v>3.9172093227870151</v>
          </cell>
          <cell r="T85">
            <v>404.66876617773943</v>
          </cell>
          <cell r="U85">
            <v>409.50420574026714</v>
          </cell>
          <cell r="V85">
            <v>1.1949129675117747</v>
          </cell>
          <cell r="W85">
            <v>408.49773838630807</v>
          </cell>
          <cell r="X85">
            <v>419.24606097192873</v>
          </cell>
          <cell r="Y85">
            <v>2.6311828868575482</v>
          </cell>
        </row>
        <row r="86">
          <cell r="B86" t="str">
            <v>HUN</v>
          </cell>
          <cell r="C86" t="str">
            <v>2008Q1</v>
          </cell>
          <cell r="D86" t="str">
            <v>2009Q2</v>
          </cell>
          <cell r="E86">
            <v>16907.3</v>
          </cell>
          <cell r="F86">
            <v>15653.4</v>
          </cell>
          <cell r="G86">
            <v>-7.4163231266967502</v>
          </cell>
          <cell r="H86">
            <v>4130.7</v>
          </cell>
          <cell r="I86">
            <v>3959.4</v>
          </cell>
          <cell r="J86">
            <v>-4.1469968770426258</v>
          </cell>
          <cell r="K86">
            <v>3650.5</v>
          </cell>
          <cell r="L86">
            <v>3497.8</v>
          </cell>
          <cell r="M86">
            <v>-4.1829886316942835</v>
          </cell>
          <cell r="N86">
            <v>2054227</v>
          </cell>
          <cell r="O86">
            <v>1975414</v>
          </cell>
          <cell r="P86">
            <v>-3.8366256504271439</v>
          </cell>
          <cell r="Q86">
            <v>1808715</v>
          </cell>
          <cell r="R86">
            <v>1730930</v>
          </cell>
          <cell r="S86">
            <v>-4.3005669771080575</v>
          </cell>
          <cell r="T86">
            <v>497.30723606168448</v>
          </cell>
          <cell r="U86">
            <v>498.91751275445773</v>
          </cell>
          <cell r="V86">
            <v>0.32379916800034669</v>
          </cell>
          <cell r="W86">
            <v>495.4704834954116</v>
          </cell>
          <cell r="X86">
            <v>494.86248499056546</v>
          </cell>
          <cell r="Y86">
            <v>-0.12271134711332754</v>
          </cell>
        </row>
        <row r="87">
          <cell r="B87" t="str">
            <v>NLD</v>
          </cell>
          <cell r="C87" t="str">
            <v>2008Q2</v>
          </cell>
          <cell r="D87" t="str">
            <v>2009Q2</v>
          </cell>
          <cell r="E87">
            <v>122662.7</v>
          </cell>
          <cell r="F87">
            <v>116285.4</v>
          </cell>
          <cell r="G87">
            <v>-5.1990539911480855</v>
          </cell>
          <cell r="H87">
            <v>8746.7999999999993</v>
          </cell>
          <cell r="I87">
            <v>8679.6</v>
          </cell>
          <cell r="J87">
            <v>-0.76828097132664419</v>
          </cell>
          <cell r="K87">
            <v>7552.8</v>
          </cell>
          <cell r="L87">
            <v>7486.6</v>
          </cell>
          <cell r="M87">
            <v>-0.87649613388411995</v>
          </cell>
          <cell r="N87">
            <v>3036500</v>
          </cell>
          <cell r="O87">
            <v>2987893.4</v>
          </cell>
          <cell r="P87">
            <v>-1.6007442779515921</v>
          </cell>
          <cell r="Q87">
            <v>2530840.2999999998</v>
          </cell>
          <cell r="R87">
            <v>2489655.2000000002</v>
          </cell>
          <cell r="S87">
            <v>-1.6273290732726056</v>
          </cell>
          <cell r="T87">
            <v>347.1555311656835</v>
          </cell>
          <cell r="U87">
            <v>344.24321397299411</v>
          </cell>
          <cell r="V87">
            <v>-0.83890848085017355</v>
          </cell>
          <cell r="W87">
            <v>335.08636532147017</v>
          </cell>
          <cell r="X87">
            <v>332.54817941388615</v>
          </cell>
          <cell r="Y87">
            <v>-0.75747215352942687</v>
          </cell>
        </row>
        <row r="88">
          <cell r="B88" t="str">
            <v>AUT</v>
          </cell>
          <cell r="C88" t="str">
            <v>2008Q2</v>
          </cell>
          <cell r="D88" t="str">
            <v>2009Q2</v>
          </cell>
          <cell r="E88">
            <v>61951</v>
          </cell>
          <cell r="F88">
            <v>59083.7</v>
          </cell>
          <cell r="G88">
            <v>-4.6283352972510583</v>
          </cell>
          <cell r="H88">
            <v>4120.8</v>
          </cell>
          <cell r="I88">
            <v>4077.8</v>
          </cell>
          <cell r="J88">
            <v>-1.0434867016113376</v>
          </cell>
          <cell r="K88">
            <v>3534.8</v>
          </cell>
          <cell r="L88">
            <v>3499.3</v>
          </cell>
          <cell r="M88">
            <v>-1.0043001018445175</v>
          </cell>
          <cell r="N88">
            <v>1728899</v>
          </cell>
          <cell r="O88">
            <v>1705241</v>
          </cell>
          <cell r="P88">
            <v>-1.3683853134277941</v>
          </cell>
          <cell r="Q88">
            <v>1376623</v>
          </cell>
          <cell r="R88">
            <v>1359120</v>
          </cell>
          <cell r="S88">
            <v>-1.2714446874707164</v>
          </cell>
          <cell r="T88">
            <v>419.55421277421857</v>
          </cell>
          <cell r="U88">
            <v>418.17671293344449</v>
          </cell>
          <cell r="V88">
            <v>-0.32832463572839254</v>
          </cell>
          <cell r="W88">
            <v>389.44862509901549</v>
          </cell>
          <cell r="X88">
            <v>388.39767953590717</v>
          </cell>
          <cell r="Y88">
            <v>-0.2698547370249712</v>
          </cell>
        </row>
        <row r="89">
          <cell r="B89" t="str">
            <v>POL</v>
          </cell>
          <cell r="C89" t="str">
            <v>2008Q2</v>
          </cell>
          <cell r="D89" t="str">
            <v>2009Q2</v>
          </cell>
          <cell r="E89">
            <v>64187.1</v>
          </cell>
          <cell r="F89">
            <v>65198</v>
          </cell>
          <cell r="G89">
            <v>1.574927049204593</v>
          </cell>
          <cell r="H89">
            <v>15710.4</v>
          </cell>
          <cell r="I89">
            <v>15831.1</v>
          </cell>
          <cell r="J89">
            <v>0.76828088400041206</v>
          </cell>
          <cell r="K89">
            <v>12067.5</v>
          </cell>
          <cell r="L89">
            <v>12226.5</v>
          </cell>
          <cell r="M89">
            <v>1.317588564325668</v>
          </cell>
          <cell r="N89">
            <v>8132192</v>
          </cell>
          <cell r="O89">
            <v>8221624</v>
          </cell>
          <cell r="P89">
            <v>1.0997280929914099</v>
          </cell>
          <cell r="Q89">
            <v>6167848</v>
          </cell>
          <cell r="R89">
            <v>6283823</v>
          </cell>
          <cell r="S89">
            <v>1.8803154682151699</v>
          </cell>
          <cell r="T89">
            <v>517.63112333231493</v>
          </cell>
          <cell r="U89">
            <v>519.33371654528116</v>
          </cell>
          <cell r="V89">
            <v>0.32892017813874463</v>
          </cell>
          <cell r="W89">
            <v>511.11232649678891</v>
          </cell>
          <cell r="X89">
            <v>513.95108984582669</v>
          </cell>
          <cell r="Y89">
            <v>0.55540889974126095</v>
          </cell>
        </row>
        <row r="90">
          <cell r="B90" t="str">
            <v>PRT</v>
          </cell>
          <cell r="C90" t="str">
            <v>2008Q2</v>
          </cell>
          <cell r="D90" t="str">
            <v>2009Q1</v>
          </cell>
          <cell r="E90">
            <v>33211.9</v>
          </cell>
          <cell r="F90">
            <v>31883.9</v>
          </cell>
          <cell r="G90">
            <v>-3.9985667787750776</v>
          </cell>
          <cell r="H90">
            <v>5164.5</v>
          </cell>
          <cell r="I90">
            <v>5073.2</v>
          </cell>
          <cell r="J90">
            <v>-1.7678381256656051</v>
          </cell>
          <cell r="K90">
            <v>4212.1000000000004</v>
          </cell>
          <cell r="L90">
            <v>4158.8</v>
          </cell>
          <cell r="M90">
            <v>-1.2654020559815811</v>
          </cell>
          <cell r="N90">
            <v>2432614</v>
          </cell>
          <cell r="O90">
            <v>2386302</v>
          </cell>
          <cell r="P90">
            <v>-1.9037956700076544</v>
          </cell>
          <cell r="Q90">
            <v>1962741</v>
          </cell>
          <cell r="R90">
            <v>1929195</v>
          </cell>
          <cell r="S90">
            <v>-1.7091404316718302</v>
          </cell>
          <cell r="T90">
            <v>471.02604317939779</v>
          </cell>
          <cell r="U90">
            <v>470.37412284159899</v>
          </cell>
          <cell r="V90">
            <v>-0.1384043084748299</v>
          </cell>
          <cell r="W90">
            <v>465.97682866028816</v>
          </cell>
          <cell r="X90">
            <v>463.88261036837548</v>
          </cell>
          <cell r="Y90">
            <v>-0.44942541412063075</v>
          </cell>
        </row>
        <row r="91">
          <cell r="B91" t="str">
            <v>SVN</v>
          </cell>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row>
        <row r="92">
          <cell r="B92" t="str">
            <v>SVK</v>
          </cell>
          <cell r="C92" t="str">
            <v>2007Q4</v>
          </cell>
          <cell r="D92" t="str">
            <v>2009Q1</v>
          </cell>
          <cell r="E92">
            <v>8916.9</v>
          </cell>
          <cell r="F92">
            <v>8363.6</v>
          </cell>
          <cell r="G92">
            <v>-6.2050712691630423</v>
          </cell>
          <cell r="H92">
            <v>2199.1</v>
          </cell>
          <cell r="I92">
            <v>2212.5</v>
          </cell>
          <cell r="J92">
            <v>0.60934018462098549</v>
          </cell>
          <cell r="K92">
            <v>1906.7</v>
          </cell>
          <cell r="L92">
            <v>1879</v>
          </cell>
          <cell r="M92">
            <v>-1.4527718046887315</v>
          </cell>
          <cell r="N92">
            <v>964440</v>
          </cell>
          <cell r="O92">
            <v>916245</v>
          </cell>
          <cell r="P92">
            <v>-4.9972004479283312</v>
          </cell>
          <cell r="Q92">
            <v>798336</v>
          </cell>
          <cell r="R92">
            <v>760359</v>
          </cell>
          <cell r="S92">
            <v>-4.7570196007696008</v>
          </cell>
          <cell r="T92">
            <v>438.56122959392479</v>
          </cell>
          <cell r="U92">
            <v>414.12203389830506</v>
          </cell>
          <cell r="V92">
            <v>-5.5725846350459696</v>
          </cell>
          <cell r="W92">
            <v>418.70037237111239</v>
          </cell>
          <cell r="X92">
            <v>404.66152208621605</v>
          </cell>
          <cell r="Y92">
            <v>-3.3529586337346498</v>
          </cell>
        </row>
        <row r="93">
          <cell r="B93" t="str">
            <v>FIN</v>
          </cell>
          <cell r="C93" t="str">
            <v>2008Q3</v>
          </cell>
          <cell r="D93" t="str">
            <v>2009Q2</v>
          </cell>
          <cell r="E93">
            <v>42157</v>
          </cell>
          <cell r="F93">
            <v>38316</v>
          </cell>
          <cell r="G93">
            <v>-9.1111796380197827</v>
          </cell>
          <cell r="H93">
            <v>2520.5</v>
          </cell>
          <cell r="I93">
            <v>2458.4</v>
          </cell>
          <cell r="J93">
            <v>-2.4637968657012461</v>
          </cell>
          <cell r="K93">
            <v>2232.3000000000002</v>
          </cell>
          <cell r="L93">
            <v>2159.9</v>
          </cell>
          <cell r="M93">
            <v>-3.2432916722662761</v>
          </cell>
          <cell r="N93">
            <v>1074400</v>
          </cell>
          <cell r="O93">
            <v>1015600</v>
          </cell>
          <cell r="P93">
            <v>-5.4728220402084888</v>
          </cell>
          <cell r="Q93">
            <v>901700</v>
          </cell>
          <cell r="R93">
            <v>843400</v>
          </cell>
          <cell r="S93">
            <v>-6.4655650438061443</v>
          </cell>
          <cell r="T93">
            <v>426.26463003372345</v>
          </cell>
          <cell r="U93">
            <v>413.11422063130487</v>
          </cell>
          <cell r="V93">
            <v>-3.0850341491805677</v>
          </cell>
          <cell r="W93">
            <v>403.93316310531736</v>
          </cell>
          <cell r="X93">
            <v>390.48104078892538</v>
          </cell>
          <cell r="Y93">
            <v>-3.3302842017169585</v>
          </cell>
        </row>
        <row r="94">
          <cell r="B94" t="str">
            <v>SWE</v>
          </cell>
          <cell r="C94" t="str">
            <v>2008Q1</v>
          </cell>
          <cell r="D94" t="str">
            <v>2009Q4</v>
          </cell>
          <cell r="E94">
            <v>83679.100000000006</v>
          </cell>
          <cell r="F94">
            <v>77693.8</v>
          </cell>
          <cell r="G94">
            <v>-7.152682091466092</v>
          </cell>
          <cell r="H94">
            <v>4567.2407999999996</v>
          </cell>
          <cell r="I94">
            <v>4443.1782999999996</v>
          </cell>
          <cell r="J94">
            <v>-2.7163555729314734</v>
          </cell>
          <cell r="K94">
            <v>4324.5937999999996</v>
          </cell>
          <cell r="L94">
            <v>4203.9996000000001</v>
          </cell>
          <cell r="M94">
            <v>-2.7885671019553224</v>
          </cell>
          <cell r="N94">
            <v>1856150</v>
          </cell>
          <cell r="O94">
            <v>1790370</v>
          </cell>
          <cell r="P94">
            <v>-3.5438946205856205</v>
          </cell>
          <cell r="Q94">
            <v>1749376.9</v>
          </cell>
          <cell r="R94">
            <v>1674918.5</v>
          </cell>
          <cell r="S94">
            <v>-4.2562811936067018</v>
          </cell>
          <cell r="T94">
            <v>406.40511006119937</v>
          </cell>
          <cell r="U94">
            <v>402.94804284581608</v>
          </cell>
          <cell r="V94">
            <v>-0.85064560700595038</v>
          </cell>
          <cell r="W94">
            <v>404.51820006771504</v>
          </cell>
          <cell r="X94">
            <v>398.41071821224722</v>
          </cell>
          <cell r="Y94">
            <v>-1.5098163332194823</v>
          </cell>
        </row>
        <row r="95">
          <cell r="B95" t="str">
            <v>GBR</v>
          </cell>
          <cell r="C95" t="str">
            <v>2008Q1</v>
          </cell>
          <cell r="D95" t="str">
            <v>2009Q2</v>
          </cell>
          <cell r="E95">
            <v>485325.4</v>
          </cell>
          <cell r="F95">
            <v>456324.2</v>
          </cell>
          <cell r="G95">
            <v>-5.9756196564202098</v>
          </cell>
          <cell r="H95">
            <v>29490</v>
          </cell>
          <cell r="I95">
            <v>28925</v>
          </cell>
          <cell r="J95">
            <v>-1.9159036961681926</v>
          </cell>
          <cell r="K95">
            <v>25406</v>
          </cell>
          <cell r="L95">
            <v>24901</v>
          </cell>
          <cell r="M95">
            <v>-1.9877194363536175</v>
          </cell>
          <cell r="N95">
            <v>13449554</v>
          </cell>
          <cell r="O95">
            <v>13159571</v>
          </cell>
          <cell r="P95">
            <v>-2.1560789302009566</v>
          </cell>
          <cell r="Q95">
            <v>11680004</v>
          </cell>
          <cell r="R95">
            <v>11242656</v>
          </cell>
          <cell r="S95">
            <v>-3.7444165258847515</v>
          </cell>
          <cell r="T95">
            <v>456.07168531705662</v>
          </cell>
          <cell r="U95">
            <v>454.95491789109769</v>
          </cell>
          <cell r="V95">
            <v>-0.24486664309856473</v>
          </cell>
          <cell r="W95">
            <v>459.7340785641187</v>
          </cell>
          <cell r="X95">
            <v>451.49415686117021</v>
          </cell>
          <cell r="Y95">
            <v>-1.7923234511316042</v>
          </cell>
        </row>
        <row r="96">
          <cell r="B96" t="str">
            <v>NOR</v>
          </cell>
          <cell r="C96" t="str">
            <v>2008Q2</v>
          </cell>
          <cell r="D96" t="str">
            <v>2009Q2</v>
          </cell>
          <cell r="E96">
            <v>442482</v>
          </cell>
          <cell r="F96">
            <v>432403</v>
          </cell>
          <cell r="G96">
            <v>-2.2778327705985779</v>
          </cell>
          <cell r="H96">
            <v>2608</v>
          </cell>
          <cell r="I96">
            <v>2606</v>
          </cell>
          <cell r="J96">
            <v>-7.6687116564417179E-2</v>
          </cell>
          <cell r="K96">
            <v>2442</v>
          </cell>
          <cell r="L96">
            <v>2443</v>
          </cell>
          <cell r="M96">
            <v>4.0950040950040956E-2</v>
          </cell>
          <cell r="N96">
            <v>924000</v>
          </cell>
          <cell r="O96">
            <v>918000</v>
          </cell>
          <cell r="P96">
            <v>-0.64935064935064934</v>
          </cell>
          <cell r="Q96">
            <v>855543.97</v>
          </cell>
          <cell r="R96">
            <v>837867.5</v>
          </cell>
          <cell r="S96">
            <v>-2.0661088874251514</v>
          </cell>
          <cell r="T96">
            <v>354.29447852760734</v>
          </cell>
          <cell r="U96">
            <v>352.26400613967769</v>
          </cell>
          <cell r="V96">
            <v>-0.57310302897408272</v>
          </cell>
          <cell r="W96">
            <v>350.34560606060603</v>
          </cell>
          <cell r="X96">
            <v>342.96663937781415</v>
          </cell>
          <cell r="Y96">
            <v>-2.1061964400704949</v>
          </cell>
        </row>
        <row r="97">
          <cell r="B97" t="str">
            <v>CHE</v>
          </cell>
          <cell r="C97" t="str">
            <v>2008Q2</v>
          </cell>
          <cell r="D97" t="str">
            <v>2009Q2</v>
          </cell>
          <cell r="E97">
            <v>79389.8</v>
          </cell>
          <cell r="F97">
            <v>77474.2</v>
          </cell>
          <cell r="G97">
            <v>-2.4129044285286092</v>
          </cell>
          <cell r="H97" t="str">
            <v>. .</v>
          </cell>
          <cell r="I97" t="str">
            <v>. .</v>
          </cell>
          <cell r="J97" t="str">
            <v>. .</v>
          </cell>
          <cell r="K97" t="str">
            <v>. .</v>
          </cell>
          <cell r="L97" t="str">
            <v>. .</v>
          </cell>
          <cell r="M97" t="str">
            <v>. .</v>
          </cell>
          <cell r="N97" t="str">
            <v>. .</v>
          </cell>
          <cell r="O97" t="str">
            <v>. .</v>
          </cell>
          <cell r="P97" t="str">
            <v>. .</v>
          </cell>
          <cell r="Q97" t="str">
            <v>. .</v>
          </cell>
          <cell r="R97" t="str">
            <v>. .</v>
          </cell>
          <cell r="S97" t="str">
            <v>. .</v>
          </cell>
          <cell r="T97" t="str">
            <v>. .</v>
          </cell>
          <cell r="U97" t="str">
            <v>. .</v>
          </cell>
          <cell r="V97" t="str">
            <v>. .</v>
          </cell>
          <cell r="W97" t="str">
            <v>. .</v>
          </cell>
          <cell r="X97" t="str">
            <v>. .</v>
          </cell>
          <cell r="Y97" t="str">
            <v>. .</v>
          </cell>
        </row>
      </sheetData>
      <sheetData sheetId="19">
        <row r="5">
          <cell r="B5" t="str">
            <v>AUS</v>
          </cell>
          <cell r="C5" t="str">
            <v>2008Q3</v>
          </cell>
          <cell r="D5" t="str">
            <v>2009Q2</v>
          </cell>
          <cell r="E5">
            <v>3</v>
          </cell>
          <cell r="F5">
            <v>8</v>
          </cell>
          <cell r="G5">
            <v>-0.24699086282620897</v>
          </cell>
          <cell r="H5">
            <v>0.68269969867587577</v>
          </cell>
          <cell r="I5">
            <v>-2.4994705547155149</v>
          </cell>
          <cell r="J5">
            <v>-2.7402879536525546</v>
          </cell>
        </row>
        <row r="6">
          <cell r="B6" t="str">
            <v>AUT</v>
          </cell>
          <cell r="C6" t="str">
            <v>2008Q2</v>
          </cell>
          <cell r="D6" t="str">
            <v>2009Q2</v>
          </cell>
          <cell r="E6">
            <v>4</v>
          </cell>
          <cell r="F6">
            <v>8</v>
          </cell>
          <cell r="G6">
            <v>-0.705788975683177</v>
          </cell>
          <cell r="H6">
            <v>-4.6283432202357062</v>
          </cell>
          <cell r="I6">
            <v>-5.1313302634109448</v>
          </cell>
          <cell r="J6">
            <v>-5.8009028757890633</v>
          </cell>
        </row>
        <row r="7">
          <cell r="B7" t="str">
            <v>BEL</v>
          </cell>
          <cell r="C7" t="str">
            <v>2008Q2</v>
          </cell>
          <cell r="D7" t="str">
            <v>2009Q2</v>
          </cell>
          <cell r="E7">
            <v>4</v>
          </cell>
          <cell r="F7">
            <v>7</v>
          </cell>
          <cell r="G7">
            <v>-0.24261138067930688</v>
          </cell>
          <cell r="H7">
            <v>-4.1448706344261694</v>
          </cell>
          <cell r="I7">
            <v>-1.5960333884713123</v>
          </cell>
          <cell r="J7">
            <v>-1.834772610510754</v>
          </cell>
        </row>
        <row r="8">
          <cell r="B8" t="str">
            <v>CAN</v>
          </cell>
          <cell r="C8" t="str">
            <v>2007Q4</v>
          </cell>
          <cell r="D8" t="str">
            <v>2009Q2</v>
          </cell>
          <cell r="E8">
            <v>6</v>
          </cell>
          <cell r="F8">
            <v>5</v>
          </cell>
          <cell r="G8">
            <v>-1.0260482534827418</v>
          </cell>
          <cell r="H8">
            <v>-3.5705286346935878</v>
          </cell>
          <cell r="I8">
            <v>-4.7612669944411579</v>
          </cell>
          <cell r="J8">
            <v>-5.7384623510837685</v>
          </cell>
        </row>
        <row r="9">
          <cell r="B9" t="str">
            <v>CHE</v>
          </cell>
          <cell r="C9" t="str">
            <v>2008Q2</v>
          </cell>
          <cell r="D9" t="str">
            <v>2009Q2</v>
          </cell>
          <cell r="E9">
            <v>4</v>
          </cell>
          <cell r="F9">
            <v>8</v>
          </cell>
          <cell r="G9">
            <v>0.34367743225543279</v>
          </cell>
          <cell r="H9">
            <v>-2.4129272330613389</v>
          </cell>
          <cell r="I9" t="str">
            <v>. .</v>
          </cell>
          <cell r="J9" t="str">
            <v>. .</v>
          </cell>
        </row>
        <row r="10">
          <cell r="B10" t="str">
            <v>CZE</v>
          </cell>
          <cell r="C10" t="str">
            <v>2008Q3</v>
          </cell>
          <cell r="D10" t="str">
            <v>2009Q2</v>
          </cell>
          <cell r="E10">
            <v>3</v>
          </cell>
          <cell r="F10">
            <v>4</v>
          </cell>
          <cell r="G10">
            <v>-1.3357579941719138</v>
          </cell>
          <cell r="H10">
            <v>-5.0415289868023052</v>
          </cell>
          <cell r="I10">
            <v>-2.7509643573392424</v>
          </cell>
          <cell r="J10">
            <v>-4.049976125191165</v>
          </cell>
        </row>
        <row r="11">
          <cell r="B11" t="str">
            <v>DEU</v>
          </cell>
          <cell r="C11" t="str">
            <v>2008Q1</v>
          </cell>
          <cell r="D11" t="str">
            <v>2009Q1</v>
          </cell>
          <cell r="E11">
            <v>4</v>
          </cell>
          <cell r="F11">
            <v>9</v>
          </cell>
          <cell r="G11">
            <v>0.44324916579509477</v>
          </cell>
          <cell r="H11">
            <v>-6.7064800258440584</v>
          </cell>
          <cell r="I11">
            <v>-2.995959846040293</v>
          </cell>
          <cell r="J11">
            <v>-2.5659902472703067</v>
          </cell>
        </row>
        <row r="12">
          <cell r="B12" t="str">
            <v>DNK</v>
          </cell>
          <cell r="C12" t="str">
            <v>2007Q4</v>
          </cell>
          <cell r="D12" t="str">
            <v>2009Q2</v>
          </cell>
          <cell r="E12">
            <v>6</v>
          </cell>
          <cell r="F12">
            <v>9</v>
          </cell>
          <cell r="G12">
            <v>-1.8480492813141609</v>
          </cell>
          <cell r="H12">
            <v>-7.0660404275398889</v>
          </cell>
          <cell r="I12">
            <v>-0.46430092763226583</v>
          </cell>
          <cell r="J12">
            <v>-2.3037696989901946</v>
          </cell>
        </row>
        <row r="13">
          <cell r="B13" t="str">
            <v>ESP</v>
          </cell>
          <cell r="C13" t="str">
            <v>2008Q1</v>
          </cell>
          <cell r="D13" t="str">
            <v>2009Q3</v>
          </cell>
          <cell r="E13">
            <v>6</v>
          </cell>
          <cell r="F13">
            <v>6</v>
          </cell>
          <cell r="G13">
            <v>-8.6042101299390765</v>
          </cell>
          <cell r="H13">
            <v>-4.5064653679867774</v>
          </cell>
          <cell r="I13">
            <v>0.13479133610789518</v>
          </cell>
          <cell r="J13">
            <v>-8.4810165236268347</v>
          </cell>
        </row>
        <row r="14">
          <cell r="B14" t="str">
            <v>FIN</v>
          </cell>
          <cell r="C14" t="str">
            <v>2008Q3</v>
          </cell>
          <cell r="D14" t="str">
            <v>2009Q2</v>
          </cell>
          <cell r="E14">
            <v>3</v>
          </cell>
          <cell r="F14">
            <v>7</v>
          </cell>
          <cell r="G14">
            <v>-2.5889594422065727</v>
          </cell>
          <cell r="H14">
            <v>-9.1111796380197774</v>
          </cell>
          <cell r="I14">
            <v>-5.0742416004510176</v>
          </cell>
          <cell r="J14">
            <v>-7.5318309856223351</v>
          </cell>
        </row>
        <row r="15">
          <cell r="B15" t="str">
            <v>FRA</v>
          </cell>
          <cell r="C15" t="str">
            <v>2008Q1</v>
          </cell>
          <cell r="D15" t="str">
            <v>2009Q1</v>
          </cell>
          <cell r="E15">
            <v>4</v>
          </cell>
          <cell r="F15">
            <v>5</v>
          </cell>
          <cell r="G15">
            <v>-0.43504275153924254</v>
          </cell>
          <cell r="H15">
            <v>-3.9347879086316198</v>
          </cell>
          <cell r="I15">
            <v>-1.3158577065063071</v>
          </cell>
          <cell r="J15">
            <v>-1.7451759144728243</v>
          </cell>
        </row>
        <row r="16">
          <cell r="B16" t="str">
            <v>GBR</v>
          </cell>
          <cell r="C16" t="str">
            <v>2008Q1</v>
          </cell>
          <cell r="D16" t="str">
            <v>2009Q2</v>
          </cell>
          <cell r="E16">
            <v>5</v>
          </cell>
          <cell r="F16">
            <v>8</v>
          </cell>
          <cell r="G16">
            <v>-1.9159036961682006</v>
          </cell>
          <cell r="H16">
            <v>-5.9756210148876789</v>
          </cell>
          <cell r="I16">
            <v>-1.3888759853085588</v>
          </cell>
          <cell r="J16">
            <v>-3.2781701551390228</v>
          </cell>
        </row>
        <row r="17">
          <cell r="B17" t="str">
            <v>GRC</v>
          </cell>
          <cell r="C17" t="str">
            <v>2008Q3</v>
          </cell>
          <cell r="D17" t="str">
            <v>2009Q4</v>
          </cell>
          <cell r="E17">
            <v>5</v>
          </cell>
          <cell r="F17">
            <v>13</v>
          </cell>
          <cell r="G17">
            <v>-1.6424767750174425</v>
          </cell>
          <cell r="H17">
            <v>-3.2216079773223925</v>
          </cell>
          <cell r="I17" t="str">
            <v>. .</v>
          </cell>
          <cell r="J17" t="str">
            <v>. .</v>
          </cell>
        </row>
        <row r="18">
          <cell r="B18" t="str">
            <v>HUN</v>
          </cell>
          <cell r="C18" t="str">
            <v>2008Q1</v>
          </cell>
          <cell r="D18" t="str">
            <v>2009Q2</v>
          </cell>
          <cell r="E18">
            <v>5</v>
          </cell>
          <cell r="F18">
            <v>3</v>
          </cell>
          <cell r="G18">
            <v>-2.3411908263577033</v>
          </cell>
          <cell r="H18">
            <v>-6.9822124520796081</v>
          </cell>
          <cell r="I18">
            <v>-0.92940538302353559</v>
          </cell>
          <cell r="J18">
            <v>-3.2488370558142208</v>
          </cell>
        </row>
        <row r="19">
          <cell r="B19" t="str">
            <v>IRL</v>
          </cell>
          <cell r="C19" t="str">
            <v>2007Q1</v>
          </cell>
          <cell r="D19" t="str">
            <v>2009Q4</v>
          </cell>
          <cell r="E19">
            <v>11</v>
          </cell>
          <cell r="F19">
            <v>1</v>
          </cell>
          <cell r="G19">
            <v>-10.406567515463934</v>
          </cell>
          <cell r="H19">
            <v>-12.577274731174214</v>
          </cell>
          <cell r="I19">
            <v>-7.6692403962352813</v>
          </cell>
          <cell r="J19">
            <v>-17.277703231941771</v>
          </cell>
        </row>
        <row r="20">
          <cell r="B20" t="str">
            <v>ISL</v>
          </cell>
          <cell r="C20" t="str">
            <v>2007Q3</v>
          </cell>
          <cell r="D20" t="str">
            <v>2009Q3</v>
          </cell>
          <cell r="E20">
            <v>8</v>
          </cell>
          <cell r="F20">
            <v>9</v>
          </cell>
          <cell r="G20">
            <v>-5.1962410171365434</v>
          </cell>
          <cell r="H20">
            <v>-14.443446154669559</v>
          </cell>
          <cell r="I20" t="str">
            <v>. .</v>
          </cell>
          <cell r="J20" t="str">
            <v>. .</v>
          </cell>
        </row>
        <row r="21">
          <cell r="B21" t="str">
            <v>ITA</v>
          </cell>
          <cell r="C21" t="str">
            <v>2008Q1</v>
          </cell>
          <cell r="D21" t="str">
            <v>2009Q2</v>
          </cell>
          <cell r="E21">
            <v>5</v>
          </cell>
          <cell r="F21">
            <v>10</v>
          </cell>
          <cell r="G21">
            <v>-1.3720778158273248</v>
          </cell>
          <cell r="H21">
            <v>-6.7506014881606689</v>
          </cell>
          <cell r="I21">
            <v>-1.0714834541377485</v>
          </cell>
          <cell r="J21">
            <v>-2.4288596831905807</v>
          </cell>
        </row>
        <row r="22">
          <cell r="B22" t="str">
            <v>JPN</v>
          </cell>
          <cell r="C22" t="str">
            <v>2008Q1</v>
          </cell>
          <cell r="D22" t="str">
            <v>2009Q1</v>
          </cell>
          <cell r="E22">
            <v>4</v>
          </cell>
          <cell r="F22">
            <v>5</v>
          </cell>
          <cell r="G22">
            <v>-0.78633546841639657</v>
          </cell>
          <cell r="H22">
            <v>-8.3771688892941683</v>
          </cell>
          <cell r="I22">
            <v>-3.0418585073428233</v>
          </cell>
          <cell r="J22">
            <v>-3.8042747634169416</v>
          </cell>
        </row>
        <row r="23">
          <cell r="B23" t="str">
            <v>KOR</v>
          </cell>
          <cell r="C23" t="str">
            <v>2008Q2</v>
          </cell>
          <cell r="D23" t="str">
            <v>2008Q4</v>
          </cell>
          <cell r="E23">
            <v>2</v>
          </cell>
          <cell r="F23">
            <v>4</v>
          </cell>
          <cell r="G23">
            <v>-6.7713901486698092E-2</v>
          </cell>
          <cell r="H23">
            <v>-4.5821002184278825</v>
          </cell>
          <cell r="I23">
            <v>-1.8171497081628871</v>
          </cell>
          <cell r="J23">
            <v>-1.8836331466863498</v>
          </cell>
        </row>
        <row r="24">
          <cell r="B24" t="str">
            <v>LUX</v>
          </cell>
          <cell r="C24" t="str">
            <v>2008Q2</v>
          </cell>
          <cell r="D24" t="str">
            <v>2009Q2</v>
          </cell>
          <cell r="E24">
            <v>4</v>
          </cell>
          <cell r="F24">
            <v>6</v>
          </cell>
          <cell r="G24">
            <v>1.1593927221052382</v>
          </cell>
          <cell r="H24">
            <v>-7.6032922869879087</v>
          </cell>
          <cell r="I24" t="str">
            <v>. .</v>
          </cell>
          <cell r="J24" t="str">
            <v>. .</v>
          </cell>
        </row>
        <row r="25">
          <cell r="B25" t="str">
            <v>MEX</v>
          </cell>
          <cell r="C25" t="str">
            <v>2008Q1</v>
          </cell>
          <cell r="D25" t="str">
            <v>2009Q1</v>
          </cell>
          <cell r="E25">
            <v>4</v>
          </cell>
          <cell r="F25">
            <v>6</v>
          </cell>
          <cell r="G25" t="str">
            <v>. .</v>
          </cell>
          <cell r="H25">
            <v>-9.1325004985565528</v>
          </cell>
          <cell r="I25" t="str">
            <v>. .</v>
          </cell>
          <cell r="J25" t="str">
            <v>. .</v>
          </cell>
        </row>
        <row r="26">
          <cell r="B26" t="str">
            <v>NLD</v>
          </cell>
          <cell r="C26" t="str">
            <v>2008Q2</v>
          </cell>
          <cell r="D26" t="str">
            <v>2009Q2</v>
          </cell>
          <cell r="E26">
            <v>4</v>
          </cell>
          <cell r="F26">
            <v>9</v>
          </cell>
          <cell r="G26">
            <v>-0.74597454576390021</v>
          </cell>
          <cell r="H26">
            <v>-5.1796208942940325</v>
          </cell>
          <cell r="I26">
            <v>-1.2916080828436804</v>
          </cell>
          <cell r="J26">
            <v>-2.027947561078534</v>
          </cell>
        </row>
        <row r="27">
          <cell r="B27" t="str">
            <v>NOR</v>
          </cell>
          <cell r="C27" t="str">
            <v>2008Q2</v>
          </cell>
          <cell r="D27" t="str">
            <v>2009Q2</v>
          </cell>
          <cell r="E27">
            <v>4</v>
          </cell>
          <cell r="F27">
            <v>8</v>
          </cell>
          <cell r="G27">
            <v>-0.24352954211848044</v>
          </cell>
          <cell r="H27">
            <v>-2.5295216897994806</v>
          </cell>
          <cell r="I27">
            <v>-7.6222005930146111</v>
          </cell>
          <cell r="J27">
            <v>-7.8471678249295707</v>
          </cell>
        </row>
        <row r="28">
          <cell r="B28" t="str">
            <v>NZL</v>
          </cell>
          <cell r="C28" t="str">
            <v>2007Q4</v>
          </cell>
          <cell r="D28" t="str">
            <v>2009Q1</v>
          </cell>
          <cell r="E28">
            <v>5</v>
          </cell>
          <cell r="F28">
            <v>15</v>
          </cell>
          <cell r="G28">
            <v>-0.3657978966620874</v>
          </cell>
          <cell r="H28">
            <v>-2.2343329720951033</v>
          </cell>
          <cell r="I28">
            <v>-0.2018329159199368</v>
          </cell>
          <cell r="J28">
            <v>-0.56689251202082858</v>
          </cell>
        </row>
        <row r="29">
          <cell r="B29" t="str">
            <v>POL</v>
          </cell>
          <cell r="C29" t="str">
            <v>2008Q3</v>
          </cell>
          <cell r="D29" t="str">
            <v>2009Q2</v>
          </cell>
          <cell r="E29">
            <v>3</v>
          </cell>
          <cell r="F29">
            <v>1</v>
          </cell>
          <cell r="G29">
            <v>0.46558906303420144</v>
          </cell>
          <cell r="H29">
            <v>0.6706393175069536</v>
          </cell>
          <cell r="I29">
            <v>-0.46026853740814033</v>
          </cell>
          <cell r="J29">
            <v>3.1775656553065801E-3</v>
          </cell>
        </row>
        <row r="30">
          <cell r="B30" t="str">
            <v>PRT</v>
          </cell>
          <cell r="C30" t="str">
            <v>2008Q2</v>
          </cell>
          <cell r="D30" t="str">
            <v>2009Q1</v>
          </cell>
          <cell r="E30">
            <v>3</v>
          </cell>
          <cell r="F30">
            <v>7</v>
          </cell>
          <cell r="G30">
            <v>-2.4136271773650293</v>
          </cell>
          <cell r="H30">
            <v>-3.9985667787750856</v>
          </cell>
          <cell r="I30">
            <v>-0.11219834051155431</v>
          </cell>
          <cell r="J30">
            <v>-2.5231174682374586</v>
          </cell>
        </row>
        <row r="31">
          <cell r="B31" t="str">
            <v>SVK</v>
          </cell>
          <cell r="C31" t="str">
            <v>2007Q4</v>
          </cell>
          <cell r="D31" t="str">
            <v>2009Q1</v>
          </cell>
          <cell r="E31">
            <v>5</v>
          </cell>
          <cell r="F31">
            <v>2</v>
          </cell>
          <cell r="G31">
            <v>0.9864789149613955</v>
          </cell>
          <cell r="H31">
            <v>-6.7909474908818339</v>
          </cell>
          <cell r="I31">
            <v>-2.179890575363288</v>
          </cell>
          <cell r="J31">
            <v>-1.2149158212970974</v>
          </cell>
        </row>
        <row r="32">
          <cell r="B32" t="str">
            <v>SWE</v>
          </cell>
          <cell r="C32" t="str">
            <v>2008Q1</v>
          </cell>
          <cell r="D32" t="str">
            <v>2009Q4</v>
          </cell>
          <cell r="E32">
            <v>7</v>
          </cell>
          <cell r="F32">
            <v>5</v>
          </cell>
          <cell r="G32">
            <v>-2.4301332470157604</v>
          </cell>
          <cell r="H32">
            <v>-7.1527575406572339</v>
          </cell>
          <cell r="I32">
            <v>-0.90991350527190207</v>
          </cell>
          <cell r="J32">
            <v>-3.3179346416769562</v>
          </cell>
        </row>
        <row r="33">
          <cell r="B33" t="str">
            <v>TUR</v>
          </cell>
          <cell r="C33" t="str">
            <v>2008Q1</v>
          </cell>
          <cell r="D33" t="str">
            <v>2009Q1</v>
          </cell>
          <cell r="E33">
            <v>4</v>
          </cell>
          <cell r="F33">
            <v>7</v>
          </cell>
          <cell r="G33">
            <v>-0.41738113432016632</v>
          </cell>
          <cell r="H33">
            <v>-13.1922885286114</v>
          </cell>
          <cell r="I33" t="str">
            <v>. .</v>
          </cell>
          <cell r="J33" t="str">
            <v>. .</v>
          </cell>
        </row>
        <row r="34">
          <cell r="B34" t="str">
            <v>USA</v>
          </cell>
          <cell r="C34" t="str">
            <v>2008Q2</v>
          </cell>
          <cell r="D34" t="str">
            <v>2009Q2</v>
          </cell>
          <cell r="E34">
            <v>4</v>
          </cell>
          <cell r="F34">
            <v>11</v>
          </cell>
          <cell r="G34">
            <v>-3.8162781301857791</v>
          </cell>
          <cell r="H34">
            <v>-3.829955349489012</v>
          </cell>
          <cell r="I34">
            <v>-1.7804154302670696</v>
          </cell>
          <cell r="J34">
            <v>-5.528747955761105</v>
          </cell>
        </row>
      </sheetData>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multipliers (raw)"/>
      <sheetName val="Fiscal Stimulus Pack. data"/>
      <sheetName val="Effect on GDP growth (standard)"/>
      <sheetName val="Effect on Emp growth (Standard)"/>
      <sheetName val="Effect on GDP growth (adjusted)"/>
      <sheetName val="Effect on Emp growth (Adjusted)"/>
      <sheetName val="Figure 1.3. Panel A (calc)"/>
      <sheetName val="Figure 1.A2.2. (Calc)"/>
      <sheetName val="Figure 1.3."/>
      <sheetName val="calc. Fig 1.3. Panel C"/>
      <sheetName val="Table 1.A2.1. (old version)"/>
      <sheetName val="Table 1.A2.1."/>
      <sheetName val="Table 1.A2.1. (2)"/>
      <sheetName val="Annex 1. mult. &amp; Fiscal"/>
      <sheetName val="Annex 2. ECO projections"/>
      <sheetName val="Annex 3. ST GDP Multipliers"/>
      <sheetName val="Annex 4. Fiscal pack (raw)"/>
    </sheetNames>
    <sheetDataSet>
      <sheetData sheetId="0"/>
      <sheetData sheetId="1"/>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10575.673545916668</v>
          </cell>
          <cell r="AO5">
            <v>10792.312200333339</v>
          </cell>
          <cell r="AP5">
            <v>10810.57803293198</v>
          </cell>
          <cell r="AQ5">
            <v>10825.2381348941</v>
          </cell>
          <cell r="AR5">
            <v>10575.673545916668</v>
          </cell>
          <cell r="AS5">
            <v>10776.555581856524</v>
          </cell>
          <cell r="AT5">
            <v>10704.39121542985</v>
          </cell>
          <cell r="AU5">
            <v>10676.146423708386</v>
          </cell>
          <cell r="AV5">
            <v>10575.673545916668</v>
          </cell>
          <cell r="AW5">
            <v>10776.555581856524</v>
          </cell>
          <cell r="AX5">
            <v>10700.227170655078</v>
          </cell>
          <cell r="AY5">
            <v>10651.726600378573</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4106.3799988500014</v>
          </cell>
          <cell r="AO6">
            <v>4195.7630044500011</v>
          </cell>
          <cell r="AP6">
            <v>4197.2141129239435</v>
          </cell>
          <cell r="AQ6">
            <v>4172.8920362571198</v>
          </cell>
          <cell r="AR6">
            <v>4106.3799988500014</v>
          </cell>
          <cell r="AS6">
            <v>4195.7630044500011</v>
          </cell>
          <cell r="AT6">
            <v>4194.3476371259121</v>
          </cell>
          <cell r="AU6">
            <v>4167.6468249556638</v>
          </cell>
          <cell r="AV6">
            <v>4106.3799988500014</v>
          </cell>
          <cell r="AW6">
            <v>4195.7630044500011</v>
          </cell>
          <cell r="AX6">
            <v>4193.094107809553</v>
          </cell>
          <cell r="AY6">
            <v>4162.6223747031627</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4455.8819999999996</v>
          </cell>
          <cell r="AO7">
            <v>4538.3519999999999</v>
          </cell>
          <cell r="AP7">
            <v>4519.1649864790998</v>
          </cell>
          <cell r="AQ7">
            <v>4470.2323010807222</v>
          </cell>
          <cell r="AR7">
            <v>4455.8819999999996</v>
          </cell>
          <cell r="AS7">
            <v>4538.3519999999999</v>
          </cell>
          <cell r="AT7">
            <v>4515.8384186240837</v>
          </cell>
          <cell r="AU7">
            <v>4462.809596090734</v>
          </cell>
          <cell r="AV7">
            <v>4455.8819999999996</v>
          </cell>
          <cell r="AW7">
            <v>4538.3519999999999</v>
          </cell>
          <cell r="AX7">
            <v>4515.6957433988691</v>
          </cell>
          <cell r="AY7">
            <v>4460.1121540865643</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17123.241666666672</v>
          </cell>
          <cell r="AP8">
            <v>16849.610149067397</v>
          </cell>
          <cell r="AQ8">
            <v>16981.493435067001</v>
          </cell>
          <cell r="AR8">
            <v>16865.424999999999</v>
          </cell>
          <cell r="AS8">
            <v>17117.083190051915</v>
          </cell>
          <cell r="AT8">
            <v>16786.346851806931</v>
          </cell>
          <cell r="AU8">
            <v>16860.162802285693</v>
          </cell>
          <cell r="AV8">
            <v>16865.424999999999</v>
          </cell>
          <cell r="AW8">
            <v>17113.556232945928</v>
          </cell>
          <cell r="AX8">
            <v>16772.5942604716</v>
          </cell>
          <cell r="AY8">
            <v>16823.01866114396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2922.5</v>
          </cell>
          <cell r="AP10">
            <v>2838.4336320000002</v>
          </cell>
          <cell r="AQ10">
            <v>2788.31567179178</v>
          </cell>
          <cell r="AR10">
            <v>2897.5</v>
          </cell>
          <cell r="AS10">
            <v>2922.5</v>
          </cell>
          <cell r="AT10">
            <v>2831.8579224207742</v>
          </cell>
          <cell r="AU10">
            <v>2771.9818823256101</v>
          </cell>
          <cell r="AV10">
            <v>2897.5</v>
          </cell>
          <cell r="AW10">
            <v>2922.5</v>
          </cell>
          <cell r="AX10">
            <v>2831.8579224207742</v>
          </cell>
          <cell r="AY10">
            <v>2767.6667621613701</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2482.3092907440787</v>
          </cell>
          <cell r="AO11">
            <v>2522.5101281199009</v>
          </cell>
          <cell r="AP11">
            <v>2445.5922478525777</v>
          </cell>
          <cell r="AQ11">
            <v>2377.3645941216391</v>
          </cell>
          <cell r="AR11">
            <v>2482.3092907440787</v>
          </cell>
          <cell r="AS11">
            <v>2522.5101281199009</v>
          </cell>
          <cell r="AT11">
            <v>2441.1655267525671</v>
          </cell>
          <cell r="AU11">
            <v>2368.2764939644426</v>
          </cell>
          <cell r="AV11">
            <v>2482.3092907440787</v>
          </cell>
          <cell r="AW11">
            <v>2522.5101281199009</v>
          </cell>
          <cell r="AX11">
            <v>2439.5860082749141</v>
          </cell>
          <cell r="AY11">
            <v>2362.4762653561183</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25560.025000000001</v>
          </cell>
          <cell r="AO12">
            <v>25914.5</v>
          </cell>
          <cell r="AP12">
            <v>25797.25788505001</v>
          </cell>
          <cell r="AQ12">
            <v>25726.858277409188</v>
          </cell>
          <cell r="AR12">
            <v>25560.025000000001</v>
          </cell>
          <cell r="AS12">
            <v>25914.5</v>
          </cell>
          <cell r="AT12">
            <v>25766.746442082273</v>
          </cell>
          <cell r="AU12">
            <v>25684.25295751639</v>
          </cell>
          <cell r="AV12">
            <v>25560.025000000001</v>
          </cell>
          <cell r="AW12">
            <v>25914.5</v>
          </cell>
          <cell r="AX12">
            <v>25765.419908412045</v>
          </cell>
          <cell r="AY12">
            <v>25673.462538589669</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39724.75</v>
          </cell>
          <cell r="AO13">
            <v>40277.5</v>
          </cell>
          <cell r="AP13">
            <v>40240.749000000003</v>
          </cell>
          <cell r="AQ13">
            <v>39625.773586692907</v>
          </cell>
          <cell r="AR13">
            <v>39724.75</v>
          </cell>
          <cell r="AS13">
            <v>40277.5</v>
          </cell>
          <cell r="AT13">
            <v>40113.976742152634</v>
          </cell>
          <cell r="AU13">
            <v>39384.864316000865</v>
          </cell>
          <cell r="AV13">
            <v>39724.75</v>
          </cell>
          <cell r="AW13">
            <v>40277.5</v>
          </cell>
          <cell r="AX13">
            <v>40106.893087580916</v>
          </cell>
          <cell r="AY13">
            <v>39306.891115706792</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62730.821485912864</v>
          </cell>
          <cell r="AQ19">
            <v>62167.100065615254</v>
          </cell>
          <cell r="AR19">
            <v>64120</v>
          </cell>
          <cell r="AS19">
            <v>63811.63371524321</v>
          </cell>
          <cell r="AT19">
            <v>61978.572367073539</v>
          </cell>
          <cell r="AU19">
            <v>61370.751054998029</v>
          </cell>
          <cell r="AV19">
            <v>64120</v>
          </cell>
          <cell r="AW19">
            <v>63811.63371524321</v>
          </cell>
          <cell r="AX19">
            <v>61978.726046236974</v>
          </cell>
          <cell r="AY19">
            <v>61136.855429705807</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23432.733333333341</v>
          </cell>
          <cell r="AO20">
            <v>23577.308333333327</v>
          </cell>
          <cell r="AP20">
            <v>23466.433041543147</v>
          </cell>
          <cell r="AQ20">
            <v>23667.149844692467</v>
          </cell>
          <cell r="AR20">
            <v>23432.733333333341</v>
          </cell>
          <cell r="AS20">
            <v>23540.934586844523</v>
          </cell>
          <cell r="AT20">
            <v>23309.306033970024</v>
          </cell>
          <cell r="AU20">
            <v>23517.531303270265</v>
          </cell>
          <cell r="AV20">
            <v>23432.733333333341</v>
          </cell>
          <cell r="AW20">
            <v>23536.011690643471</v>
          </cell>
          <cell r="AX20">
            <v>23277.203068613722</v>
          </cell>
          <cell r="AY20">
            <v>23399.361469472333</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8593</v>
          </cell>
          <cell r="AO23">
            <v>8717.2499999999982</v>
          </cell>
          <cell r="AP23">
            <v>8632.5147943318116</v>
          </cell>
          <cell r="AQ23">
            <v>8490.4233739051488</v>
          </cell>
          <cell r="AR23">
            <v>8593</v>
          </cell>
          <cell r="AS23">
            <v>8717.2499999999982</v>
          </cell>
          <cell r="AT23">
            <v>8612.431707540718</v>
          </cell>
          <cell r="AU23">
            <v>8449.9893447229588</v>
          </cell>
          <cell r="AV23">
            <v>8593</v>
          </cell>
          <cell r="AW23">
            <v>8717.2499999999982</v>
          </cell>
          <cell r="AX23">
            <v>8611.3982921102888</v>
          </cell>
          <cell r="AY23">
            <v>8439.2641295361409</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2174.5</v>
          </cell>
          <cell r="AO24">
            <v>2188</v>
          </cell>
          <cell r="AP24">
            <v>2163.9193450000002</v>
          </cell>
          <cell r="AQ24">
            <v>2141.1923740859452</v>
          </cell>
          <cell r="AR24">
            <v>2174.5</v>
          </cell>
          <cell r="AS24">
            <v>2187.5405916536365</v>
          </cell>
          <cell r="AT24">
            <v>2157.7993613459439</v>
          </cell>
          <cell r="AU24">
            <v>2130.6864789772394</v>
          </cell>
          <cell r="AV24">
            <v>2174.5</v>
          </cell>
          <cell r="AW24">
            <v>2187.2343194227274</v>
          </cell>
          <cell r="AX24">
            <v>2154.5447251608102</v>
          </cell>
          <cell r="AY24">
            <v>2122.8367456173742</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2509.1043476033838</v>
          </cell>
          <cell r="AQ25">
            <v>2499.215203319658</v>
          </cell>
          <cell r="AR25">
            <v>2443.6220008287569</v>
          </cell>
          <cell r="AS25">
            <v>2523.703079621383</v>
          </cell>
          <cell r="AT25">
            <v>2499.765752286246</v>
          </cell>
          <cell r="AU25">
            <v>2491.9172158534152</v>
          </cell>
          <cell r="AV25">
            <v>2443.6220008287569</v>
          </cell>
          <cell r="AW25">
            <v>2523.703079621383</v>
          </cell>
          <cell r="AX25">
            <v>2499.765752286246</v>
          </cell>
          <cell r="AY25">
            <v>2489.3191764152775</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5042.9675949470966</v>
          </cell>
          <cell r="AQ27">
            <v>4984.4786343544365</v>
          </cell>
          <cell r="AR27">
            <v>5134.6750000000002</v>
          </cell>
          <cell r="AS27">
            <v>5166.7250000000004</v>
          </cell>
          <cell r="AT27">
            <v>5032.4637912073567</v>
          </cell>
          <cell r="AU27">
            <v>4976.3887623515366</v>
          </cell>
          <cell r="AV27">
            <v>5134.6750000000002</v>
          </cell>
          <cell r="AW27">
            <v>5166.7250000000004</v>
          </cell>
          <cell r="AX27">
            <v>5032.4637912073567</v>
          </cell>
          <cell r="AY27">
            <v>4971.8662162635046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v>
          </cell>
          <cell r="AP29">
            <v>18885.891919387479</v>
          </cell>
          <cell r="AQ29">
            <v>18551.85795915615</v>
          </cell>
          <cell r="AR29">
            <v>20356</v>
          </cell>
          <cell r="AS29">
            <v>20218.211388767806</v>
          </cell>
          <cell r="AT29">
            <v>18775.547896428885</v>
          </cell>
          <cell r="AU29">
            <v>18447.972904281345</v>
          </cell>
          <cell r="AV29">
            <v>20356</v>
          </cell>
          <cell r="AW29">
            <v>20211.969937135727</v>
          </cell>
          <cell r="AX29">
            <v>18741.8473598604</v>
          </cell>
          <cell r="AY29">
            <v>18392.75352804453</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4485.0234801168699</v>
          </cell>
          <cell r="AQ30">
            <v>4369.1857359633987</v>
          </cell>
          <cell r="AR30">
            <v>4540.6750000000002</v>
          </cell>
          <cell r="AS30">
            <v>4592.95</v>
          </cell>
          <cell r="AT30">
            <v>4476.5368322232061</v>
          </cell>
          <cell r="AU30">
            <v>4349.7635044669178</v>
          </cell>
          <cell r="AV30">
            <v>4540.6750000000002</v>
          </cell>
          <cell r="AW30">
            <v>4592.95</v>
          </cell>
          <cell r="AX30">
            <v>4474.9080769622769</v>
          </cell>
          <cell r="AY30">
            <v>4340.2976170729708</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4210.3286006561248</v>
          </cell>
          <cell r="AO31">
            <v>4283.1471474831551</v>
          </cell>
          <cell r="AP31">
            <v>4273.6300621294522</v>
          </cell>
          <cell r="AQ31">
            <v>4238.3570550906479</v>
          </cell>
          <cell r="AR31">
            <v>4210.3286006561248</v>
          </cell>
          <cell r="AS31">
            <v>4283.1471474831551</v>
          </cell>
          <cell r="AT31">
            <v>4271.635892654579</v>
          </cell>
          <cell r="AU31">
            <v>4235.8395215450655</v>
          </cell>
          <cell r="AV31">
            <v>4210.3286006561248</v>
          </cell>
          <cell r="AW31">
            <v>4283.1471474831551</v>
          </cell>
          <cell r="AX31">
            <v>4271.4381956708503</v>
          </cell>
          <cell r="AY31">
            <v>4233.808593844763</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28826.504436361658</v>
          </cell>
          <cell r="AQ33">
            <v>28169.19249063918</v>
          </cell>
          <cell r="AR33">
            <v>29222</v>
          </cell>
          <cell r="AS33">
            <v>29436.981493664149</v>
          </cell>
          <cell r="AT33">
            <v>28755.372433312263</v>
          </cell>
          <cell r="AU33">
            <v>28089.537260161094</v>
          </cell>
          <cell r="AV33">
            <v>29222</v>
          </cell>
          <cell r="AW33">
            <v>29433.839256716452</v>
          </cell>
          <cell r="AX33">
            <v>28735.233181006613</v>
          </cell>
          <cell r="AY33">
            <v>28049.505256941728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140073.1666666668</v>
          </cell>
          <cell r="AQ34">
            <v>139337.4207245112</v>
          </cell>
          <cell r="AR34">
            <v>146049.5</v>
          </cell>
          <cell r="AS34">
            <v>145145.71172897329</v>
          </cell>
          <cell r="AT34">
            <v>139194.94171364134</v>
          </cell>
          <cell r="AU34">
            <v>137947.20115200916</v>
          </cell>
          <cell r="AV34">
            <v>146049.5</v>
          </cell>
          <cell r="AW34">
            <v>144997.24177051103</v>
          </cell>
          <cell r="AX34">
            <v>138871.29718627341</v>
          </cell>
          <cell r="AY34">
            <v>137368.7385272164</v>
          </cell>
        </row>
      </sheetData>
      <sheetData sheetId="4">
        <row r="6">
          <cell r="A6" t="str">
            <v>Australia</v>
          </cell>
          <cell r="B6">
            <v>0.47968183783292095</v>
          </cell>
          <cell r="C6">
            <v>0.47968183783292095</v>
          </cell>
          <cell r="D6">
            <v>2.6505297013826254</v>
          </cell>
          <cell r="E6">
            <v>2.7069508667705202</v>
          </cell>
          <cell r="F6">
            <v>2.3684550675777345</v>
          </cell>
          <cell r="G6">
            <v>2.7891679832839076</v>
          </cell>
        </row>
        <row r="7">
          <cell r="A7" t="str">
            <v>Austria</v>
          </cell>
          <cell r="B7">
            <v>0</v>
          </cell>
          <cell r="C7">
            <v>0</v>
          </cell>
          <cell r="D7">
            <v>0.29178196527805589</v>
          </cell>
          <cell r="E7">
            <v>0.42651622823287028</v>
          </cell>
          <cell r="F7">
            <v>0.30216128645697127</v>
          </cell>
          <cell r="G7">
            <v>0.51624180342087789</v>
          </cell>
        </row>
        <row r="8">
          <cell r="A8" t="str">
            <v>Belgium</v>
          </cell>
          <cell r="B8">
            <v>0</v>
          </cell>
          <cell r="C8">
            <v>0</v>
          </cell>
          <cell r="D8">
            <v>0.31850488902127849</v>
          </cell>
          <cell r="E8">
            <v>0.3333543857388897</v>
          </cell>
          <cell r="F8">
            <v>0.51762589703441741</v>
          </cell>
          <cell r="G8">
            <v>0.64042683646923548</v>
          </cell>
        </row>
        <row r="9">
          <cell r="A9" t="str">
            <v>Canada</v>
          </cell>
          <cell r="B9">
            <v>0.13125578913237934</v>
          </cell>
          <cell r="C9">
            <v>0.20642592732432502</v>
          </cell>
          <cell r="D9">
            <v>1.0872475138122726</v>
          </cell>
          <cell r="E9">
            <v>1.2958713396455379</v>
          </cell>
          <cell r="F9">
            <v>1.5214418590864127</v>
          </cell>
          <cell r="G9">
            <v>1.9535965176453463</v>
          </cell>
        </row>
        <row r="10">
          <cell r="A10" t="str">
            <v>Czech Republic</v>
          </cell>
          <cell r="B10">
            <v>0</v>
          </cell>
          <cell r="C10">
            <v>0</v>
          </cell>
          <cell r="D10">
            <v>0.89115634225258433</v>
          </cell>
          <cell r="E10">
            <v>0.9309977296513916</v>
          </cell>
          <cell r="F10">
            <v>0.42016431223959466</v>
          </cell>
          <cell r="G10">
            <v>0.83543043663347349</v>
          </cell>
        </row>
        <row r="11">
          <cell r="A11" t="str">
            <v>Denmark</v>
          </cell>
          <cell r="B11">
            <v>0</v>
          </cell>
          <cell r="C11">
            <v>0</v>
          </cell>
          <cell r="D11">
            <v>0.77305841802317499</v>
          </cell>
          <cell r="E11">
            <v>0.77305841802317499</v>
          </cell>
          <cell r="F11">
            <v>1.4868630742203173</v>
          </cell>
          <cell r="G11">
            <v>1.8410228120989864</v>
          </cell>
        </row>
        <row r="12">
          <cell r="A12" t="str">
            <v>Finland</v>
          </cell>
          <cell r="B12">
            <v>0</v>
          </cell>
          <cell r="C12">
            <v>0</v>
          </cell>
          <cell r="D12">
            <v>0.62249144918305555</v>
          </cell>
          <cell r="E12">
            <v>0.87292799570292612</v>
          </cell>
          <cell r="F12">
            <v>0.95385906316673585</v>
          </cell>
          <cell r="G12">
            <v>1.5173001064652514</v>
          </cell>
        </row>
        <row r="13">
          <cell r="A13" t="str">
            <v>France</v>
          </cell>
          <cell r="B13">
            <v>0</v>
          </cell>
          <cell r="C13">
            <v>0</v>
          </cell>
          <cell r="D13">
            <v>0.36536191480714891</v>
          </cell>
          <cell r="E13">
            <v>0.38349641038364601</v>
          </cell>
          <cell r="F13">
            <v>0.30373854726010457</v>
          </cell>
          <cell r="G13">
            <v>0.38292329395582492</v>
          </cell>
        </row>
        <row r="14">
          <cell r="A14" t="str">
            <v>Germany</v>
          </cell>
          <cell r="B14">
            <v>0</v>
          </cell>
          <cell r="C14">
            <v>0</v>
          </cell>
          <cell r="D14">
            <v>1.015426026017876</v>
          </cell>
          <cell r="E14">
            <v>1.0845195955509834</v>
          </cell>
          <cell r="F14">
            <v>1.339365191900376</v>
          </cell>
          <cell r="G14">
            <v>1.7922294261996659</v>
          </cell>
        </row>
        <row r="15">
          <cell r="A15" t="str">
            <v>Greece</v>
          </cell>
          <cell r="B15">
            <v>0</v>
          </cell>
          <cell r="C15">
            <v>0</v>
          </cell>
          <cell r="D15">
            <v>-0.24384498571146804</v>
          </cell>
          <cell r="E15">
            <v>-0.49010341063006241</v>
          </cell>
          <cell r="F15">
            <v>-7.5567737855556108E-2</v>
          </cell>
          <cell r="G15">
            <v>-0.33180124230444524</v>
          </cell>
        </row>
        <row r="16">
          <cell r="A16" t="str">
            <v>Hungary</v>
          </cell>
          <cell r="B16">
            <v>0</v>
          </cell>
          <cell r="C16">
            <v>0</v>
          </cell>
          <cell r="D16">
            <v>-1.885742042475387</v>
          </cell>
          <cell r="E16">
            <v>-1.9121424310700428</v>
          </cell>
          <cell r="F16">
            <v>-2.0893108281403885</v>
          </cell>
          <cell r="G16">
            <v>-2.9895816949916516</v>
          </cell>
        </row>
        <row r="17">
          <cell r="A17" t="str">
            <v>Iceland</v>
          </cell>
          <cell r="B17">
            <v>0</v>
          </cell>
          <cell r="C17">
            <v>0</v>
          </cell>
          <cell r="D17">
            <v>-0.54826552803209272</v>
          </cell>
          <cell r="E17">
            <v>-0.91377588005348775</v>
          </cell>
          <cell r="F17">
            <v>-1.6312085127922593</v>
          </cell>
          <cell r="G17">
            <v>-2.9922947013304584</v>
          </cell>
        </row>
        <row r="18">
          <cell r="A18" t="str">
            <v>Ireland</v>
          </cell>
          <cell r="B18">
            <v>-0.12963038262310805</v>
          </cell>
          <cell r="C18">
            <v>-0.21175936643512636</v>
          </cell>
          <cell r="D18">
            <v>-1.3774643491970642</v>
          </cell>
          <cell r="E18">
            <v>-1.8553067869376392</v>
          </cell>
          <cell r="F18">
            <v>-2.1597840870465812</v>
          </cell>
          <cell r="G18">
            <v>-3.5068322226755897</v>
          </cell>
        </row>
        <row r="19">
          <cell r="A19" t="str">
            <v>Italy</v>
          </cell>
          <cell r="B19">
            <v>0</v>
          </cell>
          <cell r="C19">
            <v>0</v>
          </cell>
          <cell r="D19">
            <v>-1.713665020848623E-3</v>
          </cell>
          <cell r="E19">
            <v>-1.6952344868449345E-3</v>
          </cell>
          <cell r="F19">
            <v>-6.3078475715213798E-3</v>
          </cell>
          <cell r="G19">
            <v>-8.138927614700503E-3</v>
          </cell>
        </row>
        <row r="20">
          <cell r="A20" t="str">
            <v>Japan</v>
          </cell>
          <cell r="B20">
            <v>9.7455552493551617E-2</v>
          </cell>
          <cell r="C20">
            <v>9.7455552493551617E-2</v>
          </cell>
          <cell r="D20">
            <v>3.5625090658358785</v>
          </cell>
          <cell r="E20">
            <v>3.5642585963305486</v>
          </cell>
          <cell r="F20">
            <v>1.8346586281848769</v>
          </cell>
          <cell r="G20">
            <v>2.685344661303334</v>
          </cell>
        </row>
        <row r="21">
          <cell r="A21" t="str">
            <v>Korea</v>
          </cell>
          <cell r="B21">
            <v>0.49907438161246548</v>
          </cell>
          <cell r="C21">
            <v>0.59728259731318722</v>
          </cell>
          <cell r="D21">
            <v>2.118438929297362</v>
          </cell>
          <cell r="E21">
            <v>2.4478806481463153</v>
          </cell>
          <cell r="F21">
            <v>0.8145108939421386</v>
          </cell>
          <cell r="G21">
            <v>1.7852557820240984</v>
          </cell>
        </row>
        <row r="22">
          <cell r="A22" t="str">
            <v>Luxembourg</v>
          </cell>
          <cell r="B22">
            <v>0</v>
          </cell>
          <cell r="C22">
            <v>0</v>
          </cell>
          <cell r="D22">
            <v>0.94858666397760238</v>
          </cell>
          <cell r="E22">
            <v>1.1827011352141001</v>
          </cell>
          <cell r="F22">
            <v>1.0458177673461646</v>
          </cell>
          <cell r="G22">
            <v>1.6600705784883369</v>
          </cell>
        </row>
        <row r="23">
          <cell r="A23" t="str">
            <v>Mexico</v>
          </cell>
          <cell r="B23">
            <v>0</v>
          </cell>
          <cell r="C23">
            <v>0</v>
          </cell>
          <cell r="D23">
            <v>1.1504667814563394</v>
          </cell>
          <cell r="E23">
            <v>1.2113284193277887</v>
          </cell>
          <cell r="F23">
            <v>0.29206176344672524</v>
          </cell>
          <cell r="G23">
            <v>0.56192247930256523</v>
          </cell>
        </row>
        <row r="24">
          <cell r="A24" t="str">
            <v>Netherlands</v>
          </cell>
          <cell r="B24">
            <v>0</v>
          </cell>
          <cell r="C24">
            <v>0</v>
          </cell>
          <cell r="D24">
            <v>0.72996440378463479</v>
          </cell>
          <cell r="E24">
            <v>0.78627096121192419</v>
          </cell>
          <cell r="F24">
            <v>1.0525026884756634</v>
          </cell>
          <cell r="G24">
            <v>1.34696600581819</v>
          </cell>
        </row>
        <row r="25">
          <cell r="A25" t="str">
            <v>New Zealand</v>
          </cell>
          <cell r="B25">
            <v>7.6523990410777426E-2</v>
          </cell>
          <cell r="C25">
            <v>0.12753998401796238</v>
          </cell>
          <cell r="D25">
            <v>0.88890063875792225</v>
          </cell>
          <cell r="E25">
            <v>1.3743651913962287</v>
          </cell>
          <cell r="F25">
            <v>1.0784263574232777</v>
          </cell>
          <cell r="G25">
            <v>1.8702675656468357</v>
          </cell>
        </row>
        <row r="26">
          <cell r="A26" t="str">
            <v>Norway</v>
          </cell>
          <cell r="B26">
            <v>0</v>
          </cell>
          <cell r="C26">
            <v>0</v>
          </cell>
          <cell r="D26">
            <v>1.067370548624909</v>
          </cell>
          <cell r="E26">
            <v>1.067370548624909</v>
          </cell>
          <cell r="F26">
            <v>0.23375662450059329</v>
          </cell>
          <cell r="G26">
            <v>0.47107160329004416</v>
          </cell>
        </row>
        <row r="27">
          <cell r="A27" t="str">
            <v>Poland</v>
          </cell>
          <cell r="B27">
            <v>0</v>
          </cell>
          <cell r="C27">
            <v>0</v>
          </cell>
          <cell r="D27">
            <v>0.65828808029776364</v>
          </cell>
          <cell r="E27">
            <v>0.66172691142005557</v>
          </cell>
          <cell r="F27">
            <v>0.25532816531560132</v>
          </cell>
          <cell r="G27">
            <v>0.44507636758569807</v>
          </cell>
        </row>
        <row r="28">
          <cell r="A28" t="str">
            <v>Portugal</v>
          </cell>
          <cell r="B28">
            <v>0</v>
          </cell>
          <cell r="C28">
            <v>0</v>
          </cell>
          <cell r="D28">
            <v>0.66892189164775673</v>
          </cell>
          <cell r="E28">
            <v>0.66892189164775684</v>
          </cell>
          <cell r="F28">
            <v>0.12301535891102912</v>
          </cell>
          <cell r="G28">
            <v>0.33529856438313566</v>
          </cell>
        </row>
        <row r="29">
          <cell r="A29" t="str">
            <v>Slovak Republic</v>
          </cell>
          <cell r="B29">
            <v>0</v>
          </cell>
          <cell r="C29">
            <v>0</v>
          </cell>
          <cell r="D29">
            <v>0.2439492355698685</v>
          </cell>
          <cell r="E29">
            <v>0.2847452659250555</v>
          </cell>
          <cell r="F29">
            <v>0.40958915460014839</v>
          </cell>
          <cell r="G29">
            <v>0.61693916603044741</v>
          </cell>
        </row>
        <row r="30">
          <cell r="A30" t="str">
            <v>Spain</v>
          </cell>
          <cell r="B30">
            <v>0.70674337951904942</v>
          </cell>
          <cell r="C30">
            <v>0.81866168595315103</v>
          </cell>
          <cell r="D30">
            <v>1.4606731440917737</v>
          </cell>
          <cell r="E30">
            <v>1.8630670240740217</v>
          </cell>
          <cell r="F30">
            <v>0.78168310745058023</v>
          </cell>
          <cell r="G30">
            <v>1.2854506968907029</v>
          </cell>
        </row>
        <row r="31">
          <cell r="A31" t="str">
            <v>Sweden</v>
          </cell>
          <cell r="B31">
            <v>0</v>
          </cell>
          <cell r="C31">
            <v>0</v>
          </cell>
          <cell r="D31">
            <v>0.70879472326272941</v>
          </cell>
          <cell r="E31">
            <v>0.85779306181340997</v>
          </cell>
          <cell r="F31">
            <v>1.2414102324242771</v>
          </cell>
          <cell r="G31">
            <v>1.7429583385197727</v>
          </cell>
        </row>
        <row r="32">
          <cell r="A32" t="str">
            <v>Switzerland</v>
          </cell>
          <cell r="B32">
            <v>0</v>
          </cell>
          <cell r="C32">
            <v>0</v>
          </cell>
          <cell r="D32">
            <v>0.19190341617282236</v>
          </cell>
          <cell r="E32">
            <v>0.21092824180708653</v>
          </cell>
          <cell r="F32">
            <v>0.11971416175454905</v>
          </cell>
          <cell r="G32">
            <v>0.23103797519345232</v>
          </cell>
        </row>
        <row r="33">
          <cell r="A33" t="str">
            <v>Turkey</v>
          </cell>
          <cell r="B33">
            <v>0.75235332799537591</v>
          </cell>
          <cell r="C33">
            <v>0.73840574921540592</v>
          </cell>
          <cell r="D33">
            <v>1.5283818413340107</v>
          </cell>
          <cell r="E33">
            <v>1.8101402656096499</v>
          </cell>
          <cell r="F33">
            <v>1.3210294638504443</v>
          </cell>
          <cell r="G33">
            <v>1.8176652668124187</v>
          </cell>
        </row>
        <row r="34">
          <cell r="A34" t="str">
            <v>United Kingdom</v>
          </cell>
          <cell r="B34">
            <v>7.1405610844303191E-2</v>
          </cell>
          <cell r="C34">
            <v>0.10968373505326767</v>
          </cell>
          <cell r="D34">
            <v>0.74940646818313628</v>
          </cell>
          <cell r="E34">
            <v>0.95134483244155332</v>
          </cell>
          <cell r="F34">
            <v>0.43685943626257517</v>
          </cell>
          <cell r="G34">
            <v>0.65976294752632036</v>
          </cell>
        </row>
        <row r="35">
          <cell r="A35" t="str">
            <v>United States</v>
          </cell>
          <cell r="B35">
            <v>0.50321534802524115</v>
          </cell>
          <cell r="C35">
            <v>0.83869224670873532</v>
          </cell>
          <cell r="D35">
            <v>1.7238922440701936</v>
          </cell>
          <cell r="E35">
            <v>2.1708612446028916</v>
          </cell>
          <cell r="F35">
            <v>2.0553195294854811</v>
          </cell>
          <cell r="G35">
            <v>2.8128915361869797</v>
          </cell>
        </row>
      </sheetData>
      <sheetData sheetId="5">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0.47968183783292095</v>
          </cell>
          <cell r="K5">
            <v>2.6505297013826254</v>
          </cell>
          <cell r="L5">
            <v>2.3684550675777345</v>
          </cell>
          <cell r="M5">
            <v>0.47968183783292095</v>
          </cell>
          <cell r="N5">
            <v>2.7069508667705202</v>
          </cell>
          <cell r="O5">
            <v>2.7891679832839076</v>
          </cell>
          <cell r="P5">
            <v>0.20502220538549845</v>
          </cell>
          <cell r="Q5">
            <v>0.10800349800975002</v>
          </cell>
          <cell r="R5">
            <v>5.9013693915894748E-2</v>
          </cell>
          <cell r="S5">
            <v>1.132870586204082</v>
          </cell>
          <cell r="T5">
            <v>0.59678406966863695</v>
          </cell>
          <cell r="U5">
            <v>0.32608603489979188</v>
          </cell>
          <cell r="V5">
            <v>1.0123082489530955</v>
          </cell>
          <cell r="W5">
            <v>0.53327312397934268</v>
          </cell>
          <cell r="X5">
            <v>0.29138331157800951</v>
          </cell>
          <cell r="Y5">
            <v>0.20502220538549845</v>
          </cell>
          <cell r="Z5">
            <v>1.2408740842138319</v>
          </cell>
          <cell r="AA5">
            <v>1.6681060125376272</v>
          </cell>
          <cell r="AB5">
            <v>0.20502220538549845</v>
          </cell>
          <cell r="AC5">
            <v>0.10800349800975002</v>
          </cell>
          <cell r="AD5">
            <v>5.9013693915894748E-2</v>
          </cell>
          <cell r="AE5">
            <v>1.1569857201239016</v>
          </cell>
          <cell r="AF5">
            <v>0.60948766347408301</v>
          </cell>
          <cell r="AG5">
            <v>0.33302734708209519</v>
          </cell>
          <cell r="AH5">
            <v>1.1921263763225265</v>
          </cell>
          <cell r="AI5">
            <v>0.62799938411757739</v>
          </cell>
          <cell r="AJ5">
            <v>0.34314225109949198</v>
          </cell>
          <cell r="AK5">
            <v>0.20502220538549845</v>
          </cell>
          <cell r="AL5">
            <v>1.2649892181336515</v>
          </cell>
          <cell r="AM5">
            <v>1.8606277337125041</v>
          </cell>
          <cell r="AN5">
            <v>10575.673545916668</v>
          </cell>
          <cell r="AO5">
            <v>10792.312200333339</v>
          </cell>
          <cell r="AP5">
            <v>10810.57803293198</v>
          </cell>
          <cell r="AQ5">
            <v>10825.2381348941</v>
          </cell>
          <cell r="AR5">
            <v>10575.673545916668</v>
          </cell>
          <cell r="AS5">
            <v>10770.185563848128</v>
          </cell>
          <cell r="AT5">
            <v>10676.432371767614</v>
          </cell>
          <cell r="AU5">
            <v>10644.661686694415</v>
          </cell>
          <cell r="AV5">
            <v>10575.673545916668</v>
          </cell>
          <cell r="AW5">
            <v>10770.185563848128</v>
          </cell>
          <cell r="AX5">
            <v>10673.825386397466</v>
          </cell>
          <cell r="AY5">
            <v>10623.820751915839</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0.29178196527805589</v>
          </cell>
          <cell r="L6">
            <v>0.30216128645697127</v>
          </cell>
          <cell r="M6">
            <v>0</v>
          </cell>
          <cell r="N6">
            <v>0.42651622823287028</v>
          </cell>
          <cell r="O6">
            <v>0.51624180342087789</v>
          </cell>
          <cell r="P6">
            <v>0</v>
          </cell>
          <cell r="Q6">
            <v>0</v>
          </cell>
          <cell r="R6">
            <v>0</v>
          </cell>
          <cell r="S6">
            <v>0.12471137594719317</v>
          </cell>
          <cell r="T6">
            <v>6.5696614757313337E-2</v>
          </cell>
          <cell r="U6">
            <v>3.5896984690704618E-2</v>
          </cell>
          <cell r="V6">
            <v>0.12914763171230481</v>
          </cell>
          <cell r="W6">
            <v>6.8033586695533776E-2</v>
          </cell>
          <cell r="X6">
            <v>3.7173918764078114E-2</v>
          </cell>
          <cell r="Y6">
            <v>0</v>
          </cell>
          <cell r="Z6">
            <v>0.12471137594719317</v>
          </cell>
          <cell r="AA6">
            <v>0.19484424646961815</v>
          </cell>
          <cell r="AB6">
            <v>0</v>
          </cell>
          <cell r="AC6">
            <v>0</v>
          </cell>
          <cell r="AD6">
            <v>0</v>
          </cell>
          <cell r="AE6">
            <v>0.18229853800607296</v>
          </cell>
          <cell r="AF6">
            <v>9.6032913848032697E-2</v>
          </cell>
          <cell r="AG6">
            <v>5.2472902156999394E-2</v>
          </cell>
          <cell r="AH6">
            <v>0.22064840630134733</v>
          </cell>
          <cell r="AI6">
            <v>0.11623521299077622</v>
          </cell>
          <cell r="AJ6">
            <v>6.3511547385875056E-2</v>
          </cell>
          <cell r="AK6">
            <v>0</v>
          </cell>
          <cell r="AL6">
            <v>0.18229853800607296</v>
          </cell>
          <cell r="AM6">
            <v>0.31668132014938</v>
          </cell>
          <cell r="AN6">
            <v>4106.3799988500014</v>
          </cell>
          <cell r="AO6">
            <v>4195.7630044500011</v>
          </cell>
          <cell r="AP6">
            <v>4197.2141129239435</v>
          </cell>
          <cell r="AQ6">
            <v>4172.8920362571198</v>
          </cell>
          <cell r="AR6">
            <v>4106.3799988500014</v>
          </cell>
          <cell r="AS6">
            <v>4195.7630044500011</v>
          </cell>
          <cell r="AT6">
            <v>4191.9797094522664</v>
          </cell>
          <cell r="AU6">
            <v>4164.7613962130836</v>
          </cell>
          <cell r="AV6">
            <v>4106.3799988500014</v>
          </cell>
          <cell r="AW6">
            <v>4195.7630044500011</v>
          </cell>
          <cell r="AX6">
            <v>4189.5626529590982</v>
          </cell>
          <cell r="AY6">
            <v>4159.6772666682928</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0.31850488902127849</v>
          </cell>
          <cell r="L7">
            <v>0.51762589703441741</v>
          </cell>
          <cell r="M7">
            <v>0</v>
          </cell>
          <cell r="N7">
            <v>0.3333543857388897</v>
          </cell>
          <cell r="O7">
            <v>0.64042683646923548</v>
          </cell>
          <cell r="P7">
            <v>0</v>
          </cell>
          <cell r="Q7">
            <v>0</v>
          </cell>
          <cell r="R7">
            <v>0</v>
          </cell>
          <cell r="S7">
            <v>0.13613309828076281</v>
          </cell>
          <cell r="T7">
            <v>7.1713455533180134E-2</v>
          </cell>
          <cell r="U7">
            <v>3.9184618947287898E-2</v>
          </cell>
          <cell r="V7">
            <v>0.22123998576658174</v>
          </cell>
          <cell r="W7">
            <v>0.11654685070570528</v>
          </cell>
          <cell r="X7">
            <v>6.3681827914379902E-2</v>
          </cell>
          <cell r="Y7">
            <v>0</v>
          </cell>
          <cell r="Z7">
            <v>0.13613309828076281</v>
          </cell>
          <cell r="AA7">
            <v>0.29295344129976186</v>
          </cell>
          <cell r="AB7">
            <v>0</v>
          </cell>
          <cell r="AC7">
            <v>0</v>
          </cell>
          <cell r="AD7">
            <v>0</v>
          </cell>
          <cell r="AE7">
            <v>0.14247996473637747</v>
          </cell>
          <cell r="AF7">
            <v>7.5056916683245475E-2</v>
          </cell>
          <cell r="AG7">
            <v>4.1011504155319109E-2</v>
          </cell>
          <cell r="AH7">
            <v>0.27372669141314171</v>
          </cell>
          <cell r="AI7">
            <v>0.14419628408380089</v>
          </cell>
          <cell r="AJ7">
            <v>7.8789627461534908E-2</v>
          </cell>
          <cell r="AK7">
            <v>0</v>
          </cell>
          <cell r="AL7">
            <v>0.14247996473637747</v>
          </cell>
          <cell r="AM7">
            <v>0.3487836080963872</v>
          </cell>
          <cell r="AN7">
            <v>4455.8819999999996</v>
          </cell>
          <cell r="AO7">
            <v>4538.3519999999999</v>
          </cell>
          <cell r="AP7">
            <v>4519.1649864790998</v>
          </cell>
          <cell r="AQ7">
            <v>4470.2323010807222</v>
          </cell>
          <cell r="AR7">
            <v>4455.8819999999996</v>
          </cell>
          <cell r="AS7">
            <v>4538.3519999999999</v>
          </cell>
          <cell r="AT7">
            <v>4513.012907166586</v>
          </cell>
          <cell r="AU7">
            <v>4457.1366017206128</v>
          </cell>
          <cell r="AV7">
            <v>4455.8819999999996</v>
          </cell>
          <cell r="AW7">
            <v>4538.3519999999999</v>
          </cell>
          <cell r="AX7">
            <v>4512.7260817999859</v>
          </cell>
          <cell r="AY7">
            <v>4454.6408635707221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0.13125578913237934</v>
          </cell>
          <cell r="K8">
            <v>1.0872475138122726</v>
          </cell>
          <cell r="L8">
            <v>1.5214418590864127</v>
          </cell>
          <cell r="M8">
            <v>0.20642592732432502</v>
          </cell>
          <cell r="N8">
            <v>1.2958713396455379</v>
          </cell>
          <cell r="O8">
            <v>1.9535965176453463</v>
          </cell>
          <cell r="P8">
            <v>5.6100417474858735E-2</v>
          </cell>
          <cell r="Q8">
            <v>2.9553097995894527E-2</v>
          </cell>
          <cell r="R8">
            <v>1.614797216326011E-2</v>
          </cell>
          <cell r="S8">
            <v>0.46470361289629347</v>
          </cell>
          <cell r="T8">
            <v>0.24480087723277638</v>
          </cell>
          <cell r="U8">
            <v>0.13376051984958326</v>
          </cell>
          <cell r="V8">
            <v>0.65028387717351499</v>
          </cell>
          <cell r="W8">
            <v>0.34256256926914286</v>
          </cell>
          <cell r="X8">
            <v>0.18717803573423797</v>
          </cell>
          <cell r="Y8">
            <v>5.6100417474858735E-2</v>
          </cell>
          <cell r="Z8">
            <v>0.49425671089218798</v>
          </cell>
          <cell r="AA8">
            <v>0.91123272656955145</v>
          </cell>
          <cell r="AB8">
            <v>8.8229104232878997E-2</v>
          </cell>
          <cell r="AC8">
            <v>4.6478145455027764E-2</v>
          </cell>
          <cell r="AD8">
            <v>2.539590939372938E-2</v>
          </cell>
          <cell r="AE8">
            <v>0.5538721273047843</v>
          </cell>
          <cell r="AF8">
            <v>0.29177389388890779</v>
          </cell>
          <cell r="AG8">
            <v>0.15942682953707982</v>
          </cell>
          <cell r="AH8">
            <v>0.83499235303669861</v>
          </cell>
          <cell r="AI8">
            <v>0.43986501252285465</v>
          </cell>
          <cell r="AJ8">
            <v>0.24034461560672407</v>
          </cell>
          <cell r="AK8">
            <v>8.8229104232878997E-2</v>
          </cell>
          <cell r="AL8">
            <v>0.60035027275981201</v>
          </cell>
          <cell r="AM8">
            <v>1.1521621563193358</v>
          </cell>
          <cell r="AN8">
            <v>16865.424999999999</v>
          </cell>
          <cell r="AO8">
            <v>17123.241666666672</v>
          </cell>
          <cell r="AP8">
            <v>16849.610149067397</v>
          </cell>
          <cell r="AQ8">
            <v>16981.493435067001</v>
          </cell>
          <cell r="AR8">
            <v>16865.424999999999</v>
          </cell>
          <cell r="AS8">
            <v>17113.635456606444</v>
          </cell>
          <cell r="AT8">
            <v>16766.32982014646</v>
          </cell>
          <cell r="AU8">
            <v>16826.752509426409</v>
          </cell>
          <cell r="AV8">
            <v>16865.424999999999</v>
          </cell>
          <cell r="AW8">
            <v>17108.133983928539</v>
          </cell>
          <cell r="AX8">
            <v>16748.453468578507</v>
          </cell>
          <cell r="AY8">
            <v>16785.839094130308</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0.77305841802317499</v>
          </cell>
          <cell r="L10">
            <v>1.4868630742203173</v>
          </cell>
          <cell r="M10">
            <v>0</v>
          </cell>
          <cell r="N10">
            <v>0.77305841802317499</v>
          </cell>
          <cell r="O10">
            <v>1.8410228120989864</v>
          </cell>
          <cell r="P10">
            <v>0</v>
          </cell>
          <cell r="Q10">
            <v>0</v>
          </cell>
          <cell r="R10">
            <v>0</v>
          </cell>
          <cell r="S10">
            <v>0.3304151403166975</v>
          </cell>
          <cell r="T10">
            <v>0.17405915072704528</v>
          </cell>
          <cell r="U10">
            <v>9.510685888469228E-2</v>
          </cell>
          <cell r="V10">
            <v>0.63550445845542103</v>
          </cell>
          <cell r="W10">
            <v>0.33477693006433784</v>
          </cell>
          <cell r="X10">
            <v>0.18292392047465189</v>
          </cell>
          <cell r="Y10">
            <v>0</v>
          </cell>
          <cell r="Z10">
            <v>0.3304151403166975</v>
          </cell>
          <cell r="AA10">
            <v>0.80956360918246628</v>
          </cell>
          <cell r="AB10">
            <v>0</v>
          </cell>
          <cell r="AC10">
            <v>0</v>
          </cell>
          <cell r="AD10">
            <v>0</v>
          </cell>
          <cell r="AE10">
            <v>0.3304151403166975</v>
          </cell>
          <cell r="AF10">
            <v>0.17405915072704528</v>
          </cell>
          <cell r="AG10">
            <v>9.510685888469228E-2</v>
          </cell>
          <cell r="AH10">
            <v>0.78687689908538283</v>
          </cell>
          <cell r="AI10">
            <v>0.41451830763643505</v>
          </cell>
          <cell r="AJ10">
            <v>0.2264950393290312</v>
          </cell>
          <cell r="AK10">
            <v>0</v>
          </cell>
          <cell r="AL10">
            <v>0.3304151403166975</v>
          </cell>
          <cell r="AM10">
            <v>0.96093604981242808</v>
          </cell>
          <cell r="AN10">
            <v>2897.5</v>
          </cell>
          <cell r="AO10">
            <v>2922.5</v>
          </cell>
          <cell r="AP10">
            <v>2838.4336320000002</v>
          </cell>
          <cell r="AQ10">
            <v>2788.31567179178</v>
          </cell>
          <cell r="AR10">
            <v>2897.5</v>
          </cell>
          <cell r="AS10">
            <v>2922.5</v>
          </cell>
          <cell r="AT10">
            <v>2829.0550175320309</v>
          </cell>
          <cell r="AU10">
            <v>2765.7424828038224</v>
          </cell>
          <cell r="AV10">
            <v>2897.5</v>
          </cell>
          <cell r="AW10">
            <v>2922.5</v>
          </cell>
          <cell r="AX10">
            <v>2829.0550175320309</v>
          </cell>
          <cell r="AY10">
            <v>2761.521741318963</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0.62249144918305555</v>
          </cell>
          <cell r="L11">
            <v>0.95385906316673585</v>
          </cell>
          <cell r="M11">
            <v>0</v>
          </cell>
          <cell r="N11">
            <v>0.87292799570292612</v>
          </cell>
          <cell r="O11">
            <v>1.5173001064652514</v>
          </cell>
          <cell r="P11">
            <v>0</v>
          </cell>
          <cell r="Q11">
            <v>0</v>
          </cell>
          <cell r="R11">
            <v>0</v>
          </cell>
          <cell r="S11">
            <v>0.26606087552053237</v>
          </cell>
          <cell r="T11">
            <v>0.14015801452200491</v>
          </cell>
          <cell r="U11">
            <v>7.6583095189328432E-2</v>
          </cell>
          <cell r="V11">
            <v>0.40769166837937776</v>
          </cell>
          <cell r="W11">
            <v>0.21476759657136266</v>
          </cell>
          <cell r="X11">
            <v>0.11735017328763366</v>
          </cell>
          <cell r="Y11">
            <v>0</v>
          </cell>
          <cell r="Z11">
            <v>0.26606087552053237</v>
          </cell>
          <cell r="AA11">
            <v>0.5478496829013827</v>
          </cell>
          <cell r="AB11">
            <v>0</v>
          </cell>
          <cell r="AC11">
            <v>0</v>
          </cell>
          <cell r="AD11">
            <v>0</v>
          </cell>
          <cell r="AE11">
            <v>0.3731006861345752</v>
          </cell>
          <cell r="AF11">
            <v>0.19654543826901089</v>
          </cell>
          <cell r="AG11">
            <v>0.10739348769542358</v>
          </cell>
          <cell r="AH11">
            <v>0.64851363867462186</v>
          </cell>
          <cell r="AI11">
            <v>0.34163002662171355</v>
          </cell>
          <cell r="AJ11">
            <v>0.18666848940126696</v>
          </cell>
          <cell r="AK11">
            <v>0</v>
          </cell>
          <cell r="AL11">
            <v>0.3731006861345752</v>
          </cell>
          <cell r="AM11">
            <v>0.8450590769436328</v>
          </cell>
          <cell r="AN11">
            <v>2482.3092907440787</v>
          </cell>
          <cell r="AO11">
            <v>2522.5101281199009</v>
          </cell>
          <cell r="AP11">
            <v>2445.5922478525777</v>
          </cell>
          <cell r="AQ11">
            <v>2377.3645941216391</v>
          </cell>
          <cell r="AR11">
            <v>2482.3092907440787</v>
          </cell>
          <cell r="AS11">
            <v>2522.5101281199009</v>
          </cell>
          <cell r="AT11">
            <v>2439.0854837062789</v>
          </cell>
          <cell r="AU11">
            <v>2364.3402097313342</v>
          </cell>
          <cell r="AV11">
            <v>2482.3092907440787</v>
          </cell>
          <cell r="AW11">
            <v>2522.5101281199009</v>
          </cell>
          <cell r="AX11">
            <v>2436.4677263957856</v>
          </cell>
          <cell r="AY11">
            <v>2357.2744588269702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0.36536191480714891</v>
          </cell>
          <cell r="L12">
            <v>0.30373854726010457</v>
          </cell>
          <cell r="M12">
            <v>0</v>
          </cell>
          <cell r="N12">
            <v>0.38349641038364601</v>
          </cell>
          <cell r="O12">
            <v>0.38292329395582492</v>
          </cell>
          <cell r="P12">
            <v>0</v>
          </cell>
          <cell r="Q12">
            <v>0</v>
          </cell>
          <cell r="R12">
            <v>0</v>
          </cell>
          <cell r="S12">
            <v>0.15616039555727645</v>
          </cell>
          <cell r="T12">
            <v>8.2263620855407268E-2</v>
          </cell>
          <cell r="U12">
            <v>4.4949286190119175E-2</v>
          </cell>
          <cell r="V12">
            <v>0.12982177332622835</v>
          </cell>
          <cell r="W12">
            <v>6.8388717264541057E-2</v>
          </cell>
          <cell r="X12">
            <v>3.7367964022664846E-2</v>
          </cell>
          <cell r="Y12">
            <v>0</v>
          </cell>
          <cell r="Z12">
            <v>0.15616039555727645</v>
          </cell>
          <cell r="AA12">
            <v>0.21208539418163563</v>
          </cell>
          <cell r="AB12">
            <v>0</v>
          </cell>
          <cell r="AC12">
            <v>0</v>
          </cell>
          <cell r="AD12">
            <v>0</v>
          </cell>
          <cell r="AE12">
            <v>0.16391131290166425</v>
          </cell>
          <cell r="AF12">
            <v>8.6346720948903458E-2</v>
          </cell>
          <cell r="AG12">
            <v>4.718031410667603E-2</v>
          </cell>
          <cell r="AH12">
            <v>0.16366635554721159</v>
          </cell>
          <cell r="AI12">
            <v>8.6217680042849618E-2</v>
          </cell>
          <cell r="AJ12">
            <v>4.7109805459522737E-2</v>
          </cell>
          <cell r="AK12">
            <v>0</v>
          </cell>
          <cell r="AL12">
            <v>0.16391131290166425</v>
          </cell>
          <cell r="AM12">
            <v>0.25001307649611504</v>
          </cell>
          <cell r="AN12">
            <v>25560.025000000001</v>
          </cell>
          <cell r="AO12">
            <v>25914.5</v>
          </cell>
          <cell r="AP12">
            <v>25797.25788505001</v>
          </cell>
          <cell r="AQ12">
            <v>25726.858277409188</v>
          </cell>
          <cell r="AR12">
            <v>25560.025000000001</v>
          </cell>
          <cell r="AS12">
            <v>25914.5</v>
          </cell>
          <cell r="AT12">
            <v>25756.972785093785</v>
          </cell>
          <cell r="AU12">
            <v>25672.295368620995</v>
          </cell>
          <cell r="AV12">
            <v>25560.025000000001</v>
          </cell>
          <cell r="AW12">
            <v>25914.5</v>
          </cell>
          <cell r="AX12">
            <v>25754.973260957995</v>
          </cell>
          <cell r="AY12">
            <v>25662.537767544043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1.015426026017876</v>
          </cell>
          <cell r="L13">
            <v>1.339365191900376</v>
          </cell>
          <cell r="M13">
            <v>0</v>
          </cell>
          <cell r="N13">
            <v>1.0845195955509834</v>
          </cell>
          <cell r="O13">
            <v>1.7922294261996659</v>
          </cell>
          <cell r="P13">
            <v>0</v>
          </cell>
          <cell r="Q13">
            <v>0</v>
          </cell>
          <cell r="R13">
            <v>0</v>
          </cell>
          <cell r="S13">
            <v>0.43400618251577583</v>
          </cell>
          <cell r="T13">
            <v>0.22862980027663521</v>
          </cell>
          <cell r="U13">
            <v>0.12492455616909262</v>
          </cell>
          <cell r="V13">
            <v>0.5724619608291962</v>
          </cell>
          <cell r="W13">
            <v>0.30156681872980606</v>
          </cell>
          <cell r="X13">
            <v>0.16477773649613001</v>
          </cell>
          <cell r="Y13">
            <v>0</v>
          </cell>
          <cell r="Z13">
            <v>0.43400618251577583</v>
          </cell>
          <cell r="AA13">
            <v>0.80109176110583147</v>
          </cell>
          <cell r="AB13">
            <v>0</v>
          </cell>
          <cell r="AC13">
            <v>0</v>
          </cell>
          <cell r="AD13">
            <v>0</v>
          </cell>
          <cell r="AE13">
            <v>0.46353766544127289</v>
          </cell>
          <cell r="AF13">
            <v>0.24418666862351376</v>
          </cell>
          <cell r="AG13">
            <v>0.13342491295225609</v>
          </cell>
          <cell r="AH13">
            <v>0.76602197651733517</v>
          </cell>
          <cell r="AI13">
            <v>0.4035321581906397</v>
          </cell>
          <cell r="AJ13">
            <v>0.22049214800925268</v>
          </cell>
          <cell r="AK13">
            <v>0</v>
          </cell>
          <cell r="AL13">
            <v>0.46353766544127289</v>
          </cell>
          <cell r="AM13">
            <v>1.010208645140849</v>
          </cell>
          <cell r="AN13">
            <v>39724.75</v>
          </cell>
          <cell r="AO13">
            <v>40277.5</v>
          </cell>
          <cell r="AP13">
            <v>40240.749000000003</v>
          </cell>
          <cell r="AQ13">
            <v>39625.773586692907</v>
          </cell>
          <cell r="AR13">
            <v>39724.75</v>
          </cell>
          <cell r="AS13">
            <v>40277.5</v>
          </cell>
          <cell r="AT13">
            <v>40066.101661449349</v>
          </cell>
          <cell r="AU13">
            <v>39308.33477921546</v>
          </cell>
          <cell r="AV13">
            <v>39724.75</v>
          </cell>
          <cell r="AW13">
            <v>40277.5</v>
          </cell>
          <cell r="AX13">
            <v>40054.217971529324</v>
          </cell>
          <cell r="AY13">
            <v>39225.470596216197</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9.7455552493551617E-2</v>
          </cell>
          <cell r="K19">
            <v>3.5625090658358785</v>
          </cell>
          <cell r="L19">
            <v>1.8346586281848769</v>
          </cell>
          <cell r="M19">
            <v>9.7455552493551617E-2</v>
          </cell>
          <cell r="N19">
            <v>3.5642585963305486</v>
          </cell>
          <cell r="O19">
            <v>2.685344661303334</v>
          </cell>
          <cell r="P19">
            <v>4.1653760312371127E-2</v>
          </cell>
          <cell r="Q19">
            <v>2.1942754008215264E-2</v>
          </cell>
          <cell r="R19">
            <v>1.1989639155906682E-2</v>
          </cell>
          <cell r="S19">
            <v>1.5226623311052037</v>
          </cell>
          <cell r="T19">
            <v>0.80212217860902102</v>
          </cell>
          <cell r="U19">
            <v>0.43828388528036516</v>
          </cell>
          <cell r="V19">
            <v>0.78415676478251994</v>
          </cell>
          <cell r="W19">
            <v>0.41308537007138879</v>
          </cell>
          <cell r="X19">
            <v>0.22571207451379352</v>
          </cell>
          <cell r="Y19">
            <v>4.1653760312371127E-2</v>
          </cell>
          <cell r="Z19">
            <v>1.544605085113419</v>
          </cell>
          <cell r="AA19">
            <v>1.5982685825474476</v>
          </cell>
          <cell r="AB19">
            <v>4.1653760312371127E-2</v>
          </cell>
          <cell r="AC19">
            <v>2.1942754008215264E-2</v>
          </cell>
          <cell r="AD19">
            <v>1.1989639155906682E-2</v>
          </cell>
          <cell r="AE19">
            <v>1.5234101030075691</v>
          </cell>
          <cell r="AF19">
            <v>0.80251609682396274</v>
          </cell>
          <cell r="AG19">
            <v>0.43849912431792271</v>
          </cell>
          <cell r="AH19">
            <v>1.1477509491871758</v>
          </cell>
          <cell r="AI19">
            <v>0.60462288522916163</v>
          </cell>
          <cell r="AJ19">
            <v>0.33036920600699243</v>
          </cell>
          <cell r="AK19">
            <v>4.1653760312371127E-2</v>
          </cell>
          <cell r="AL19">
            <v>1.5453528570157844</v>
          </cell>
          <cell r="AM19">
            <v>1.9622566851670453</v>
          </cell>
          <cell r="AN19">
            <v>64120</v>
          </cell>
          <cell r="AO19">
            <v>63851.666666666672</v>
          </cell>
          <cell r="AP19">
            <v>62730.821485912864</v>
          </cell>
          <cell r="AQ19">
            <v>62167.100065615254</v>
          </cell>
          <cell r="AR19">
            <v>64120</v>
          </cell>
          <cell r="AS19">
            <v>63825.070046477886</v>
          </cell>
          <cell r="AT19">
            <v>61761.878027308034</v>
          </cell>
          <cell r="AU19">
            <v>61173.502836585692</v>
          </cell>
          <cell r="AV19">
            <v>64120</v>
          </cell>
          <cell r="AW19">
            <v>63825.070046477886</v>
          </cell>
          <cell r="AX19">
            <v>61761.408943850838</v>
          </cell>
          <cell r="AY19">
            <v>60947.221988603233</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0.49907438161246548</v>
          </cell>
          <cell r="K20">
            <v>2.118438929297362</v>
          </cell>
          <cell r="L20">
            <v>0.8145108939421386</v>
          </cell>
          <cell r="M20">
            <v>0.59728259731318722</v>
          </cell>
          <cell r="N20">
            <v>2.4478806481463153</v>
          </cell>
          <cell r="O20">
            <v>1.7852557820240984</v>
          </cell>
          <cell r="P20">
            <v>0.21331082876069055</v>
          </cell>
          <cell r="Q20">
            <v>0.11236985587095291</v>
          </cell>
          <cell r="R20">
            <v>6.1399495404704185E-2</v>
          </cell>
          <cell r="S20">
            <v>0.90544812624388038</v>
          </cell>
          <cell r="T20">
            <v>0.47698035789263721</v>
          </cell>
          <cell r="U20">
            <v>0.26062464052811446</v>
          </cell>
          <cell r="V20">
            <v>0.3481324632614019</v>
          </cell>
          <cell r="W20">
            <v>0.18339244635616267</v>
          </cell>
          <cell r="X20">
            <v>0.10020662196304711</v>
          </cell>
          <cell r="Y20">
            <v>0.21331082876069055</v>
          </cell>
          <cell r="Z20">
            <v>1.0178179821148332</v>
          </cell>
          <cell r="AA20">
            <v>0.8865123165587433</v>
          </cell>
          <cell r="AB20">
            <v>0.25528628703716155</v>
          </cell>
          <cell r="AC20">
            <v>0.13448207691499522</v>
          </cell>
          <cell r="AD20">
            <v>7.3481732263142946E-2</v>
          </cell>
          <cell r="AE20">
            <v>1.0462557666780963</v>
          </cell>
          <cell r="AF20">
            <v>0.55115631207672033</v>
          </cell>
          <cell r="AG20">
            <v>0.30115478202171447</v>
          </cell>
          <cell r="AH20">
            <v>0.76304135103668769</v>
          </cell>
          <cell r="AI20">
            <v>0.40196199666807869</v>
          </cell>
          <cell r="AJ20">
            <v>0.21963420328340164</v>
          </cell>
          <cell r="AK20">
            <v>0.25528628703716155</v>
          </cell>
          <cell r="AL20">
            <v>1.1807378435930915</v>
          </cell>
          <cell r="AM20">
            <v>1.3876793953765509</v>
          </cell>
          <cell r="AN20">
            <v>23432.733333333341</v>
          </cell>
          <cell r="AO20">
            <v>23577.308333333327</v>
          </cell>
          <cell r="AP20">
            <v>23466.433041543147</v>
          </cell>
          <cell r="AQ20">
            <v>23667.149844692467</v>
          </cell>
          <cell r="AR20">
            <v>23432.733333333341</v>
          </cell>
          <cell r="AS20">
            <v>23527.015381528028</v>
          </cell>
          <cell r="AT20">
            <v>23227.587466285386</v>
          </cell>
          <cell r="AU20">
            <v>23457.337646340857</v>
          </cell>
          <cell r="AV20">
            <v>23432.733333333341</v>
          </cell>
          <cell r="AW20">
            <v>23517.118698305858</v>
          </cell>
          <cell r="AX20">
            <v>23189.355986080212</v>
          </cell>
          <cell r="AY20">
            <v>23338.725682824777</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0.72996440378463479</v>
          </cell>
          <cell r="L23">
            <v>1.0525026884756634</v>
          </cell>
          <cell r="M23">
            <v>0</v>
          </cell>
          <cell r="N23">
            <v>0.78627096121192419</v>
          </cell>
          <cell r="O23">
            <v>1.34696600581819</v>
          </cell>
          <cell r="P23">
            <v>0</v>
          </cell>
          <cell r="Q23">
            <v>0</v>
          </cell>
          <cell r="R23">
            <v>0</v>
          </cell>
          <cell r="S23">
            <v>0.3119962027183617</v>
          </cell>
          <cell r="T23">
            <v>0.16435625202637472</v>
          </cell>
          <cell r="U23">
            <v>8.9805142694290616E-2</v>
          </cell>
          <cell r="V23">
            <v>0.44985322633917985</v>
          </cell>
          <cell r="W23">
            <v>0.2369778529318258</v>
          </cell>
          <cell r="X23">
            <v>0.12948597717179677</v>
          </cell>
          <cell r="Y23">
            <v>0</v>
          </cell>
          <cell r="Z23">
            <v>0.3119962027183617</v>
          </cell>
          <cell r="AA23">
            <v>0.61420947836555451</v>
          </cell>
          <cell r="AB23">
            <v>0</v>
          </cell>
          <cell r="AC23">
            <v>0</v>
          </cell>
          <cell r="AD23">
            <v>0</v>
          </cell>
          <cell r="AE23">
            <v>0.33606235171737603</v>
          </cell>
          <cell r="AF23">
            <v>0.17703404110112456</v>
          </cell>
          <cell r="AG23">
            <v>9.6732355032543044E-2</v>
          </cell>
          <cell r="AH23">
            <v>0.57571064674816941</v>
          </cell>
          <cell r="AI23">
            <v>0.30327819161512065</v>
          </cell>
          <cell r="AJ23">
            <v>0.16571283987232618</v>
          </cell>
          <cell r="AK23">
            <v>0</v>
          </cell>
          <cell r="AL23">
            <v>0.33606235171737603</v>
          </cell>
          <cell r="AM23">
            <v>0.75274468784929394</v>
          </cell>
          <cell r="AN23">
            <v>8593</v>
          </cell>
          <cell r="AO23">
            <v>8717.2499999999982</v>
          </cell>
          <cell r="AP23">
            <v>8632.5147943318116</v>
          </cell>
          <cell r="AQ23">
            <v>8490.4233739051488</v>
          </cell>
          <cell r="AR23">
            <v>8593</v>
          </cell>
          <cell r="AS23">
            <v>8717.2499999999982</v>
          </cell>
          <cell r="AT23">
            <v>8605.5816759743957</v>
          </cell>
          <cell r="AU23">
            <v>8438.2743887892593</v>
          </cell>
          <cell r="AV23">
            <v>8593</v>
          </cell>
          <cell r="AW23">
            <v>8717.2499999999982</v>
          </cell>
          <cell r="AX23">
            <v>8603.5041621016298</v>
          </cell>
          <cell r="AY23">
            <v>8426.5121629821624</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7.6523990410777426E-2</v>
          </cell>
          <cell r="K24">
            <v>0.88890063875792225</v>
          </cell>
          <cell r="L24">
            <v>1.0784263574232777</v>
          </cell>
          <cell r="M24">
            <v>0.12753998401796238</v>
          </cell>
          <cell r="N24">
            <v>1.3743651913962287</v>
          </cell>
          <cell r="O24">
            <v>1.8702675656468357</v>
          </cell>
          <cell r="P24">
            <v>3.2707340661042569E-2</v>
          </cell>
          <cell r="Q24">
            <v>1.7229876126573881E-2</v>
          </cell>
          <cell r="R24">
            <v>9.4144972586963967E-3</v>
          </cell>
          <cell r="S24">
            <v>0.37992759982337593</v>
          </cell>
          <cell r="T24">
            <v>0.20014178315084816</v>
          </cell>
          <cell r="U24">
            <v>0.10935854993862593</v>
          </cell>
          <cell r="V24">
            <v>0.46093333686271964</v>
          </cell>
          <cell r="W24">
            <v>0.24281473627149544</v>
          </cell>
          <cell r="X24">
            <v>0.13267528171449736</v>
          </cell>
          <cell r="Y24">
            <v>3.2707340661042569E-2</v>
          </cell>
          <cell r="Z24">
            <v>0.39715747594994982</v>
          </cell>
          <cell r="AA24">
            <v>0.67048961727226419</v>
          </cell>
          <cell r="AB24">
            <v>5.4512234435070951E-2</v>
          </cell>
          <cell r="AC24">
            <v>2.871646021095647E-2</v>
          </cell>
          <cell r="AD24">
            <v>1.5690828764493993E-2</v>
          </cell>
          <cell r="AE24">
            <v>0.58742141211371712</v>
          </cell>
          <cell r="AF24">
            <v>0.30944729715894403</v>
          </cell>
          <cell r="AG24">
            <v>0.16908367241948294</v>
          </cell>
          <cell r="AH24">
            <v>0.79937648400905437</v>
          </cell>
          <cell r="AI24">
            <v>0.42110295485983257</v>
          </cell>
          <cell r="AJ24">
            <v>0.23009292609146409</v>
          </cell>
          <cell r="AK24">
            <v>5.4512234435070951E-2</v>
          </cell>
          <cell r="AL24">
            <v>0.61613787232467354</v>
          </cell>
          <cell r="AM24">
            <v>1.1245146099324925</v>
          </cell>
          <cell r="AN24">
            <v>2174.5</v>
          </cell>
          <cell r="AO24">
            <v>2188</v>
          </cell>
          <cell r="AP24">
            <v>2163.9193450000002</v>
          </cell>
          <cell r="AQ24">
            <v>2141.1923740859452</v>
          </cell>
          <cell r="AR24">
            <v>2174.5</v>
          </cell>
          <cell r="AS24">
            <v>2187.2843633863363</v>
          </cell>
          <cell r="AT24">
            <v>2155.3251775478057</v>
          </cell>
          <cell r="AU24">
            <v>2126.8359015318733</v>
          </cell>
          <cell r="AV24">
            <v>2174.5</v>
          </cell>
          <cell r="AW24">
            <v>2186.8072723105606</v>
          </cell>
          <cell r="AX24">
            <v>2150.5866183888952</v>
          </cell>
          <cell r="AY24">
            <v>2117.1143530125883</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1.067370548624909</v>
          </cell>
          <cell r="L25">
            <v>0.23375662450059329</v>
          </cell>
          <cell r="M25">
            <v>0</v>
          </cell>
          <cell r="N25">
            <v>1.067370548624909</v>
          </cell>
          <cell r="O25">
            <v>0.47107160329004416</v>
          </cell>
          <cell r="P25">
            <v>0</v>
          </cell>
          <cell r="Q25">
            <v>0</v>
          </cell>
          <cell r="R25">
            <v>0</v>
          </cell>
          <cell r="S25">
            <v>0.45620794156236333</v>
          </cell>
          <cell r="T25">
            <v>0.24032544872843298</v>
          </cell>
          <cell r="U25">
            <v>0.13131512157300196</v>
          </cell>
          <cell r="V25">
            <v>9.9910596772009627E-2</v>
          </cell>
          <cell r="W25">
            <v>5.2631830387977675E-2</v>
          </cell>
          <cell r="X25">
            <v>2.8758316035921432E-2</v>
          </cell>
          <cell r="Y25">
            <v>0</v>
          </cell>
          <cell r="Z25">
            <v>0.45620794156236333</v>
          </cell>
          <cell r="AA25">
            <v>0.34023604550044262</v>
          </cell>
          <cell r="AB25">
            <v>0</v>
          </cell>
          <cell r="AC25">
            <v>0</v>
          </cell>
          <cell r="AD25">
            <v>0</v>
          </cell>
          <cell r="AE25">
            <v>0.45620794156236333</v>
          </cell>
          <cell r="AF25">
            <v>0.24032544872843298</v>
          </cell>
          <cell r="AG25">
            <v>0.13131512157300196</v>
          </cell>
          <cell r="AH25">
            <v>0.2013420800698473</v>
          </cell>
          <cell r="AI25">
            <v>0.10606484747939789</v>
          </cell>
          <cell r="AJ25">
            <v>5.7954404808446026E-2</v>
          </cell>
          <cell r="AK25">
            <v>0</v>
          </cell>
          <cell r="AL25">
            <v>0.45620794156236333</v>
          </cell>
          <cell r="AM25">
            <v>0.44166752879828031</v>
          </cell>
          <cell r="AN25">
            <v>2443.6220008287569</v>
          </cell>
          <cell r="AO25">
            <v>2523.703079621383</v>
          </cell>
          <cell r="AP25">
            <v>2509.1043476033838</v>
          </cell>
          <cell r="AQ25">
            <v>2499.215203319658</v>
          </cell>
          <cell r="AR25">
            <v>2443.6220008287569</v>
          </cell>
          <cell r="AS25">
            <v>2523.703079621383</v>
          </cell>
          <cell r="AT25">
            <v>2497.6576143075308</v>
          </cell>
          <cell r="AU25">
            <v>2490.7119723433375</v>
          </cell>
          <cell r="AV25">
            <v>2443.6220008287569</v>
          </cell>
          <cell r="AW25">
            <v>2523.703079621383</v>
          </cell>
          <cell r="AX25">
            <v>2497.6576143075308</v>
          </cell>
          <cell r="AY25">
            <v>2488.1769812918051</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0.66892189164775673</v>
          </cell>
          <cell r="L27">
            <v>0.12301535891102912</v>
          </cell>
          <cell r="M27">
            <v>0</v>
          </cell>
          <cell r="N27">
            <v>0.66892189164775684</v>
          </cell>
          <cell r="O27">
            <v>0.33529856438313566</v>
          </cell>
          <cell r="P27">
            <v>0</v>
          </cell>
          <cell r="Q27">
            <v>0</v>
          </cell>
          <cell r="R27">
            <v>0</v>
          </cell>
          <cell r="S27">
            <v>0.28590584558265347</v>
          </cell>
          <cell r="T27">
            <v>0.15061213182397129</v>
          </cell>
          <cell r="U27">
            <v>8.2295281275777302E-2</v>
          </cell>
          <cell r="V27">
            <v>5.2578351296703796E-2</v>
          </cell>
          <cell r="W27">
            <v>2.7697711323278671E-2</v>
          </cell>
          <cell r="X27">
            <v>1.5134178876828795E-2</v>
          </cell>
          <cell r="Y27">
            <v>0</v>
          </cell>
          <cell r="Z27">
            <v>0.28590584558265347</v>
          </cell>
          <cell r="AA27">
            <v>0.20319048312067509</v>
          </cell>
          <cell r="AB27">
            <v>0</v>
          </cell>
          <cell r="AC27">
            <v>0</v>
          </cell>
          <cell r="AD27">
            <v>0</v>
          </cell>
          <cell r="AE27">
            <v>0.28590584558265353</v>
          </cell>
          <cell r="AF27">
            <v>0.15061213182397132</v>
          </cell>
          <cell r="AG27">
            <v>8.2295281275777316E-2</v>
          </cell>
          <cell r="AH27">
            <v>0.14331093176883272</v>
          </cell>
          <cell r="AI27">
            <v>7.5494661200075724E-2</v>
          </cell>
          <cell r="AJ27">
            <v>4.1250690120640802E-2</v>
          </cell>
          <cell r="AK27">
            <v>0</v>
          </cell>
          <cell r="AL27">
            <v>0.28590584558265353</v>
          </cell>
          <cell r="AM27">
            <v>0.29392306359280407</v>
          </cell>
          <cell r="AN27">
            <v>5134.6750000000002</v>
          </cell>
          <cell r="AO27">
            <v>5166.7250000000004</v>
          </cell>
          <cell r="AP27">
            <v>5042.9675949470966</v>
          </cell>
          <cell r="AQ27">
            <v>4984.4786343544365</v>
          </cell>
          <cell r="AR27">
            <v>5134.6750000000002</v>
          </cell>
          <cell r="AS27">
            <v>5166.7250000000004</v>
          </cell>
          <cell r="AT27">
            <v>5028.5494558023038</v>
          </cell>
          <cell r="AU27">
            <v>4974.3506481362447</v>
          </cell>
          <cell r="AV27">
            <v>5134.6750000000002</v>
          </cell>
          <cell r="AW27">
            <v>5166.7250000000004</v>
          </cell>
          <cell r="AX27">
            <v>5028.5494558023038</v>
          </cell>
          <cell r="AY27">
            <v>4969.8281020482127</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0.70674337951904942</v>
          </cell>
          <cell r="K29">
            <v>1.4606731440917737</v>
          </cell>
          <cell r="L29">
            <v>0.78168310745058023</v>
          </cell>
          <cell r="M29">
            <v>0.81866168595315103</v>
          </cell>
          <cell r="N29">
            <v>1.8630670240740217</v>
          </cell>
          <cell r="O29">
            <v>1.2854506968907029</v>
          </cell>
          <cell r="P29">
            <v>0.30207123739603753</v>
          </cell>
          <cell r="Q29">
            <v>0.15912788678456613</v>
          </cell>
          <cell r="R29">
            <v>8.6948335722791037E-2</v>
          </cell>
          <cell r="S29">
            <v>0.62431054446838286</v>
          </cell>
          <cell r="T29">
            <v>0.32888009628115245</v>
          </cell>
          <cell r="U29">
            <v>0.17970185868622354</v>
          </cell>
          <cell r="V29">
            <v>0.33410144383646406</v>
          </cell>
          <cell r="W29">
            <v>0.17600105586903633</v>
          </cell>
          <cell r="X29">
            <v>9.6167926329496861E-2</v>
          </cell>
          <cell r="Y29">
            <v>0.30207123739603753</v>
          </cell>
          <cell r="Z29">
            <v>0.78343843125294899</v>
          </cell>
          <cell r="AA29">
            <v>0.7499298758404076</v>
          </cell>
          <cell r="AB29">
            <v>0.34990656531212555</v>
          </cell>
          <cell r="AC29">
            <v>0.18432702428124229</v>
          </cell>
          <cell r="AD29">
            <v>0.10071728038270515</v>
          </cell>
          <cell r="AE29">
            <v>0.79629887965384738</v>
          </cell>
          <cell r="AF29">
            <v>0.4194817059066891</v>
          </cell>
          <cell r="AG29">
            <v>0.22920706691796183</v>
          </cell>
          <cell r="AH29">
            <v>0.5494182101650763</v>
          </cell>
          <cell r="AI29">
            <v>0.28942761812804779</v>
          </cell>
          <cell r="AJ29">
            <v>0.15814481180482848</v>
          </cell>
          <cell r="AK29">
            <v>0.34990656531212555</v>
          </cell>
          <cell r="AL29">
            <v>0.98062590393508964</v>
          </cell>
          <cell r="AM29">
            <v>1.0696171964544705</v>
          </cell>
          <cell r="AN29">
            <v>20356</v>
          </cell>
          <cell r="AO29">
            <v>20257.625</v>
          </cell>
          <cell r="AP29">
            <v>18885.891919387479</v>
          </cell>
          <cell r="AQ29">
            <v>18551.85795915615</v>
          </cell>
          <cell r="AR29">
            <v>20356</v>
          </cell>
          <cell r="AS29">
            <v>20196.432541495451</v>
          </cell>
          <cell r="AT29">
            <v>18737.932584006103</v>
          </cell>
          <cell r="AU29">
            <v>18412.732033796961</v>
          </cell>
          <cell r="AV29">
            <v>20356</v>
          </cell>
          <cell r="AW29">
            <v>20186.742240148687</v>
          </cell>
          <cell r="AX29">
            <v>18700.69197103678</v>
          </cell>
          <cell r="AY29">
            <v>18353.424096163209</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0.70879472326272941</v>
          </cell>
          <cell r="L30">
            <v>1.2414102324242771</v>
          </cell>
          <cell r="M30">
            <v>0</v>
          </cell>
          <cell r="N30">
            <v>0.85779306181340997</v>
          </cell>
          <cell r="O30">
            <v>1.7429583385197727</v>
          </cell>
          <cell r="P30">
            <v>0</v>
          </cell>
          <cell r="Q30">
            <v>0</v>
          </cell>
          <cell r="R30">
            <v>0</v>
          </cell>
          <cell r="S30">
            <v>0.30294800817442064</v>
          </cell>
          <cell r="T30">
            <v>0.15958976022329954</v>
          </cell>
          <cell r="U30">
            <v>8.7200705861199282E-2</v>
          </cell>
          <cell r="V30">
            <v>0.53059474753013425</v>
          </cell>
          <cell r="W30">
            <v>0.27951161997844759</v>
          </cell>
          <cell r="X30">
            <v>0.15272665692600909</v>
          </cell>
          <cell r="Y30">
            <v>0</v>
          </cell>
          <cell r="Z30">
            <v>0.30294800817442064</v>
          </cell>
          <cell r="AA30">
            <v>0.69018450775343376</v>
          </cell>
          <cell r="AB30">
            <v>0</v>
          </cell>
          <cell r="AC30">
            <v>0</v>
          </cell>
          <cell r="AD30">
            <v>0</v>
          </cell>
          <cell r="AE30">
            <v>0.36663182014954881</v>
          </cell>
          <cell r="AF30">
            <v>0.19313770907584635</v>
          </cell>
          <cell r="AG30">
            <v>0.10553148608196181</v>
          </cell>
          <cell r="AH30">
            <v>0.74496287804591776</v>
          </cell>
          <cell r="AI30">
            <v>0.39243845106965608</v>
          </cell>
          <cell r="AJ30">
            <v>0.21443048659555289</v>
          </cell>
          <cell r="AK30">
            <v>0</v>
          </cell>
          <cell r="AL30">
            <v>0.36663182014954881</v>
          </cell>
          <cell r="AM30">
            <v>0.93810058712176414</v>
          </cell>
          <cell r="AN30">
            <v>4540.6750000000002</v>
          </cell>
          <cell r="AO30">
            <v>4592.95</v>
          </cell>
          <cell r="AP30">
            <v>4485.0234801168699</v>
          </cell>
          <cell r="AQ30">
            <v>4369.1857359633987</v>
          </cell>
          <cell r="AR30">
            <v>4540.6750000000002</v>
          </cell>
          <cell r="AS30">
            <v>4592.95</v>
          </cell>
          <cell r="AT30">
            <v>4471.4361908177007</v>
          </cell>
          <cell r="AU30">
            <v>4339.0302928988067</v>
          </cell>
          <cell r="AV30">
            <v>4540.6750000000002</v>
          </cell>
          <cell r="AW30">
            <v>4592.95</v>
          </cell>
          <cell r="AX30">
            <v>4468.5799568975826</v>
          </cell>
          <cell r="AY30">
            <v>4328.1983789218857</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0.19190341617282236</v>
          </cell>
          <cell r="L31">
            <v>0.11971416175454905</v>
          </cell>
          <cell r="M31">
            <v>0</v>
          </cell>
          <cell r="N31">
            <v>0.21092824180708653</v>
          </cell>
          <cell r="O31">
            <v>0.23103797519345232</v>
          </cell>
          <cell r="P31">
            <v>0</v>
          </cell>
          <cell r="Q31">
            <v>0</v>
          </cell>
          <cell r="R31">
            <v>0</v>
          </cell>
          <cell r="S31">
            <v>8.2021995626332903E-2</v>
          </cell>
          <cell r="T31">
            <v>4.320830724031885E-2</v>
          </cell>
          <cell r="U31">
            <v>2.3609252154721181E-2</v>
          </cell>
          <cell r="V31">
            <v>5.1167377046580892E-2</v>
          </cell>
          <cell r="W31">
            <v>2.6954425227373003E-2</v>
          </cell>
          <cell r="X31">
            <v>1.4728043344517076E-2</v>
          </cell>
          <cell r="Y31">
            <v>0</v>
          </cell>
          <cell r="Z31">
            <v>8.2021995626332903E-2</v>
          </cell>
          <cell r="AA31">
            <v>9.4375684286899741E-2</v>
          </cell>
          <cell r="AB31">
            <v>0</v>
          </cell>
          <cell r="AC31">
            <v>0</v>
          </cell>
          <cell r="AD31">
            <v>0</v>
          </cell>
          <cell r="AE31">
            <v>9.0153451522668085E-2</v>
          </cell>
          <cell r="AF31">
            <v>4.74918709599896E-2</v>
          </cell>
          <cell r="AG31">
            <v>2.5949814477980941E-2</v>
          </cell>
          <cell r="AH31">
            <v>9.8748610987561505E-2</v>
          </cell>
          <cell r="AI31">
            <v>5.2019708744265827E-2</v>
          </cell>
          <cell r="AJ31">
            <v>2.842384946782894E-2</v>
          </cell>
          <cell r="AK31">
            <v>0</v>
          </cell>
          <cell r="AL31">
            <v>9.0153451522668085E-2</v>
          </cell>
          <cell r="AM31">
            <v>0.1462404819475511</v>
          </cell>
          <cell r="AN31">
            <v>4210.3286006561248</v>
          </cell>
          <cell r="AO31">
            <v>4283.1471474831551</v>
          </cell>
          <cell r="AP31">
            <v>4273.6300621294522</v>
          </cell>
          <cell r="AQ31">
            <v>4238.3570550906479</v>
          </cell>
          <cell r="AR31">
            <v>4210.3286006561248</v>
          </cell>
          <cell r="AS31">
            <v>4283.1471474831551</v>
          </cell>
          <cell r="AT31">
            <v>4270.1247454668064</v>
          </cell>
          <cell r="AU31">
            <v>4234.3570766173843</v>
          </cell>
          <cell r="AV31">
            <v>4210.3286006561248</v>
          </cell>
          <cell r="AW31">
            <v>4283.1471474831551</v>
          </cell>
          <cell r="AX31">
            <v>4269.7772371231322</v>
          </cell>
          <cell r="AY31">
            <v>4232.1588613066251</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7.1405610844303191E-2</v>
          </cell>
          <cell r="K33">
            <v>0.74940646818313628</v>
          </cell>
          <cell r="L33">
            <v>0.43685943626257517</v>
          </cell>
          <cell r="M33">
            <v>0.10968373505326767</v>
          </cell>
          <cell r="N33">
            <v>0.95134483244155332</v>
          </cell>
          <cell r="O33">
            <v>0.65976294752632036</v>
          </cell>
          <cell r="P33">
            <v>3.0519679207235074E-2</v>
          </cell>
          <cell r="Q33">
            <v>1.6077439545238499E-2</v>
          </cell>
          <cell r="R33">
            <v>8.7847996940650461E-3</v>
          </cell>
          <cell r="S33">
            <v>0.32030599184491199</v>
          </cell>
          <cell r="T33">
            <v>0.16873375977829502</v>
          </cell>
          <cell r="U33">
            <v>9.2197036543533908E-2</v>
          </cell>
          <cell r="V33">
            <v>0.1867193585453524</v>
          </cell>
          <cell r="W33">
            <v>9.836175467489712E-2</v>
          </cell>
          <cell r="X33">
            <v>5.3745393347266301E-2</v>
          </cell>
          <cell r="Y33">
            <v>3.0519679207235074E-2</v>
          </cell>
          <cell r="Z33">
            <v>0.33638343139015048</v>
          </cell>
          <cell r="AA33">
            <v>0.36423791801771244</v>
          </cell>
          <cell r="AB33">
            <v>4.6880243281948786E-2</v>
          </cell>
          <cell r="AC33">
            <v>2.469600915899953E-2</v>
          </cell>
          <cell r="AD33">
            <v>1.3494032622181963E-2</v>
          </cell>
          <cell r="AE33">
            <v>0.40661705373385837</v>
          </cell>
          <cell r="AF33">
            <v>0.21420150110618916</v>
          </cell>
          <cell r="AG33">
            <v>0.11704085567177358</v>
          </cell>
          <cell r="AH33">
            <v>0.28199119471477241</v>
          </cell>
          <cell r="AI33">
            <v>0.14854993574904815</v>
          </cell>
          <cell r="AJ33">
            <v>8.1168486216333144E-2</v>
          </cell>
          <cell r="AK33">
            <v>4.6880243281948786E-2</v>
          </cell>
          <cell r="AL33">
            <v>0.43131306289285792</v>
          </cell>
          <cell r="AM33">
            <v>0.50968672844314356</v>
          </cell>
          <cell r="AN33">
            <v>29222</v>
          </cell>
          <cell r="AO33">
            <v>29443</v>
          </cell>
          <cell r="AP33">
            <v>28826.504436361658</v>
          </cell>
          <cell r="AQ33">
            <v>28169.19249063918</v>
          </cell>
          <cell r="AR33">
            <v>29222</v>
          </cell>
          <cell r="AS33">
            <v>29434.014090851015</v>
          </cell>
          <cell r="AT33">
            <v>28729.536851588789</v>
          </cell>
          <cell r="AU33">
            <v>28066.589610388874</v>
          </cell>
          <cell r="AV33">
            <v>29222</v>
          </cell>
          <cell r="AW33">
            <v>29429.197049970498</v>
          </cell>
          <cell r="AX33">
            <v>28702.171957152241</v>
          </cell>
          <cell r="AY33">
            <v>28025.617855004788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0.50321534802524115</v>
          </cell>
          <cell r="K34">
            <v>1.7238922440701936</v>
          </cell>
          <cell r="L34">
            <v>2.0553195294854811</v>
          </cell>
          <cell r="M34">
            <v>0.83869224670873532</v>
          </cell>
          <cell r="N34">
            <v>2.1708612446028916</v>
          </cell>
          <cell r="O34">
            <v>2.8128915361869797</v>
          </cell>
          <cell r="P34">
            <v>0.21508073122397758</v>
          </cell>
          <cell r="Q34">
            <v>0.11330222149843043</v>
          </cell>
          <cell r="R34">
            <v>6.1908945013018649E-2</v>
          </cell>
          <cell r="S34">
            <v>0.73681378332554925</v>
          </cell>
          <cell r="T34">
            <v>0.38814559540674048</v>
          </cell>
          <cell r="U34">
            <v>0.21208484710438058</v>
          </cell>
          <cell r="V34">
            <v>0.87847008052402498</v>
          </cell>
          <cell r="W34">
            <v>0.46276861286856652</v>
          </cell>
          <cell r="X34">
            <v>0.25285926638453315</v>
          </cell>
          <cell r="Y34">
            <v>0.21508073122397758</v>
          </cell>
          <cell r="Z34">
            <v>0.85011600482397964</v>
          </cell>
          <cell r="AA34">
            <v>1.3285246209437842</v>
          </cell>
          <cell r="AB34">
            <v>0.35846788537329599</v>
          </cell>
          <cell r="AC34">
            <v>0.1888370358307174</v>
          </cell>
          <cell r="AD34">
            <v>0.10318157502169775</v>
          </cell>
          <cell r="AE34">
            <v>0.92785410005333124</v>
          </cell>
          <cell r="AF34">
            <v>0.48878358449038745</v>
          </cell>
          <cell r="AG34">
            <v>0.26707398721128112</v>
          </cell>
          <cell r="AH34">
            <v>1.2022661288671319</v>
          </cell>
          <cell r="AI34">
            <v>0.63334089696352258</v>
          </cell>
          <cell r="AJ34">
            <v>0.34606088253224404</v>
          </cell>
          <cell r="AK34">
            <v>0.35846788537329599</v>
          </cell>
          <cell r="AL34">
            <v>1.1166911358840486</v>
          </cell>
          <cell r="AM34">
            <v>1.7942312883792171</v>
          </cell>
          <cell r="AN34">
            <v>146049.5</v>
          </cell>
          <cell r="AO34">
            <v>145368.41666666669</v>
          </cell>
          <cell r="AP34">
            <v>140073.1666666668</v>
          </cell>
          <cell r="AQ34">
            <v>139337.4207245112</v>
          </cell>
          <cell r="AR34">
            <v>146049.5</v>
          </cell>
          <cell r="AS34">
            <v>145055.75721313129</v>
          </cell>
          <cell r="AT34">
            <v>138882.3822583697</v>
          </cell>
          <cell r="AU34">
            <v>137486.28878399805</v>
          </cell>
          <cell r="AV34">
            <v>146049.5</v>
          </cell>
          <cell r="AW34">
            <v>144847.31757744105</v>
          </cell>
          <cell r="AX34">
            <v>138508.98203074804</v>
          </cell>
          <cell r="AY34">
            <v>136837.38512545143</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multipliers (raw)"/>
      <sheetName val="Fiscal Stimulus Pack. data"/>
      <sheetName val="Effect on GDP growth"/>
      <sheetName val="Effect on Emp growth (Dynamic)"/>
      <sheetName val="Figure 1.3. Panel A (calc)"/>
      <sheetName val="Figure 1.A2.2. (Calc)"/>
      <sheetName val="Effect on Emp growth (Static)"/>
      <sheetName val="Figure 1.3. (ref)"/>
      <sheetName val="Figure 1.3. (high)"/>
      <sheetName val="calc. Fig 1.3. Panel C"/>
      <sheetName val="Figure 1.4. (ref)"/>
      <sheetName val="Figure 1.4. (new)"/>
      <sheetName val="Table 1.A2.1. (old version)"/>
      <sheetName val="Table 1.A2.1. (ref)"/>
      <sheetName val="Table 1.A2.1. (new)"/>
      <sheetName val="Annex 1. mult. &amp; Fiscal"/>
      <sheetName val="Annex 2. ECO projections"/>
      <sheetName val="Annex 3. ST GDP Multipliers"/>
      <sheetName val="Annex 4. Fiscal pack (raw)"/>
      <sheetName val="Effect on GDP growth (standard)"/>
      <sheetName val="Effect on Emp growth (Standard)"/>
      <sheetName val="Effect on GDP growth (adjusted)"/>
      <sheetName val="Effect on Emp growth (Adjusted)"/>
      <sheetName val="Figure 1.3."/>
      <sheetName val="Figure 1.4."/>
      <sheetName val="Table 1.A2.1."/>
    </sheetNames>
    <sheetDataSet>
      <sheetData sheetId="0">
        <row r="6">
          <cell r="A6" t="str">
            <v>Australia</v>
          </cell>
          <cell r="B6">
            <v>0.61852812900713672</v>
          </cell>
          <cell r="C6">
            <v>0.61852812900713672</v>
          </cell>
          <cell r="D6">
            <v>0.71852812900713681</v>
          </cell>
          <cell r="E6">
            <v>1.0185281290071369</v>
          </cell>
          <cell r="F6">
            <v>0.71852812900713681</v>
          </cell>
          <cell r="G6">
            <v>1.0185281290071369</v>
          </cell>
          <cell r="H6">
            <v>0.8592640645035684</v>
          </cell>
          <cell r="I6">
            <v>0.8592640645035684</v>
          </cell>
          <cell r="J6">
            <v>1.0592640645035685</v>
          </cell>
          <cell r="K6">
            <v>1.2592640645035684</v>
          </cell>
          <cell r="L6">
            <v>1.0592640645035685</v>
          </cell>
          <cell r="M6">
            <v>1.2592640645035684</v>
          </cell>
          <cell r="N6">
            <v>0.44180580643366912</v>
          </cell>
          <cell r="O6">
            <v>0.44180580643366912</v>
          </cell>
          <cell r="P6">
            <v>0.71852812900713681</v>
          </cell>
          <cell r="Q6">
            <v>0.83334119646038463</v>
          </cell>
          <cell r="R6">
            <v>0.71852812900713681</v>
          </cell>
          <cell r="S6">
            <v>0.83334119646038463</v>
          </cell>
          <cell r="T6">
            <v>0.26508348386020147</v>
          </cell>
          <cell r="U6">
            <v>0.44180580643366912</v>
          </cell>
          <cell r="V6">
            <v>0.44908008062946048</v>
          </cell>
          <cell r="W6">
            <v>0.83334119646038463</v>
          </cell>
          <cell r="X6">
            <v>0.44908008062946048</v>
          </cell>
          <cell r="Y6">
            <v>0.83334119646038463</v>
          </cell>
          <cell r="Z6">
            <v>0.17672232257346765</v>
          </cell>
          <cell r="AA6">
            <v>0.26508348386020147</v>
          </cell>
          <cell r="AB6">
            <v>0.26944804837767627</v>
          </cell>
          <cell r="AC6">
            <v>0.46296733136688034</v>
          </cell>
          <cell r="AD6">
            <v>0.26944804837767627</v>
          </cell>
          <cell r="AE6">
            <v>0.46296733136688034</v>
          </cell>
        </row>
        <row r="7">
          <cell r="A7" t="str">
            <v>Austria</v>
          </cell>
          <cell r="B7">
            <v>0.30461348686376949</v>
          </cell>
          <cell r="C7">
            <v>0.30461348686376949</v>
          </cell>
          <cell r="D7">
            <v>0.40461348686376958</v>
          </cell>
          <cell r="E7">
            <v>0.70461348686376968</v>
          </cell>
          <cell r="F7">
            <v>0.40461348686376958</v>
          </cell>
          <cell r="G7">
            <v>0.70461348686376968</v>
          </cell>
          <cell r="H7">
            <v>0.70230674343188482</v>
          </cell>
          <cell r="I7">
            <v>0.70230674343188482</v>
          </cell>
          <cell r="J7">
            <v>0.90230674343188488</v>
          </cell>
          <cell r="K7">
            <v>1.1023067434318847</v>
          </cell>
          <cell r="L7">
            <v>0.90230674343188488</v>
          </cell>
          <cell r="M7">
            <v>1.1023067434318847</v>
          </cell>
          <cell r="N7">
            <v>0.21758106204554964</v>
          </cell>
          <cell r="O7">
            <v>0.21758106204554964</v>
          </cell>
          <cell r="P7">
            <v>0.40461348686376963</v>
          </cell>
          <cell r="Q7">
            <v>0.57650194379762965</v>
          </cell>
          <cell r="R7">
            <v>0.40461348686376963</v>
          </cell>
          <cell r="S7">
            <v>0.57650194379762965</v>
          </cell>
          <cell r="T7">
            <v>0.13054863722732979</v>
          </cell>
          <cell r="U7">
            <v>0.21758106204554964</v>
          </cell>
          <cell r="V7">
            <v>0.25288342928985597</v>
          </cell>
          <cell r="W7">
            <v>0.57650194379762965</v>
          </cell>
          <cell r="X7">
            <v>0.25288342928985597</v>
          </cell>
          <cell r="Y7">
            <v>0.57650194379762965</v>
          </cell>
          <cell r="Z7">
            <v>8.7032424818219864E-2</v>
          </cell>
          <cell r="AA7">
            <v>0.13054863722732979</v>
          </cell>
          <cell r="AB7">
            <v>0.15173005757391356</v>
          </cell>
          <cell r="AC7">
            <v>0.3202788576653498</v>
          </cell>
          <cell r="AD7">
            <v>0.15173005757391356</v>
          </cell>
          <cell r="AE7">
            <v>0.3202788576653498</v>
          </cell>
        </row>
        <row r="8">
          <cell r="A8" t="str">
            <v>Belgium</v>
          </cell>
          <cell r="B8">
            <v>0.27984957933486887</v>
          </cell>
          <cell r="C8">
            <v>0.27984957933486887</v>
          </cell>
          <cell r="D8">
            <v>0.37984957933486896</v>
          </cell>
          <cell r="E8">
            <v>0.679849579334869</v>
          </cell>
          <cell r="F8">
            <v>0.37984957933486896</v>
          </cell>
          <cell r="G8">
            <v>0.679849579334869</v>
          </cell>
          <cell r="H8">
            <v>0.68992478966743453</v>
          </cell>
          <cell r="I8">
            <v>0.68992478966743453</v>
          </cell>
          <cell r="J8">
            <v>0.88992478966743449</v>
          </cell>
          <cell r="K8">
            <v>1.0899247896674344</v>
          </cell>
          <cell r="L8">
            <v>0.88992478966743449</v>
          </cell>
          <cell r="M8">
            <v>1.0899247896674344</v>
          </cell>
          <cell r="N8">
            <v>0.19989255666776348</v>
          </cell>
          <cell r="O8">
            <v>0.19989255666776348</v>
          </cell>
          <cell r="P8">
            <v>0.37984957933486896</v>
          </cell>
          <cell r="Q8">
            <v>0.55624056491034735</v>
          </cell>
          <cell r="R8">
            <v>0.37984957933486896</v>
          </cell>
          <cell r="S8">
            <v>0.55624056491034735</v>
          </cell>
          <cell r="T8">
            <v>0.11993553400065808</v>
          </cell>
          <cell r="U8">
            <v>0.19989255666776348</v>
          </cell>
          <cell r="V8">
            <v>0.23740598708429309</v>
          </cell>
          <cell r="W8">
            <v>0.55624056491034735</v>
          </cell>
          <cell r="X8">
            <v>0.23740598708429309</v>
          </cell>
          <cell r="Y8">
            <v>0.55624056491034735</v>
          </cell>
          <cell r="Z8">
            <v>7.9957022667105401E-2</v>
          </cell>
          <cell r="AA8">
            <v>0.11993553400065808</v>
          </cell>
          <cell r="AB8">
            <v>0.14244359225057585</v>
          </cell>
          <cell r="AC8">
            <v>0.30902253606130409</v>
          </cell>
          <cell r="AD8">
            <v>0.14244359225057585</v>
          </cell>
          <cell r="AE8">
            <v>0.30902253606130409</v>
          </cell>
        </row>
        <row r="9">
          <cell r="A9" t="str">
            <v>Canada</v>
          </cell>
          <cell r="B9">
            <v>0.50504581779684354</v>
          </cell>
          <cell r="C9">
            <v>0.50504581779684354</v>
          </cell>
          <cell r="D9">
            <v>0.60504581779684363</v>
          </cell>
          <cell r="E9">
            <v>0.90504581779684368</v>
          </cell>
          <cell r="F9">
            <v>0.60504581779684363</v>
          </cell>
          <cell r="G9">
            <v>0.90504581779684368</v>
          </cell>
          <cell r="H9">
            <v>0.80252290889842182</v>
          </cell>
          <cell r="I9">
            <v>0.80252290889842182</v>
          </cell>
          <cell r="J9">
            <v>1.002522908898422</v>
          </cell>
          <cell r="K9">
            <v>1.2025229088984219</v>
          </cell>
          <cell r="L9">
            <v>1.002522908898422</v>
          </cell>
          <cell r="M9">
            <v>1.2025229088984219</v>
          </cell>
          <cell r="N9">
            <v>0.36074701271203113</v>
          </cell>
          <cell r="O9">
            <v>0.36074701271203113</v>
          </cell>
          <cell r="P9">
            <v>0.60504581779684363</v>
          </cell>
          <cell r="Q9">
            <v>0.74049203274287201</v>
          </cell>
          <cell r="R9">
            <v>0.60504581779684363</v>
          </cell>
          <cell r="S9">
            <v>0.74049203274287201</v>
          </cell>
          <cell r="T9">
            <v>0.21644820762721867</v>
          </cell>
          <cell r="U9">
            <v>0.36074701271203113</v>
          </cell>
          <cell r="V9">
            <v>0.37815363612302727</v>
          </cell>
          <cell r="W9">
            <v>0.74049203274287201</v>
          </cell>
          <cell r="X9">
            <v>0.37815363612302727</v>
          </cell>
          <cell r="Y9">
            <v>0.74049203274287201</v>
          </cell>
          <cell r="Z9">
            <v>0.14429880508481246</v>
          </cell>
          <cell r="AA9">
            <v>0.21644820762721867</v>
          </cell>
          <cell r="AB9">
            <v>0.22689218167381636</v>
          </cell>
          <cell r="AC9">
            <v>0.41138446263492889</v>
          </cell>
          <cell r="AD9">
            <v>0.22689218167381636</v>
          </cell>
          <cell r="AE9">
            <v>0.41138446263492889</v>
          </cell>
        </row>
        <row r="10">
          <cell r="A10" t="str">
            <v>Czech Republic</v>
          </cell>
          <cell r="B10">
            <v>0.27984957933486887</v>
          </cell>
          <cell r="C10">
            <v>0.27984957933486887</v>
          </cell>
          <cell r="D10">
            <v>0.37984957933486896</v>
          </cell>
          <cell r="E10">
            <v>0.679849579334869</v>
          </cell>
          <cell r="F10">
            <v>0.37984957933486896</v>
          </cell>
          <cell r="G10">
            <v>0.679849579334869</v>
          </cell>
          <cell r="H10">
            <v>0.68992478966743453</v>
          </cell>
          <cell r="I10">
            <v>0.68992478966743453</v>
          </cell>
          <cell r="J10">
            <v>0.88992478966743449</v>
          </cell>
          <cell r="K10">
            <v>1.0899247896674344</v>
          </cell>
          <cell r="L10">
            <v>0.88992478966743449</v>
          </cell>
          <cell r="M10">
            <v>1.0899247896674344</v>
          </cell>
          <cell r="N10">
            <v>0.19989255666776348</v>
          </cell>
          <cell r="O10">
            <v>0.19989255666776348</v>
          </cell>
          <cell r="P10">
            <v>0.37984957933486896</v>
          </cell>
          <cell r="Q10">
            <v>0.55624056491034735</v>
          </cell>
          <cell r="R10">
            <v>0.37984957933486896</v>
          </cell>
          <cell r="S10">
            <v>0.55624056491034735</v>
          </cell>
          <cell r="T10">
            <v>0.11993553400065808</v>
          </cell>
          <cell r="U10">
            <v>0.19989255666776348</v>
          </cell>
          <cell r="V10">
            <v>0.23740598708429309</v>
          </cell>
          <cell r="W10">
            <v>0.55624056491034735</v>
          </cell>
          <cell r="X10">
            <v>0.23740598708429309</v>
          </cell>
          <cell r="Y10">
            <v>0.55624056491034735</v>
          </cell>
          <cell r="Z10">
            <v>7.9957022667105401E-2</v>
          </cell>
          <cell r="AA10">
            <v>0.11993553400065808</v>
          </cell>
          <cell r="AB10">
            <v>0.14244359225057585</v>
          </cell>
          <cell r="AC10">
            <v>0.30902253606130409</v>
          </cell>
          <cell r="AD10">
            <v>0.14244359225057585</v>
          </cell>
          <cell r="AE10">
            <v>0.30902253606130409</v>
          </cell>
        </row>
        <row r="11">
          <cell r="A11" t="str">
            <v>Denmark</v>
          </cell>
          <cell r="B11">
            <v>0.31263049747908617</v>
          </cell>
          <cell r="C11">
            <v>0.31263049747908617</v>
          </cell>
          <cell r="D11">
            <v>0.41263049747908626</v>
          </cell>
          <cell r="E11">
            <v>0.71263049747908624</v>
          </cell>
          <cell r="F11">
            <v>0.41263049747908626</v>
          </cell>
          <cell r="G11">
            <v>0.71263049747908624</v>
          </cell>
          <cell r="H11">
            <v>0.7063152487395431</v>
          </cell>
          <cell r="I11">
            <v>0.7063152487395431</v>
          </cell>
          <cell r="J11">
            <v>0.90631524873954317</v>
          </cell>
          <cell r="K11">
            <v>1.1063152487395431</v>
          </cell>
          <cell r="L11">
            <v>0.90631524873954317</v>
          </cell>
          <cell r="M11">
            <v>1.1063152487395431</v>
          </cell>
          <cell r="N11">
            <v>0.22330749819934728</v>
          </cell>
          <cell r="O11">
            <v>0.22330749819934728</v>
          </cell>
          <cell r="P11">
            <v>0.41263049747908626</v>
          </cell>
          <cell r="Q11">
            <v>0.58306131611925227</v>
          </cell>
          <cell r="R11">
            <v>0.41263049747908626</v>
          </cell>
          <cell r="S11">
            <v>0.58306131611925227</v>
          </cell>
          <cell r="T11">
            <v>0.13398449891960837</v>
          </cell>
          <cell r="U11">
            <v>0.22330749819934728</v>
          </cell>
          <cell r="V11">
            <v>0.2578940609244289</v>
          </cell>
          <cell r="W11">
            <v>0.58306131611925227</v>
          </cell>
          <cell r="X11">
            <v>0.2578940609244289</v>
          </cell>
          <cell r="Y11">
            <v>0.58306131611925227</v>
          </cell>
          <cell r="Z11">
            <v>8.9322999279738913E-2</v>
          </cell>
          <cell r="AA11">
            <v>0.13398449891960837</v>
          </cell>
          <cell r="AB11">
            <v>0.15473643655465733</v>
          </cell>
          <cell r="AC11">
            <v>0.32392295339958466</v>
          </cell>
          <cell r="AD11">
            <v>0.15473643655465733</v>
          </cell>
          <cell r="AE11">
            <v>0.32392295339958466</v>
          </cell>
        </row>
        <row r="12">
          <cell r="A12" t="str">
            <v>Finland</v>
          </cell>
          <cell r="B12">
            <v>0.43014869189396293</v>
          </cell>
          <cell r="C12">
            <v>0.43014869189396293</v>
          </cell>
          <cell r="D12">
            <v>0.53014869189396308</v>
          </cell>
          <cell r="E12">
            <v>0.83014869189396312</v>
          </cell>
          <cell r="F12">
            <v>0.53014869189396308</v>
          </cell>
          <cell r="G12">
            <v>0.83014869189396312</v>
          </cell>
          <cell r="H12">
            <v>0.76507434594698154</v>
          </cell>
          <cell r="I12">
            <v>0.76507434594698154</v>
          </cell>
          <cell r="J12">
            <v>0.9650743459469816</v>
          </cell>
          <cell r="K12">
            <v>1.1650743459469814</v>
          </cell>
          <cell r="L12">
            <v>0.9650743459469816</v>
          </cell>
          <cell r="M12">
            <v>1.1650743459469814</v>
          </cell>
          <cell r="N12">
            <v>0.30724906563854498</v>
          </cell>
          <cell r="O12">
            <v>0.30724906563854498</v>
          </cell>
          <cell r="P12">
            <v>0.53014869189396308</v>
          </cell>
          <cell r="Q12">
            <v>0.67921256609506075</v>
          </cell>
          <cell r="R12">
            <v>0.53014869189396308</v>
          </cell>
          <cell r="S12">
            <v>0.67921256609506075</v>
          </cell>
          <cell r="T12">
            <v>0.18434943938312695</v>
          </cell>
          <cell r="U12">
            <v>0.30724906563854498</v>
          </cell>
          <cell r="V12">
            <v>0.33134293243372692</v>
          </cell>
          <cell r="W12">
            <v>0.67921256609506075</v>
          </cell>
          <cell r="X12">
            <v>0.33134293243372692</v>
          </cell>
          <cell r="Y12">
            <v>0.67921256609506075</v>
          </cell>
          <cell r="Z12">
            <v>0.12289962625541799</v>
          </cell>
          <cell r="AA12">
            <v>0.18434943938312695</v>
          </cell>
          <cell r="AB12">
            <v>0.19880575946023613</v>
          </cell>
          <cell r="AC12">
            <v>0.37734031449725591</v>
          </cell>
          <cell r="AD12">
            <v>0.19880575946023613</v>
          </cell>
          <cell r="AE12">
            <v>0.37734031449725591</v>
          </cell>
        </row>
        <row r="13">
          <cell r="A13" t="str">
            <v>France</v>
          </cell>
          <cell r="B13">
            <v>0.55731474138717108</v>
          </cell>
          <cell r="C13">
            <v>0.55731474138717108</v>
          </cell>
          <cell r="D13">
            <v>0.65731474138717116</v>
          </cell>
          <cell r="E13">
            <v>0.95731474138717121</v>
          </cell>
          <cell r="F13">
            <v>0.65731474138717116</v>
          </cell>
          <cell r="G13">
            <v>0.95731474138717121</v>
          </cell>
          <cell r="H13">
            <v>0.82865737069358558</v>
          </cell>
          <cell r="I13">
            <v>0.82865737069358558</v>
          </cell>
          <cell r="J13">
            <v>1.0286573706935855</v>
          </cell>
          <cell r="K13">
            <v>1.2286573706935857</v>
          </cell>
          <cell r="L13">
            <v>1.0286573706935855</v>
          </cell>
          <cell r="M13">
            <v>1.2286573706935857</v>
          </cell>
          <cell r="N13">
            <v>0.39808195813369363</v>
          </cell>
          <cell r="O13">
            <v>0.39808195813369363</v>
          </cell>
          <cell r="P13">
            <v>0.65731474138717116</v>
          </cell>
          <cell r="Q13">
            <v>0.7832575156804128</v>
          </cell>
          <cell r="R13">
            <v>0.65731474138717116</v>
          </cell>
          <cell r="S13">
            <v>0.7832575156804128</v>
          </cell>
          <cell r="T13">
            <v>0.23884917488021618</v>
          </cell>
          <cell r="U13">
            <v>0.39808195813369363</v>
          </cell>
          <cell r="V13">
            <v>0.41082171336698198</v>
          </cell>
          <cell r="W13">
            <v>0.7832575156804128</v>
          </cell>
          <cell r="X13">
            <v>0.41082171336698198</v>
          </cell>
          <cell r="Y13">
            <v>0.7832575156804128</v>
          </cell>
          <cell r="Z13">
            <v>0.15923278325347748</v>
          </cell>
          <cell r="AA13">
            <v>0.23884917488021618</v>
          </cell>
          <cell r="AB13">
            <v>0.24649302802018916</v>
          </cell>
          <cell r="AC13">
            <v>0.43514306426689597</v>
          </cell>
          <cell r="AD13">
            <v>0.24649302802018916</v>
          </cell>
          <cell r="AE13">
            <v>0.43514306426689597</v>
          </cell>
        </row>
        <row r="14">
          <cell r="A14" t="str">
            <v>Germany</v>
          </cell>
          <cell r="B14">
            <v>0.41725745400361175</v>
          </cell>
          <cell r="C14">
            <v>0.41725745400361175</v>
          </cell>
          <cell r="D14">
            <v>0.51725745400361189</v>
          </cell>
          <cell r="E14">
            <v>0.81725745400361194</v>
          </cell>
          <cell r="F14">
            <v>0.51725745400361189</v>
          </cell>
          <cell r="G14">
            <v>0.81725745400361194</v>
          </cell>
          <cell r="H14">
            <v>0.75862872700180595</v>
          </cell>
          <cell r="I14">
            <v>0.75862872700180595</v>
          </cell>
          <cell r="J14">
            <v>0.95862872700180601</v>
          </cell>
          <cell r="K14">
            <v>1.1586287270018059</v>
          </cell>
          <cell r="L14">
            <v>0.95862872700180601</v>
          </cell>
          <cell r="M14">
            <v>1.1586287270018059</v>
          </cell>
          <cell r="N14">
            <v>0.29804103857400843</v>
          </cell>
          <cell r="O14">
            <v>0.29804103857400843</v>
          </cell>
          <cell r="P14">
            <v>0.51725745400361189</v>
          </cell>
          <cell r="Q14">
            <v>0.66866518963931887</v>
          </cell>
          <cell r="R14">
            <v>0.51725745400361189</v>
          </cell>
          <cell r="S14">
            <v>0.66866518963931887</v>
          </cell>
          <cell r="T14">
            <v>0.17882462314440503</v>
          </cell>
          <cell r="U14">
            <v>0.29804103857400843</v>
          </cell>
          <cell r="V14">
            <v>0.32328590875225743</v>
          </cell>
          <cell r="W14">
            <v>0.66866518963931887</v>
          </cell>
          <cell r="X14">
            <v>0.32328590875225743</v>
          </cell>
          <cell r="Y14">
            <v>0.66866518963931887</v>
          </cell>
          <cell r="Z14">
            <v>0.11921641542960337</v>
          </cell>
          <cell r="AA14">
            <v>0.17882462314440503</v>
          </cell>
          <cell r="AB14">
            <v>0.19397154525135443</v>
          </cell>
          <cell r="AC14">
            <v>0.37148066091073267</v>
          </cell>
          <cell r="AD14">
            <v>0.19397154525135443</v>
          </cell>
          <cell r="AE14">
            <v>0.37148066091073267</v>
          </cell>
        </row>
        <row r="15">
          <cell r="A15" t="str">
            <v>Greece</v>
          </cell>
          <cell r="B15">
            <v>0.5061887958831226</v>
          </cell>
          <cell r="C15">
            <v>0.5061887958831226</v>
          </cell>
          <cell r="D15">
            <v>0.60618879588312269</v>
          </cell>
          <cell r="E15">
            <v>0.90618879588312273</v>
          </cell>
          <cell r="F15">
            <v>0.60618879588312269</v>
          </cell>
          <cell r="G15">
            <v>0.90618879588312273</v>
          </cell>
          <cell r="H15">
            <v>0.80309439794156134</v>
          </cell>
          <cell r="I15">
            <v>0.80309439794156134</v>
          </cell>
          <cell r="J15">
            <v>1.0030943979415614</v>
          </cell>
          <cell r="K15">
            <v>1.2030943979415614</v>
          </cell>
          <cell r="L15">
            <v>1.0030943979415614</v>
          </cell>
          <cell r="M15">
            <v>1.2030943979415614</v>
          </cell>
          <cell r="N15">
            <v>0.3615634256308019</v>
          </cell>
          <cell r="O15">
            <v>0.3615634256308019</v>
          </cell>
          <cell r="P15">
            <v>0.60618879588312269</v>
          </cell>
          <cell r="Q15">
            <v>0.7414271966316458</v>
          </cell>
          <cell r="R15">
            <v>0.60618879588312269</v>
          </cell>
          <cell r="S15">
            <v>0.7414271966316458</v>
          </cell>
          <cell r="T15">
            <v>0.2169380553784811</v>
          </cell>
          <cell r="U15">
            <v>0.3615634256308019</v>
          </cell>
          <cell r="V15">
            <v>0.37886799742695165</v>
          </cell>
          <cell r="W15">
            <v>0.7414271966316458</v>
          </cell>
          <cell r="X15">
            <v>0.37886799742695165</v>
          </cell>
          <cell r="Y15">
            <v>0.7414271966316458</v>
          </cell>
          <cell r="Z15">
            <v>0.14462537025232078</v>
          </cell>
          <cell r="AA15">
            <v>0.2169380553784811</v>
          </cell>
          <cell r="AB15">
            <v>0.22732079845617098</v>
          </cell>
          <cell r="AC15">
            <v>0.41190399812869211</v>
          </cell>
          <cell r="AD15">
            <v>0.22732079845617098</v>
          </cell>
          <cell r="AE15">
            <v>0.41190399812869211</v>
          </cell>
        </row>
        <row r="16">
          <cell r="A16" t="str">
            <v>Hungary</v>
          </cell>
          <cell r="B16">
            <v>0.27984957933486887</v>
          </cell>
          <cell r="C16">
            <v>0.27984957933486887</v>
          </cell>
          <cell r="D16">
            <v>0.37984957933486896</v>
          </cell>
          <cell r="E16">
            <v>0.679849579334869</v>
          </cell>
          <cell r="F16">
            <v>0.37984957933486896</v>
          </cell>
          <cell r="G16">
            <v>0.679849579334869</v>
          </cell>
          <cell r="H16">
            <v>0.68992478966743453</v>
          </cell>
          <cell r="I16">
            <v>0.68992478966743453</v>
          </cell>
          <cell r="J16">
            <v>0.88992478966743449</v>
          </cell>
          <cell r="K16">
            <v>1.0899247896674344</v>
          </cell>
          <cell r="L16">
            <v>0.88992478966743449</v>
          </cell>
          <cell r="M16">
            <v>1.0899247896674344</v>
          </cell>
          <cell r="N16">
            <v>0.19989255666776348</v>
          </cell>
          <cell r="O16">
            <v>0.19989255666776348</v>
          </cell>
          <cell r="P16">
            <v>0.37984957933486896</v>
          </cell>
          <cell r="Q16">
            <v>0.55624056491034735</v>
          </cell>
          <cell r="R16">
            <v>0.37984957933486896</v>
          </cell>
          <cell r="S16">
            <v>0.55624056491034735</v>
          </cell>
          <cell r="T16">
            <v>0.11993553400065808</v>
          </cell>
          <cell r="U16">
            <v>0.19989255666776348</v>
          </cell>
          <cell r="V16">
            <v>0.23740598708429309</v>
          </cell>
          <cell r="W16">
            <v>0.55624056491034735</v>
          </cell>
          <cell r="X16">
            <v>0.23740598708429309</v>
          </cell>
          <cell r="Y16">
            <v>0.55624056491034735</v>
          </cell>
          <cell r="Z16">
            <v>7.9957022667105401E-2</v>
          </cell>
          <cell r="AA16">
            <v>0.11993553400065808</v>
          </cell>
          <cell r="AB16">
            <v>0.14244359225057585</v>
          </cell>
          <cell r="AC16">
            <v>0.30902253606130409</v>
          </cell>
          <cell r="AD16">
            <v>0.14244359225057585</v>
          </cell>
          <cell r="AE16">
            <v>0.30902253606130409</v>
          </cell>
        </row>
        <row r="17">
          <cell r="A17" t="str">
            <v>Iceland</v>
          </cell>
          <cell r="B17">
            <v>0.35689530732779146</v>
          </cell>
          <cell r="C17">
            <v>0.35689530732779146</v>
          </cell>
          <cell r="D17">
            <v>0.45689530732779154</v>
          </cell>
          <cell r="E17">
            <v>0.75689530732779153</v>
          </cell>
          <cell r="F17">
            <v>0.45689530732779154</v>
          </cell>
          <cell r="G17">
            <v>0.75689530732779153</v>
          </cell>
          <cell r="H17">
            <v>0.72844765366389574</v>
          </cell>
          <cell r="I17">
            <v>0.72844765366389574</v>
          </cell>
          <cell r="J17">
            <v>0.92844765366389581</v>
          </cell>
          <cell r="K17">
            <v>1.1284476536638959</v>
          </cell>
          <cell r="L17">
            <v>0.92844765366389581</v>
          </cell>
          <cell r="M17">
            <v>1.1284476536638959</v>
          </cell>
          <cell r="N17">
            <v>0.25492521951985103</v>
          </cell>
          <cell r="O17">
            <v>0.25492521951985103</v>
          </cell>
          <cell r="P17">
            <v>0.45689530732779154</v>
          </cell>
          <cell r="Q17">
            <v>0.61927797872273849</v>
          </cell>
          <cell r="R17">
            <v>0.45689530732779154</v>
          </cell>
          <cell r="S17">
            <v>0.61927797872273849</v>
          </cell>
          <cell r="T17">
            <v>0.15295513171191064</v>
          </cell>
          <cell r="U17">
            <v>0.25492521951985103</v>
          </cell>
          <cell r="V17">
            <v>0.28555956707986968</v>
          </cell>
          <cell r="W17">
            <v>0.61927797872273849</v>
          </cell>
          <cell r="X17">
            <v>0.28555956707986968</v>
          </cell>
          <cell r="Y17">
            <v>0.61927797872273849</v>
          </cell>
          <cell r="Z17">
            <v>0.10197008780794042</v>
          </cell>
          <cell r="AA17">
            <v>0.15295513171191064</v>
          </cell>
          <cell r="AB17">
            <v>0.17133574024792181</v>
          </cell>
          <cell r="AC17">
            <v>0.34404332151263251</v>
          </cell>
          <cell r="AD17">
            <v>0.17133574024792181</v>
          </cell>
          <cell r="AE17">
            <v>0.34404332151263251</v>
          </cell>
        </row>
        <row r="18">
          <cell r="A18" t="str">
            <v>Ireland</v>
          </cell>
          <cell r="B18">
            <v>0.27984957933486887</v>
          </cell>
          <cell r="C18">
            <v>0.27984957933486887</v>
          </cell>
          <cell r="D18">
            <v>0.37984957933486896</v>
          </cell>
          <cell r="E18">
            <v>0.679849579334869</v>
          </cell>
          <cell r="F18">
            <v>0.37984957933486896</v>
          </cell>
          <cell r="G18">
            <v>0.679849579334869</v>
          </cell>
          <cell r="H18">
            <v>0.68992478966743453</v>
          </cell>
          <cell r="I18">
            <v>0.68992478966743453</v>
          </cell>
          <cell r="J18">
            <v>0.88992478966743449</v>
          </cell>
          <cell r="K18">
            <v>1.0899247896674344</v>
          </cell>
          <cell r="L18">
            <v>0.88992478966743449</v>
          </cell>
          <cell r="M18">
            <v>1.0899247896674344</v>
          </cell>
          <cell r="N18">
            <v>0.19989255666776348</v>
          </cell>
          <cell r="O18">
            <v>0.19989255666776348</v>
          </cell>
          <cell r="P18">
            <v>0.37984957933486896</v>
          </cell>
          <cell r="Q18">
            <v>0.55624056491034735</v>
          </cell>
          <cell r="R18">
            <v>0.37984957933486896</v>
          </cell>
          <cell r="S18">
            <v>0.55624056491034735</v>
          </cell>
          <cell r="T18">
            <v>0.11993553400065808</v>
          </cell>
          <cell r="U18">
            <v>0.19989255666776348</v>
          </cell>
          <cell r="V18">
            <v>0.23740598708429309</v>
          </cell>
          <cell r="W18">
            <v>0.55624056491034735</v>
          </cell>
          <cell r="X18">
            <v>0.23740598708429309</v>
          </cell>
          <cell r="Y18">
            <v>0.55624056491034735</v>
          </cell>
          <cell r="Z18">
            <v>7.9957022667105401E-2</v>
          </cell>
          <cell r="AA18">
            <v>0.11993553400065808</v>
          </cell>
          <cell r="AB18">
            <v>0.14244359225057585</v>
          </cell>
          <cell r="AC18">
            <v>0.30902253606130409</v>
          </cell>
          <cell r="AD18">
            <v>0.14244359225057585</v>
          </cell>
          <cell r="AE18">
            <v>0.30902253606130409</v>
          </cell>
        </row>
        <row r="19">
          <cell r="A19" t="str">
            <v>Italy</v>
          </cell>
          <cell r="B19">
            <v>0.55770929369012434</v>
          </cell>
          <cell r="C19">
            <v>0.55770929369012434</v>
          </cell>
          <cell r="D19">
            <v>0.65770929369012443</v>
          </cell>
          <cell r="E19">
            <v>0.95770929369012447</v>
          </cell>
          <cell r="F19">
            <v>0.65770929369012443</v>
          </cell>
          <cell r="G19">
            <v>0.95770929369012447</v>
          </cell>
          <cell r="H19">
            <v>0.82885464684506216</v>
          </cell>
          <cell r="I19">
            <v>0.82885464684506216</v>
          </cell>
          <cell r="J19">
            <v>1.0288546468450623</v>
          </cell>
          <cell r="K19">
            <v>1.2288546468450623</v>
          </cell>
          <cell r="L19">
            <v>1.0288546468450623</v>
          </cell>
          <cell r="M19">
            <v>1.2288546468450623</v>
          </cell>
          <cell r="N19">
            <v>0.3983637812072317</v>
          </cell>
          <cell r="O19">
            <v>0.3983637812072317</v>
          </cell>
          <cell r="P19">
            <v>0.65770929369012443</v>
          </cell>
          <cell r="Q19">
            <v>0.78358033120101089</v>
          </cell>
          <cell r="R19">
            <v>0.65770929369012443</v>
          </cell>
          <cell r="S19">
            <v>0.78358033120101089</v>
          </cell>
          <cell r="T19">
            <v>0.23901826872433898</v>
          </cell>
          <cell r="U19">
            <v>0.3983637812072317</v>
          </cell>
          <cell r="V19">
            <v>0.41106830855632776</v>
          </cell>
          <cell r="W19">
            <v>0.78358033120101089</v>
          </cell>
          <cell r="X19">
            <v>0.41106830855632776</v>
          </cell>
          <cell r="Y19">
            <v>0.78358033120101089</v>
          </cell>
          <cell r="Z19">
            <v>0.15934551248289269</v>
          </cell>
          <cell r="AA19">
            <v>0.23901826872433898</v>
          </cell>
          <cell r="AB19">
            <v>0.24664098513379662</v>
          </cell>
          <cell r="AC19">
            <v>0.43532240622278384</v>
          </cell>
          <cell r="AD19">
            <v>0.24664098513379662</v>
          </cell>
          <cell r="AE19">
            <v>0.43532240622278384</v>
          </cell>
        </row>
        <row r="20">
          <cell r="A20" t="str">
            <v>Japan</v>
          </cell>
          <cell r="B20">
            <v>0.71378443846283446</v>
          </cell>
          <cell r="C20">
            <v>0.71378443846283446</v>
          </cell>
          <cell r="D20">
            <v>0.81378443846283455</v>
          </cell>
          <cell r="E20">
            <v>1.1137844384628346</v>
          </cell>
          <cell r="F20">
            <v>0.81378443846283455</v>
          </cell>
          <cell r="G20">
            <v>1.1137844384628346</v>
          </cell>
          <cell r="H20">
            <v>0.90689221923141727</v>
          </cell>
          <cell r="I20">
            <v>0.90689221923141727</v>
          </cell>
          <cell r="J20">
            <v>1.1068922192314175</v>
          </cell>
          <cell r="K20">
            <v>1.3068922192314174</v>
          </cell>
          <cell r="L20">
            <v>1.1068922192314175</v>
          </cell>
          <cell r="M20">
            <v>1.3068922192314174</v>
          </cell>
          <cell r="N20">
            <v>0.5098460274734532</v>
          </cell>
          <cell r="O20">
            <v>0.5098460274734532</v>
          </cell>
          <cell r="P20">
            <v>0.81378443846283455</v>
          </cell>
          <cell r="Q20">
            <v>0.91127817692413726</v>
          </cell>
          <cell r="R20">
            <v>0.81378443846283455</v>
          </cell>
          <cell r="S20">
            <v>0.91127817692413726</v>
          </cell>
          <cell r="T20">
            <v>0.30590761648407194</v>
          </cell>
          <cell r="U20">
            <v>0.5098460274734532</v>
          </cell>
          <cell r="V20">
            <v>0.50861527403927154</v>
          </cell>
          <cell r="W20">
            <v>0.91127817692413726</v>
          </cell>
          <cell r="X20">
            <v>0.50861527403927154</v>
          </cell>
          <cell r="Y20">
            <v>0.91127817692413726</v>
          </cell>
          <cell r="Z20">
            <v>0.20393841098938129</v>
          </cell>
          <cell r="AA20">
            <v>0.30590761648407194</v>
          </cell>
          <cell r="AB20">
            <v>0.30516916442356296</v>
          </cell>
          <cell r="AC20">
            <v>0.50626565384674294</v>
          </cell>
          <cell r="AD20">
            <v>0.30516916442356296</v>
          </cell>
          <cell r="AE20">
            <v>0.50626565384674294</v>
          </cell>
        </row>
        <row r="21">
          <cell r="A21" t="str">
            <v>Korea</v>
          </cell>
          <cell r="B21">
            <v>0.27984957933486887</v>
          </cell>
          <cell r="C21">
            <v>0.27984957933486887</v>
          </cell>
          <cell r="D21">
            <v>0.37984957933486896</v>
          </cell>
          <cell r="E21">
            <v>0.679849579334869</v>
          </cell>
          <cell r="F21">
            <v>0.37984957933486896</v>
          </cell>
          <cell r="G21">
            <v>0.679849579334869</v>
          </cell>
          <cell r="H21">
            <v>0.68992478966743453</v>
          </cell>
          <cell r="I21">
            <v>0.68992478966743453</v>
          </cell>
          <cell r="J21">
            <v>0.88992478966743449</v>
          </cell>
          <cell r="K21">
            <v>1.0899247896674344</v>
          </cell>
          <cell r="L21">
            <v>0.88992478966743449</v>
          </cell>
          <cell r="M21">
            <v>1.0899247896674344</v>
          </cell>
          <cell r="N21">
            <v>0.19989255666776348</v>
          </cell>
          <cell r="O21">
            <v>0.19989255666776348</v>
          </cell>
          <cell r="P21">
            <v>0.37984957933486896</v>
          </cell>
          <cell r="Q21">
            <v>0.55624056491034735</v>
          </cell>
          <cell r="R21">
            <v>0.37984957933486896</v>
          </cell>
          <cell r="S21">
            <v>0.55624056491034735</v>
          </cell>
          <cell r="T21">
            <v>0.11993553400065808</v>
          </cell>
          <cell r="U21">
            <v>0.19989255666776348</v>
          </cell>
          <cell r="V21">
            <v>0.23740598708429309</v>
          </cell>
          <cell r="W21">
            <v>0.55624056491034735</v>
          </cell>
          <cell r="X21">
            <v>0.23740598708429309</v>
          </cell>
          <cell r="Y21">
            <v>0.55624056491034735</v>
          </cell>
          <cell r="Z21">
            <v>7.9957022667105401E-2</v>
          </cell>
          <cell r="AA21">
            <v>0.11993553400065808</v>
          </cell>
          <cell r="AB21">
            <v>0.14244359225057585</v>
          </cell>
          <cell r="AC21">
            <v>0.30902253606130409</v>
          </cell>
          <cell r="AD21">
            <v>0.14244359225057585</v>
          </cell>
          <cell r="AE21">
            <v>0.30902253606130409</v>
          </cell>
        </row>
        <row r="22">
          <cell r="A22" t="str">
            <v>Luxembourg</v>
          </cell>
          <cell r="B22">
            <v>0.27984957933486887</v>
          </cell>
          <cell r="C22">
            <v>0.27984957933486887</v>
          </cell>
          <cell r="D22">
            <v>0.37984957933486896</v>
          </cell>
          <cell r="E22">
            <v>0.679849579334869</v>
          </cell>
          <cell r="F22">
            <v>0.37984957933486896</v>
          </cell>
          <cell r="G22">
            <v>0.679849579334869</v>
          </cell>
          <cell r="H22">
            <v>0.68992478966743453</v>
          </cell>
          <cell r="I22">
            <v>0.68992478966743453</v>
          </cell>
          <cell r="J22">
            <v>0.88992478966743449</v>
          </cell>
          <cell r="K22">
            <v>1.0899247896674344</v>
          </cell>
          <cell r="L22">
            <v>0.88992478966743449</v>
          </cell>
          <cell r="M22">
            <v>1.0899247896674344</v>
          </cell>
          <cell r="N22">
            <v>0.19989255666776348</v>
          </cell>
          <cell r="O22">
            <v>0.19989255666776348</v>
          </cell>
          <cell r="P22">
            <v>0.37984957933486896</v>
          </cell>
          <cell r="Q22">
            <v>0.55624056491034735</v>
          </cell>
          <cell r="R22">
            <v>0.37984957933486896</v>
          </cell>
          <cell r="S22">
            <v>0.55624056491034735</v>
          </cell>
          <cell r="T22">
            <v>0.11993553400065808</v>
          </cell>
          <cell r="U22">
            <v>0.19989255666776348</v>
          </cell>
          <cell r="V22">
            <v>0.23740598708429309</v>
          </cell>
          <cell r="W22">
            <v>0.55624056491034735</v>
          </cell>
          <cell r="X22">
            <v>0.23740598708429309</v>
          </cell>
          <cell r="Y22">
            <v>0.55624056491034735</v>
          </cell>
          <cell r="Z22">
            <v>7.9957022667105401E-2</v>
          </cell>
          <cell r="AA22">
            <v>0.11993553400065808</v>
          </cell>
          <cell r="AB22">
            <v>0.14244359225057585</v>
          </cell>
          <cell r="AC22">
            <v>0.30902253606130409</v>
          </cell>
          <cell r="AD22">
            <v>0.14244359225057585</v>
          </cell>
          <cell r="AE22">
            <v>0.30902253606130409</v>
          </cell>
        </row>
        <row r="23">
          <cell r="A23" t="str">
            <v>Mexico</v>
          </cell>
          <cell r="B23">
            <v>0.54594957069701899</v>
          </cell>
          <cell r="C23">
            <v>0.54594957069701899</v>
          </cell>
          <cell r="D23">
            <v>0.64594957069701908</v>
          </cell>
          <cell r="E23">
            <v>0.94594957069701913</v>
          </cell>
          <cell r="F23">
            <v>0.64594957069701908</v>
          </cell>
          <cell r="G23">
            <v>0.94594957069701913</v>
          </cell>
          <cell r="H23">
            <v>0.82297478534850954</v>
          </cell>
          <cell r="I23">
            <v>0.82297478534850954</v>
          </cell>
          <cell r="J23">
            <v>1.0229747853485096</v>
          </cell>
          <cell r="K23">
            <v>1.2229747853485096</v>
          </cell>
          <cell r="L23">
            <v>1.0229747853485096</v>
          </cell>
          <cell r="M23">
            <v>1.2229747853485096</v>
          </cell>
          <cell r="N23">
            <v>0.3899639790692993</v>
          </cell>
          <cell r="O23">
            <v>0.3899639790692993</v>
          </cell>
          <cell r="P23">
            <v>0.64594957069701897</v>
          </cell>
          <cell r="Q23">
            <v>0.77395873966119744</v>
          </cell>
          <cell r="R23">
            <v>0.64594957069701897</v>
          </cell>
          <cell r="S23">
            <v>0.77395873966119744</v>
          </cell>
          <cell r="T23">
            <v>0.23397838744157959</v>
          </cell>
          <cell r="U23">
            <v>0.3899639790692993</v>
          </cell>
          <cell r="V23">
            <v>0.4037184816856369</v>
          </cell>
          <cell r="W23">
            <v>0.77395873966119744</v>
          </cell>
          <cell r="X23">
            <v>0.4037184816856369</v>
          </cell>
          <cell r="Y23">
            <v>0.77395873966119744</v>
          </cell>
          <cell r="Z23">
            <v>0.15598559162771974</v>
          </cell>
          <cell r="AA23">
            <v>0.23397838744157959</v>
          </cell>
          <cell r="AB23">
            <v>0.24223108901138216</v>
          </cell>
          <cell r="AC23">
            <v>0.42997707758955411</v>
          </cell>
          <cell r="AD23">
            <v>0.24223108901138216</v>
          </cell>
          <cell r="AE23">
            <v>0.42997707758955411</v>
          </cell>
        </row>
        <row r="24">
          <cell r="A24" t="str">
            <v>Netherlands</v>
          </cell>
          <cell r="B24">
            <v>0.27984957933486887</v>
          </cell>
          <cell r="C24">
            <v>0.27984957933486887</v>
          </cell>
          <cell r="D24">
            <v>0.37984957933486896</v>
          </cell>
          <cell r="E24">
            <v>0.679849579334869</v>
          </cell>
          <cell r="F24">
            <v>0.37984957933486896</v>
          </cell>
          <cell r="G24">
            <v>0.679849579334869</v>
          </cell>
          <cell r="H24">
            <v>0.68992478966743453</v>
          </cell>
          <cell r="I24">
            <v>0.68992478966743453</v>
          </cell>
          <cell r="J24">
            <v>0.88992478966743449</v>
          </cell>
          <cell r="K24">
            <v>1.0899247896674344</v>
          </cell>
          <cell r="L24">
            <v>0.88992478966743449</v>
          </cell>
          <cell r="M24">
            <v>1.0899247896674344</v>
          </cell>
          <cell r="N24">
            <v>0.19989255666776348</v>
          </cell>
          <cell r="O24">
            <v>0.19989255666776348</v>
          </cell>
          <cell r="P24">
            <v>0.37984957933486896</v>
          </cell>
          <cell r="Q24">
            <v>0.55624056491034735</v>
          </cell>
          <cell r="R24">
            <v>0.37984957933486896</v>
          </cell>
          <cell r="S24">
            <v>0.55624056491034735</v>
          </cell>
          <cell r="T24">
            <v>0.11993553400065808</v>
          </cell>
          <cell r="U24">
            <v>0.19989255666776348</v>
          </cell>
          <cell r="V24">
            <v>0.23740598708429309</v>
          </cell>
          <cell r="W24">
            <v>0.55624056491034735</v>
          </cell>
          <cell r="X24">
            <v>0.23740598708429309</v>
          </cell>
          <cell r="Y24">
            <v>0.55624056491034735</v>
          </cell>
          <cell r="Z24">
            <v>7.9957022667105401E-2</v>
          </cell>
          <cell r="AA24">
            <v>0.11993553400065808</v>
          </cell>
          <cell r="AB24">
            <v>0.14244359225057585</v>
          </cell>
          <cell r="AC24">
            <v>0.30902253606130409</v>
          </cell>
          <cell r="AD24">
            <v>0.14244359225057585</v>
          </cell>
          <cell r="AE24">
            <v>0.30902253606130409</v>
          </cell>
        </row>
        <row r="25">
          <cell r="A25" t="str">
            <v>New Zealand</v>
          </cell>
          <cell r="B25">
            <v>0.50694752328282966</v>
          </cell>
          <cell r="C25">
            <v>0.50694752328282966</v>
          </cell>
          <cell r="D25">
            <v>0.60694752328282975</v>
          </cell>
          <cell r="E25">
            <v>0.90694752328282979</v>
          </cell>
          <cell r="F25">
            <v>0.60694752328282975</v>
          </cell>
          <cell r="G25">
            <v>0.90694752328282979</v>
          </cell>
          <cell r="H25">
            <v>0.80347376164141493</v>
          </cell>
          <cell r="I25">
            <v>0.80347376164141493</v>
          </cell>
          <cell r="J25">
            <v>1.0034737616414149</v>
          </cell>
          <cell r="K25">
            <v>1.2034737616414148</v>
          </cell>
          <cell r="L25">
            <v>1.0034737616414149</v>
          </cell>
          <cell r="M25">
            <v>1.2034737616414148</v>
          </cell>
          <cell r="N25">
            <v>0.36210537377344976</v>
          </cell>
          <cell r="O25">
            <v>0.36210537377344976</v>
          </cell>
          <cell r="P25">
            <v>0.60694752328282975</v>
          </cell>
          <cell r="Q25">
            <v>0.74204797359504249</v>
          </cell>
          <cell r="R25">
            <v>0.60694752328282975</v>
          </cell>
          <cell r="S25">
            <v>0.74204797359504249</v>
          </cell>
          <cell r="T25">
            <v>0.21726322426406985</v>
          </cell>
          <cell r="U25">
            <v>0.36210537377344976</v>
          </cell>
          <cell r="V25">
            <v>0.37934220205176855</v>
          </cell>
          <cell r="W25">
            <v>0.74204797359504249</v>
          </cell>
          <cell r="X25">
            <v>0.37934220205176855</v>
          </cell>
          <cell r="Y25">
            <v>0.74204797359504249</v>
          </cell>
          <cell r="Z25">
            <v>0.1448421495093799</v>
          </cell>
          <cell r="AA25">
            <v>0.21726322426406985</v>
          </cell>
          <cell r="AB25">
            <v>0.22760532123106114</v>
          </cell>
          <cell r="AC25">
            <v>0.41224887421946804</v>
          </cell>
          <cell r="AD25">
            <v>0.22760532123106114</v>
          </cell>
          <cell r="AE25">
            <v>0.41224887421946804</v>
          </cell>
        </row>
        <row r="26">
          <cell r="A26" t="str">
            <v>Norway</v>
          </cell>
          <cell r="B26">
            <v>0.54724270118005069</v>
          </cell>
          <cell r="C26">
            <v>0.54724270118005069</v>
          </cell>
          <cell r="D26">
            <v>0.64724270118005078</v>
          </cell>
          <cell r="E26">
            <v>0.94724270118005083</v>
          </cell>
          <cell r="F26">
            <v>0.64724270118005078</v>
          </cell>
          <cell r="G26">
            <v>0.94724270118005083</v>
          </cell>
          <cell r="H26">
            <v>0.82362135059002539</v>
          </cell>
          <cell r="I26">
            <v>0.82362135059002539</v>
          </cell>
          <cell r="J26">
            <v>1.0236213505900256</v>
          </cell>
          <cell r="K26">
            <v>1.2236213505900255</v>
          </cell>
          <cell r="L26">
            <v>1.0236213505900256</v>
          </cell>
          <cell r="M26">
            <v>1.2236213505900255</v>
          </cell>
          <cell r="N26">
            <v>0.39088764370003626</v>
          </cell>
          <cell r="O26">
            <v>0.39088764370003626</v>
          </cell>
          <cell r="P26">
            <v>0.64724270118005078</v>
          </cell>
          <cell r="Q26">
            <v>0.77501675551095062</v>
          </cell>
          <cell r="R26">
            <v>0.64724270118005078</v>
          </cell>
          <cell r="S26">
            <v>0.77501675551095062</v>
          </cell>
          <cell r="T26">
            <v>0.23453258622002174</v>
          </cell>
          <cell r="U26">
            <v>0.39088764370003626</v>
          </cell>
          <cell r="V26">
            <v>0.40452668823753174</v>
          </cell>
          <cell r="W26">
            <v>0.77501675551095062</v>
          </cell>
          <cell r="X26">
            <v>0.40452668823753174</v>
          </cell>
          <cell r="Y26">
            <v>0.77501675551095062</v>
          </cell>
          <cell r="Z26">
            <v>0.15635505748001449</v>
          </cell>
          <cell r="AA26">
            <v>0.23453258622002174</v>
          </cell>
          <cell r="AB26">
            <v>0.24271601294251904</v>
          </cell>
          <cell r="AC26">
            <v>0.43056486417275036</v>
          </cell>
          <cell r="AD26">
            <v>0.24271601294251904</v>
          </cell>
          <cell r="AE26">
            <v>0.43056486417275036</v>
          </cell>
        </row>
        <row r="27">
          <cell r="A27" t="str">
            <v>Poland</v>
          </cell>
          <cell r="B27">
            <v>0.4072906144334793</v>
          </cell>
          <cell r="C27">
            <v>0.4072906144334793</v>
          </cell>
          <cell r="D27">
            <v>0.50729061443347945</v>
          </cell>
          <cell r="E27">
            <v>0.80729061443347949</v>
          </cell>
          <cell r="F27">
            <v>0.50729061443347945</v>
          </cell>
          <cell r="G27">
            <v>0.80729061443347949</v>
          </cell>
          <cell r="H27">
            <v>0.75364530721673972</v>
          </cell>
          <cell r="I27">
            <v>0.75364530721673972</v>
          </cell>
          <cell r="J27">
            <v>0.95364530721673979</v>
          </cell>
          <cell r="K27">
            <v>1.1536453072167396</v>
          </cell>
          <cell r="L27">
            <v>0.95364530721673979</v>
          </cell>
          <cell r="M27">
            <v>1.1536453072167396</v>
          </cell>
          <cell r="N27">
            <v>0.29092186745248522</v>
          </cell>
          <cell r="O27">
            <v>0.29092186745248522</v>
          </cell>
          <cell r="P27">
            <v>0.50729061443347945</v>
          </cell>
          <cell r="Q27">
            <v>0.66051050271830136</v>
          </cell>
          <cell r="R27">
            <v>0.50729061443347945</v>
          </cell>
          <cell r="S27">
            <v>0.66051050271830136</v>
          </cell>
          <cell r="T27">
            <v>0.17455312047149113</v>
          </cell>
          <cell r="U27">
            <v>0.29092186745248522</v>
          </cell>
          <cell r="V27">
            <v>0.31705663402092465</v>
          </cell>
          <cell r="W27">
            <v>0.66051050271830136</v>
          </cell>
          <cell r="X27">
            <v>0.31705663402092465</v>
          </cell>
          <cell r="Y27">
            <v>0.66051050271830136</v>
          </cell>
          <cell r="Z27">
            <v>0.1163687469809941</v>
          </cell>
          <cell r="AA27">
            <v>0.17455312047149113</v>
          </cell>
          <cell r="AB27">
            <v>0.19023398041255477</v>
          </cell>
          <cell r="AC27">
            <v>0.36695027928794521</v>
          </cell>
          <cell r="AD27">
            <v>0.19023398041255477</v>
          </cell>
          <cell r="AE27">
            <v>0.36695027928794521</v>
          </cell>
        </row>
        <row r="28">
          <cell r="A28" t="str">
            <v>Portugal</v>
          </cell>
          <cell r="B28">
            <v>0.42312388784564176</v>
          </cell>
          <cell r="C28">
            <v>0.42312388784564176</v>
          </cell>
          <cell r="D28">
            <v>0.5231238878456419</v>
          </cell>
          <cell r="E28">
            <v>0.82312388784564194</v>
          </cell>
          <cell r="F28">
            <v>0.5231238878456419</v>
          </cell>
          <cell r="G28">
            <v>0.82312388784564194</v>
          </cell>
          <cell r="H28">
            <v>0.76156194392282095</v>
          </cell>
          <cell r="I28">
            <v>0.76156194392282095</v>
          </cell>
          <cell r="J28">
            <v>0.96156194392282102</v>
          </cell>
          <cell r="K28">
            <v>1.1615619439228209</v>
          </cell>
          <cell r="L28">
            <v>0.96156194392282102</v>
          </cell>
          <cell r="M28">
            <v>1.1615619439228209</v>
          </cell>
          <cell r="N28">
            <v>0.30223134846117272</v>
          </cell>
          <cell r="O28">
            <v>0.30223134846117272</v>
          </cell>
          <cell r="P28">
            <v>0.5231238878456419</v>
          </cell>
          <cell r="Q28">
            <v>0.67346499914643432</v>
          </cell>
          <cell r="R28">
            <v>0.5231238878456419</v>
          </cell>
          <cell r="S28">
            <v>0.67346499914643432</v>
          </cell>
          <cell r="T28">
            <v>0.18133880907670361</v>
          </cell>
          <cell r="U28">
            <v>0.30223134846117272</v>
          </cell>
          <cell r="V28">
            <v>0.32695242990352619</v>
          </cell>
          <cell r="W28">
            <v>0.67346499914643432</v>
          </cell>
          <cell r="X28">
            <v>0.32695242990352619</v>
          </cell>
          <cell r="Y28">
            <v>0.67346499914643432</v>
          </cell>
          <cell r="Z28">
            <v>0.12089253938446909</v>
          </cell>
          <cell r="AA28">
            <v>0.18133880907670361</v>
          </cell>
          <cell r="AB28">
            <v>0.19617145794211568</v>
          </cell>
          <cell r="AC28">
            <v>0.37414722174801901</v>
          </cell>
          <cell r="AD28">
            <v>0.19617145794211568</v>
          </cell>
          <cell r="AE28">
            <v>0.37414722174801901</v>
          </cell>
        </row>
        <row r="29">
          <cell r="A29" t="str">
            <v>Slovak Republic</v>
          </cell>
          <cell r="B29">
            <v>0.27984957933486887</v>
          </cell>
          <cell r="C29">
            <v>0.27984957933486887</v>
          </cell>
          <cell r="D29">
            <v>0.37984957933486896</v>
          </cell>
          <cell r="E29">
            <v>0.679849579334869</v>
          </cell>
          <cell r="F29">
            <v>0.37984957933486896</v>
          </cell>
          <cell r="G29">
            <v>0.679849579334869</v>
          </cell>
          <cell r="H29">
            <v>0.68992478966743453</v>
          </cell>
          <cell r="I29">
            <v>0.68992478966743453</v>
          </cell>
          <cell r="J29">
            <v>0.88992478966743449</v>
          </cell>
          <cell r="K29">
            <v>1.0899247896674344</v>
          </cell>
          <cell r="L29">
            <v>0.88992478966743449</v>
          </cell>
          <cell r="M29">
            <v>1.0899247896674344</v>
          </cell>
          <cell r="N29">
            <v>0.19989255666776348</v>
          </cell>
          <cell r="O29">
            <v>0.19989255666776348</v>
          </cell>
          <cell r="P29">
            <v>0.37984957933486896</v>
          </cell>
          <cell r="Q29">
            <v>0.55624056491034735</v>
          </cell>
          <cell r="R29">
            <v>0.37984957933486896</v>
          </cell>
          <cell r="S29">
            <v>0.55624056491034735</v>
          </cell>
          <cell r="T29">
            <v>0.11993553400065808</v>
          </cell>
          <cell r="U29">
            <v>0.19989255666776348</v>
          </cell>
          <cell r="V29">
            <v>0.23740598708429309</v>
          </cell>
          <cell r="W29">
            <v>0.55624056491034735</v>
          </cell>
          <cell r="X29">
            <v>0.23740598708429309</v>
          </cell>
          <cell r="Y29">
            <v>0.55624056491034735</v>
          </cell>
          <cell r="Z29">
            <v>7.9957022667105401E-2</v>
          </cell>
          <cell r="AA29">
            <v>0.11993553400065808</v>
          </cell>
          <cell r="AB29">
            <v>0.14244359225057585</v>
          </cell>
          <cell r="AC29">
            <v>0.30902253606130409</v>
          </cell>
          <cell r="AD29">
            <v>0.14244359225057585</v>
          </cell>
          <cell r="AE29">
            <v>0.30902253606130409</v>
          </cell>
        </row>
        <row r="30">
          <cell r="A30" t="str">
            <v>Spain</v>
          </cell>
          <cell r="B30">
            <v>0.51168478511938098</v>
          </cell>
          <cell r="C30">
            <v>0.51168478511938098</v>
          </cell>
          <cell r="D30">
            <v>0.61168478511938107</v>
          </cell>
          <cell r="E30">
            <v>0.91168478511938111</v>
          </cell>
          <cell r="F30">
            <v>0.61168478511938107</v>
          </cell>
          <cell r="G30">
            <v>0.91168478511938111</v>
          </cell>
          <cell r="H30">
            <v>0.80584239255969048</v>
          </cell>
          <cell r="I30">
            <v>0.80584239255969048</v>
          </cell>
          <cell r="J30">
            <v>1.0058423925596907</v>
          </cell>
          <cell r="K30">
            <v>1.2058423925596906</v>
          </cell>
          <cell r="L30">
            <v>1.0058423925596907</v>
          </cell>
          <cell r="M30">
            <v>1.2058423925596906</v>
          </cell>
          <cell r="N30">
            <v>0.36548913222812929</v>
          </cell>
          <cell r="O30">
            <v>0.36548913222812929</v>
          </cell>
          <cell r="P30">
            <v>0.61168478511938107</v>
          </cell>
          <cell r="Q30">
            <v>0.74592391509767542</v>
          </cell>
          <cell r="R30">
            <v>0.61168478511938107</v>
          </cell>
          <cell r="S30">
            <v>0.74592391509767542</v>
          </cell>
          <cell r="T30">
            <v>0.21929347933687757</v>
          </cell>
          <cell r="U30">
            <v>0.36548913222812929</v>
          </cell>
          <cell r="V30">
            <v>0.38230299069961315</v>
          </cell>
          <cell r="W30">
            <v>0.74592391509767542</v>
          </cell>
          <cell r="X30">
            <v>0.38230299069961315</v>
          </cell>
          <cell r="Y30">
            <v>0.74592391509767542</v>
          </cell>
          <cell r="Z30">
            <v>0.14619565289125172</v>
          </cell>
          <cell r="AA30">
            <v>0.21929347933687757</v>
          </cell>
          <cell r="AB30">
            <v>0.22938179441976786</v>
          </cell>
          <cell r="AC30">
            <v>0.41440217505426413</v>
          </cell>
          <cell r="AD30">
            <v>0.22938179441976786</v>
          </cell>
          <cell r="AE30">
            <v>0.41440217505426413</v>
          </cell>
        </row>
        <row r="31">
          <cell r="A31" t="str">
            <v>Sweden</v>
          </cell>
          <cell r="B31">
            <v>0.37517426949348898</v>
          </cell>
          <cell r="C31">
            <v>0.37517426949348898</v>
          </cell>
          <cell r="D31">
            <v>0.47517426949348907</v>
          </cell>
          <cell r="E31">
            <v>0.77517426949348911</v>
          </cell>
          <cell r="F31">
            <v>0.47517426949348907</v>
          </cell>
          <cell r="G31">
            <v>0.77517426949348911</v>
          </cell>
          <cell r="H31">
            <v>0.73758713474674453</v>
          </cell>
          <cell r="I31">
            <v>0.73758713474674453</v>
          </cell>
          <cell r="J31">
            <v>0.9375871347467446</v>
          </cell>
          <cell r="K31">
            <v>1.1375871347467446</v>
          </cell>
          <cell r="L31">
            <v>0.9375871347467446</v>
          </cell>
          <cell r="M31">
            <v>1.1375871347467446</v>
          </cell>
          <cell r="N31">
            <v>0.26798162106677786</v>
          </cell>
          <cell r="O31">
            <v>0.26798162106677786</v>
          </cell>
          <cell r="P31">
            <v>0.47517426949348907</v>
          </cell>
          <cell r="Q31">
            <v>0.63423349322194555</v>
          </cell>
          <cell r="R31">
            <v>0.47517426949348907</v>
          </cell>
          <cell r="S31">
            <v>0.63423349322194555</v>
          </cell>
          <cell r="T31">
            <v>0.16078897264006672</v>
          </cell>
          <cell r="U31">
            <v>0.26798162106677786</v>
          </cell>
          <cell r="V31">
            <v>0.29698391843343064</v>
          </cell>
          <cell r="W31">
            <v>0.63423349322194555</v>
          </cell>
          <cell r="X31">
            <v>0.29698391843343064</v>
          </cell>
          <cell r="Y31">
            <v>0.63423349322194555</v>
          </cell>
          <cell r="Z31">
            <v>0.10719264842671114</v>
          </cell>
          <cell r="AA31">
            <v>0.16078897264006672</v>
          </cell>
          <cell r="AB31">
            <v>0.1781903510600584</v>
          </cell>
          <cell r="AC31">
            <v>0.35235194067885867</v>
          </cell>
          <cell r="AD31">
            <v>0.1781903510600584</v>
          </cell>
          <cell r="AE31">
            <v>0.35235194067885867</v>
          </cell>
        </row>
        <row r="32">
          <cell r="A32" t="str">
            <v>Switzerland</v>
          </cell>
          <cell r="B32">
            <v>0.37311822371532549</v>
          </cell>
          <cell r="C32">
            <v>0.37311822371532549</v>
          </cell>
          <cell r="D32">
            <v>0.47311822371532558</v>
          </cell>
          <cell r="E32">
            <v>0.77311822371532557</v>
          </cell>
          <cell r="F32">
            <v>0.47311822371532558</v>
          </cell>
          <cell r="G32">
            <v>0.77311822371532557</v>
          </cell>
          <cell r="H32">
            <v>0.73655911185766276</v>
          </cell>
          <cell r="I32">
            <v>0.73655911185766276</v>
          </cell>
          <cell r="J32">
            <v>0.93655911185766283</v>
          </cell>
          <cell r="K32">
            <v>1.1365591118576628</v>
          </cell>
          <cell r="L32">
            <v>0.93655911185766283</v>
          </cell>
          <cell r="M32">
            <v>1.1365591118576628</v>
          </cell>
          <cell r="N32">
            <v>0.26651301693951823</v>
          </cell>
          <cell r="O32">
            <v>0.26651301693951823</v>
          </cell>
          <cell r="P32">
            <v>0.47311822371532558</v>
          </cell>
          <cell r="Q32">
            <v>0.63255127394890265</v>
          </cell>
          <cell r="R32">
            <v>0.47311822371532558</v>
          </cell>
          <cell r="S32">
            <v>0.63255127394890265</v>
          </cell>
          <cell r="T32">
            <v>0.15990781016371095</v>
          </cell>
          <cell r="U32">
            <v>0.26651301693951823</v>
          </cell>
          <cell r="V32">
            <v>0.29569888982207848</v>
          </cell>
          <cell r="W32">
            <v>0.63255127394890265</v>
          </cell>
          <cell r="X32">
            <v>0.29569888982207848</v>
          </cell>
          <cell r="Y32">
            <v>0.63255127394890265</v>
          </cell>
          <cell r="Z32">
            <v>0.10660520677580729</v>
          </cell>
          <cell r="AA32">
            <v>0.15990781016371095</v>
          </cell>
          <cell r="AB32">
            <v>0.17741933389324707</v>
          </cell>
          <cell r="AC32">
            <v>0.35141737441605703</v>
          </cell>
          <cell r="AD32">
            <v>0.17741933389324707</v>
          </cell>
          <cell r="AE32">
            <v>0.35141737441605703</v>
          </cell>
        </row>
        <row r="33">
          <cell r="A33" t="str">
            <v>Turkey</v>
          </cell>
          <cell r="B33">
            <v>0.55888885264245602</v>
          </cell>
          <cell r="C33">
            <v>0.55888885264245602</v>
          </cell>
          <cell r="D33">
            <v>0.65888885264245611</v>
          </cell>
          <cell r="E33">
            <v>0.95888885264245616</v>
          </cell>
          <cell r="F33">
            <v>0.65888885264245611</v>
          </cell>
          <cell r="G33">
            <v>0.95888885264245616</v>
          </cell>
          <cell r="H33">
            <v>0.82944442632122806</v>
          </cell>
          <cell r="I33">
            <v>0.82944442632122806</v>
          </cell>
          <cell r="J33">
            <v>1.0294444263212281</v>
          </cell>
          <cell r="K33">
            <v>1.2294444263212281</v>
          </cell>
          <cell r="L33">
            <v>1.0294444263212281</v>
          </cell>
          <cell r="M33">
            <v>1.2294444263212281</v>
          </cell>
          <cell r="N33">
            <v>0.39920632331604006</v>
          </cell>
          <cell r="O33">
            <v>0.39920632331604006</v>
          </cell>
          <cell r="P33">
            <v>0.65888885264245611</v>
          </cell>
          <cell r="Q33">
            <v>0.78454542488928236</v>
          </cell>
          <cell r="R33">
            <v>0.65888885264245611</v>
          </cell>
          <cell r="S33">
            <v>0.78454542488928236</v>
          </cell>
          <cell r="T33">
            <v>0.23952379398962401</v>
          </cell>
          <cell r="U33">
            <v>0.39920632331604006</v>
          </cell>
          <cell r="V33">
            <v>0.41180553290153504</v>
          </cell>
          <cell r="W33">
            <v>0.78454542488928236</v>
          </cell>
          <cell r="X33">
            <v>0.41180553290153504</v>
          </cell>
          <cell r="Y33">
            <v>0.78454542488928236</v>
          </cell>
          <cell r="Z33">
            <v>0.15968252932641602</v>
          </cell>
          <cell r="AA33">
            <v>0.23952379398962401</v>
          </cell>
          <cell r="AB33">
            <v>0.24708331974092101</v>
          </cell>
          <cell r="AC33">
            <v>0.4358585693829346</v>
          </cell>
          <cell r="AD33">
            <v>0.24708331974092101</v>
          </cell>
          <cell r="AE33">
            <v>0.4358585693829346</v>
          </cell>
        </row>
        <row r="34">
          <cell r="A34" t="str">
            <v>United Kingdom</v>
          </cell>
          <cell r="B34">
            <v>0.53047646790554748</v>
          </cell>
          <cell r="C34">
            <v>0.53047646790554748</v>
          </cell>
          <cell r="D34">
            <v>0.63047646790554757</v>
          </cell>
          <cell r="E34">
            <v>0.93047646790554761</v>
          </cell>
          <cell r="F34">
            <v>0.63047646790554757</v>
          </cell>
          <cell r="G34">
            <v>0.93047646790554761</v>
          </cell>
          <cell r="H34">
            <v>0.81523823395277373</v>
          </cell>
          <cell r="I34">
            <v>0.81523823395277373</v>
          </cell>
          <cell r="J34">
            <v>1.0152382339527739</v>
          </cell>
          <cell r="K34">
            <v>1.2152382339527739</v>
          </cell>
          <cell r="L34">
            <v>1.0152382339527739</v>
          </cell>
          <cell r="M34">
            <v>1.2152382339527739</v>
          </cell>
          <cell r="N34">
            <v>0.37891176278967681</v>
          </cell>
          <cell r="O34">
            <v>0.37891176278967681</v>
          </cell>
          <cell r="P34">
            <v>0.63047646790554757</v>
          </cell>
          <cell r="Q34">
            <v>0.76129892828635704</v>
          </cell>
          <cell r="R34">
            <v>0.63047646790554757</v>
          </cell>
          <cell r="S34">
            <v>0.76129892828635704</v>
          </cell>
          <cell r="T34">
            <v>0.22734705767380606</v>
          </cell>
          <cell r="U34">
            <v>0.37891176278967681</v>
          </cell>
          <cell r="V34">
            <v>0.39404779244096722</v>
          </cell>
          <cell r="W34">
            <v>0.76129892828635704</v>
          </cell>
          <cell r="X34">
            <v>0.39404779244096722</v>
          </cell>
          <cell r="Y34">
            <v>0.76129892828635704</v>
          </cell>
          <cell r="Z34">
            <v>0.15156470511587072</v>
          </cell>
          <cell r="AA34">
            <v>0.22734705767380606</v>
          </cell>
          <cell r="AB34">
            <v>0.23642867546458032</v>
          </cell>
          <cell r="AC34">
            <v>0.42294384904797616</v>
          </cell>
          <cell r="AD34">
            <v>0.23642867546458032</v>
          </cell>
          <cell r="AE34">
            <v>0.42294384904797616</v>
          </cell>
        </row>
        <row r="35">
          <cell r="A35" t="str">
            <v>United States</v>
          </cell>
          <cell r="B35">
            <v>0.7</v>
          </cell>
          <cell r="C35">
            <v>0.7</v>
          </cell>
          <cell r="D35">
            <v>0.8</v>
          </cell>
          <cell r="E35">
            <v>1.1000000000000001</v>
          </cell>
          <cell r="F35">
            <v>0.8</v>
          </cell>
          <cell r="G35">
            <v>1.1000000000000001</v>
          </cell>
          <cell r="H35">
            <v>0.9</v>
          </cell>
          <cell r="I35">
            <v>0.9</v>
          </cell>
          <cell r="J35">
            <v>1.1000000000000001</v>
          </cell>
          <cell r="K35">
            <v>1.3</v>
          </cell>
          <cell r="L35">
            <v>1.1000000000000001</v>
          </cell>
          <cell r="M35">
            <v>1.3</v>
          </cell>
          <cell r="N35">
            <v>0.5</v>
          </cell>
          <cell r="O35">
            <v>0.5</v>
          </cell>
          <cell r="P35">
            <v>0.80000000000000016</v>
          </cell>
          <cell r="Q35">
            <v>0.9</v>
          </cell>
          <cell r="R35">
            <v>0.80000000000000016</v>
          </cell>
          <cell r="S35">
            <v>0.9</v>
          </cell>
          <cell r="T35">
            <v>0.3</v>
          </cell>
          <cell r="U35">
            <v>0.5</v>
          </cell>
          <cell r="V35">
            <v>0.5</v>
          </cell>
          <cell r="W35">
            <v>0.9</v>
          </cell>
          <cell r="X35">
            <v>0.5</v>
          </cell>
          <cell r="Y35">
            <v>0.9</v>
          </cell>
          <cell r="Z35">
            <v>0.19999999999999998</v>
          </cell>
          <cell r="AA35">
            <v>0.3</v>
          </cell>
          <cell r="AB35">
            <v>0.3</v>
          </cell>
          <cell r="AC35">
            <v>0.5</v>
          </cell>
          <cell r="AD35">
            <v>0.3</v>
          </cell>
          <cell r="AE35">
            <v>0.5</v>
          </cell>
        </row>
      </sheetData>
      <sheetData sheetId="1">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v>
          </cell>
          <cell r="M5">
            <v>0</v>
          </cell>
          <cell r="N5">
            <v>0.70531809846240656</v>
          </cell>
          <cell r="O5">
            <v>1.7503975203486948</v>
          </cell>
          <cell r="P5">
            <v>1.57866659836648</v>
          </cell>
          <cell r="Q5">
            <v>0</v>
          </cell>
          <cell r="R5">
            <v>0</v>
          </cell>
          <cell r="S5">
            <v>0</v>
          </cell>
          <cell r="T5">
            <v>7.1798848346472516E-2</v>
          </cell>
          <cell r="U5">
            <v>1.5343914464655308</v>
          </cell>
          <cell r="V5">
            <v>1.3419678568994595</v>
          </cell>
          <cell r="W5">
            <v>0.63351925011593402</v>
          </cell>
          <cell r="X5">
            <v>1.22</v>
          </cell>
          <cell r="Y5">
            <v>0.2366987414670205</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0</v>
          </cell>
          <cell r="N6">
            <v>0</v>
          </cell>
          <cell r="O6">
            <v>0.20013151918057676</v>
          </cell>
          <cell r="P6">
            <v>0.17502417180709662</v>
          </cell>
          <cell r="Q6">
            <v>0</v>
          </cell>
          <cell r="R6">
            <v>9.1384255333596693E-3</v>
          </cell>
          <cell r="S6">
            <v>9.0592221432244623E-3</v>
          </cell>
          <cell r="T6">
            <v>0</v>
          </cell>
          <cell r="U6">
            <v>3.1070646813422875E-2</v>
          </cell>
          <cell r="V6">
            <v>5.1818750659243927E-2</v>
          </cell>
          <cell r="W6">
            <v>0</v>
          </cell>
          <cell r="X6">
            <v>0.13250717023371519</v>
          </cell>
          <cell r="Y6">
            <v>8.6968532574954835E-2</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-8.9970023859377732E-2</v>
          </cell>
          <cell r="M7">
            <v>-2.2753539695127387E-3</v>
          </cell>
          <cell r="N7">
            <v>0</v>
          </cell>
          <cell r="O7">
            <v>0.48376881829187407</v>
          </cell>
          <cell r="P7">
            <v>0.68515099463551365</v>
          </cell>
          <cell r="Q7">
            <v>0</v>
          </cell>
          <cell r="R7">
            <v>0.16530492383763004</v>
          </cell>
          <cell r="S7">
            <v>0.36531406757887425</v>
          </cell>
          <cell r="T7">
            <v>0</v>
          </cell>
          <cell r="U7">
            <v>3.8057320092516785E-2</v>
          </cell>
          <cell r="V7">
            <v>2.993886801990446E-2</v>
          </cell>
          <cell r="W7">
            <v>0</v>
          </cell>
          <cell r="X7">
            <v>0.24321896449985117</v>
          </cell>
          <cell r="Y7">
            <v>0.28510784015355017</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-0.28217710038757626</v>
          </cell>
          <cell r="L8">
            <v>-0.40382367050281981</v>
          </cell>
          <cell r="M8">
            <v>-0.41323019041120923</v>
          </cell>
          <cell r="N8">
            <v>0</v>
          </cell>
          <cell r="O8">
            <v>0.79258208005180586</v>
          </cell>
          <cell r="P8">
            <v>0.99359432834473882</v>
          </cell>
          <cell r="Q8">
            <v>0</v>
          </cell>
          <cell r="R8">
            <v>8.9661030439681461E-2</v>
          </cell>
          <cell r="S8">
            <v>0.10639982731779125</v>
          </cell>
          <cell r="T8">
            <v>0</v>
          </cell>
          <cell r="U8">
            <v>0.5849152501795617</v>
          </cell>
          <cell r="V8">
            <v>0.72515745614139959</v>
          </cell>
          <cell r="W8">
            <v>0</v>
          </cell>
          <cell r="X8">
            <v>0.1180057994325627</v>
          </cell>
          <cell r="Y8">
            <v>0.16203704488554813</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-0.1513987436252017</v>
          </cell>
          <cell r="M9">
            <v>-0.23687152412061857</v>
          </cell>
          <cell r="N9">
            <v>0</v>
          </cell>
          <cell r="O9">
            <v>0.32172233020355356</v>
          </cell>
          <cell r="P9">
            <v>0</v>
          </cell>
          <cell r="Q9">
            <v>0</v>
          </cell>
          <cell r="R9">
            <v>7.2995822819293676E-2</v>
          </cell>
          <cell r="S9">
            <v>0</v>
          </cell>
          <cell r="T9">
            <v>0</v>
          </cell>
          <cell r="U9">
            <v>0.24872650738425994</v>
          </cell>
          <cell r="V9">
            <v>0</v>
          </cell>
          <cell r="W9">
            <v>0</v>
          </cell>
          <cell r="X9">
            <v>0</v>
          </cell>
          <cell r="Y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1.1100014970668335</v>
          </cell>
          <cell r="P10">
            <v>1.5072012960026777</v>
          </cell>
          <cell r="Q10">
            <v>0</v>
          </cell>
          <cell r="R10">
            <v>0.37000049902227777</v>
          </cell>
          <cell r="S10">
            <v>0.53296471683744873</v>
          </cell>
          <cell r="T10">
            <v>0</v>
          </cell>
          <cell r="U10">
            <v>0.40523864178630425</v>
          </cell>
          <cell r="V10">
            <v>0.43554105892092582</v>
          </cell>
          <cell r="W10">
            <v>0</v>
          </cell>
          <cell r="X10">
            <v>8.8095356910066147E-2</v>
          </cell>
          <cell r="Y10">
            <v>5.1577230661688594E-2</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-2.2437031168255336E-2</v>
          </cell>
          <cell r="M11">
            <v>-0.25245595683205657</v>
          </cell>
          <cell r="N11">
            <v>0</v>
          </cell>
          <cell r="O11">
            <v>0.24680734285080866</v>
          </cell>
          <cell r="P11">
            <v>0.24147961088283673</v>
          </cell>
          <cell r="Q11">
            <v>0</v>
          </cell>
          <cell r="R11">
            <v>2.8046288960319167E-2</v>
          </cell>
          <cell r="S11">
            <v>2.7440864873049628E-2</v>
          </cell>
          <cell r="T11">
            <v>0</v>
          </cell>
          <cell r="U11">
            <v>0.18230087824207458</v>
          </cell>
          <cell r="V11">
            <v>0.17836562167482259</v>
          </cell>
          <cell r="W11">
            <v>0</v>
          </cell>
          <cell r="X11">
            <v>3.6460175648414916E-2</v>
          </cell>
          <cell r="Y11">
            <v>3.5673124334964515E-2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0</v>
          </cell>
          <cell r="M12">
            <v>0</v>
          </cell>
          <cell r="N12">
            <v>0</v>
          </cell>
          <cell r="O12">
            <v>0.37728055071635236</v>
          </cell>
          <cell r="P12">
            <v>0.19758416256580821</v>
          </cell>
          <cell r="Q12">
            <v>0</v>
          </cell>
          <cell r="R12">
            <v>3.1440045893029366E-2</v>
          </cell>
          <cell r="S12">
            <v>0</v>
          </cell>
          <cell r="T12">
            <v>0</v>
          </cell>
          <cell r="U12">
            <v>0.14148020651863213</v>
          </cell>
          <cell r="V12">
            <v>7.279416515582407E-2</v>
          </cell>
          <cell r="W12">
            <v>0</v>
          </cell>
          <cell r="X12">
            <v>0.15720022946514683</v>
          </cell>
          <cell r="Y12">
            <v>0.10399166450832009</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-2.9362870195664862E-2</v>
          </cell>
          <cell r="M13">
            <v>-1.5939818047782911E-2</v>
          </cell>
          <cell r="N13">
            <v>0</v>
          </cell>
          <cell r="O13">
            <v>0.94320298865930641</v>
          </cell>
          <cell r="P13">
            <v>0.68226615933470802</v>
          </cell>
          <cell r="Q13">
            <v>0</v>
          </cell>
          <cell r="R13">
            <v>0.16455881929800667</v>
          </cell>
          <cell r="S13">
            <v>0.17554773297360918</v>
          </cell>
          <cell r="T13">
            <v>0</v>
          </cell>
          <cell r="U13">
            <v>0.41699500551253554</v>
          </cell>
          <cell r="V13">
            <v>0.40982111138641852</v>
          </cell>
          <cell r="W13">
            <v>0</v>
          </cell>
          <cell r="X13">
            <v>0.2978535753660968</v>
          </cell>
          <cell r="Y13">
            <v>1.0486722399857179E-2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1.232540537394033E-3</v>
          </cell>
          <cell r="P14">
            <v>0</v>
          </cell>
          <cell r="Q14">
            <v>0</v>
          </cell>
          <cell r="R14">
            <v>-0.3081351343485082</v>
          </cell>
          <cell r="S14">
            <v>0</v>
          </cell>
          <cell r="T14">
            <v>0</v>
          </cell>
          <cell r="U14">
            <v>0.1232540537394033</v>
          </cell>
          <cell r="V14">
            <v>0</v>
          </cell>
          <cell r="W14">
            <v>0</v>
          </cell>
          <cell r="X14">
            <v>0.39153704404550443</v>
          </cell>
          <cell r="Y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0.67384503386716144</v>
          </cell>
          <cell r="M15">
            <v>1.7286909721591532</v>
          </cell>
          <cell r="N15">
            <v>0</v>
          </cell>
          <cell r="O15">
            <v>-3.8989530572313789</v>
          </cell>
          <cell r="P15">
            <v>-3.8217248846388454</v>
          </cell>
          <cell r="Q15">
            <v>0</v>
          </cell>
          <cell r="R15">
            <v>-2.4772568875116452</v>
          </cell>
          <cell r="S15">
            <v>-1.2945802347559578</v>
          </cell>
          <cell r="T15">
            <v>0</v>
          </cell>
          <cell r="U15">
            <v>0</v>
          </cell>
          <cell r="V15">
            <v>0</v>
          </cell>
          <cell r="W15">
            <v>0</v>
          </cell>
          <cell r="X15">
            <v>-1.4216961697197337</v>
          </cell>
          <cell r="Y15">
            <v>-2.0620260026651782</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-1.5384331852031874</v>
          </cell>
          <cell r="Q16">
            <v>0</v>
          </cell>
          <cell r="R16">
            <v>0</v>
          </cell>
          <cell r="S16">
            <v>0</v>
          </cell>
          <cell r="T16">
            <v>0</v>
          </cell>
          <cell r="U16">
            <v>0</v>
          </cell>
          <cell r="V16">
            <v>0</v>
          </cell>
          <cell r="W16">
            <v>0</v>
          </cell>
          <cell r="X16">
            <v>0</v>
          </cell>
          <cell r="Y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0.16309891735832693</v>
          </cell>
          <cell r="L17">
            <v>0.19707643358828081</v>
          </cell>
          <cell r="M17">
            <v>0.20724098913261346</v>
          </cell>
          <cell r="N17">
            <v>0</v>
          </cell>
          <cell r="O17">
            <v>-1.1195366076731854</v>
          </cell>
          <cell r="P17">
            <v>-1.350114090966879</v>
          </cell>
          <cell r="Q17">
            <v>0</v>
          </cell>
          <cell r="R17">
            <v>-0.83460682417205656</v>
          </cell>
          <cell r="S17">
            <v>-1.1946833491174189</v>
          </cell>
          <cell r="T17">
            <v>0</v>
          </cell>
          <cell r="U17">
            <v>-0.17808111468820553</v>
          </cell>
          <cell r="V17">
            <v>0</v>
          </cell>
          <cell r="W17">
            <v>0</v>
          </cell>
          <cell r="X17">
            <v>-4.4520278672051383E-2</v>
          </cell>
          <cell r="Y17">
            <v>-4.5714924073370619E-2</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6.7960544624226737E-2</v>
          </cell>
          <cell r="M18">
            <v>2.619263727556825E-2</v>
          </cell>
          <cell r="N18">
            <v>0</v>
          </cell>
          <cell r="O18">
            <v>0.23990013173350627</v>
          </cell>
          <cell r="P18">
            <v>3.6037500693803799E-2</v>
          </cell>
          <cell r="Q18">
            <v>0</v>
          </cell>
          <cell r="R18">
            <v>4.2707553687358173E-2</v>
          </cell>
          <cell r="S18">
            <v>1.6386558611442625E-2</v>
          </cell>
          <cell r="T18">
            <v>0</v>
          </cell>
          <cell r="U18">
            <v>0</v>
          </cell>
          <cell r="V18">
            <v>0</v>
          </cell>
          <cell r="W18">
            <v>0</v>
          </cell>
          <cell r="X18">
            <v>0.19719257804614809</v>
          </cell>
          <cell r="Y18">
            <v>1.9650942082361175E-2</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-3.1934913326778593E-2</v>
          </cell>
          <cell r="M19">
            <v>-4.292242603465992E-2</v>
          </cell>
          <cell r="N19">
            <v>2.2412099292412314E-2</v>
          </cell>
          <cell r="O19">
            <v>3.4542110611640475</v>
          </cell>
          <cell r="P19">
            <v>1.004473629854483</v>
          </cell>
          <cell r="Q19">
            <v>-7.793927103808429E-2</v>
          </cell>
          <cell r="R19">
            <v>1.4845826148818242</v>
          </cell>
          <cell r="S19">
            <v>0.45794930495511088</v>
          </cell>
          <cell r="T19">
            <v>9.1325351626474427E-2</v>
          </cell>
          <cell r="U19">
            <v>0.88079093059304192</v>
          </cell>
          <cell r="V19">
            <v>0.33637112993750901</v>
          </cell>
          <cell r="W19">
            <v>0</v>
          </cell>
          <cell r="X19">
            <v>0.57127834201718775</v>
          </cell>
          <cell r="Y19">
            <v>8.1539248808730314E-2</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-4.3947986288618932E-3</v>
          </cell>
          <cell r="L20">
            <v>-0.12158234674516208</v>
          </cell>
          <cell r="M20">
            <v>-3.1798988913571379E-2</v>
          </cell>
          <cell r="N20">
            <v>0.44617948924040984</v>
          </cell>
          <cell r="O20">
            <v>2.7167190037249567</v>
          </cell>
          <cell r="P20">
            <v>0</v>
          </cell>
          <cell r="Q20">
            <v>1.4551666571120489E-3</v>
          </cell>
          <cell r="R20">
            <v>1.0134934532092268</v>
          </cell>
          <cell r="S20">
            <v>0</v>
          </cell>
          <cell r="T20">
            <v>0.35488487239018546</v>
          </cell>
          <cell r="U20">
            <v>0.78606432478465349</v>
          </cell>
          <cell r="V20">
            <v>0</v>
          </cell>
          <cell r="W20">
            <v>2.5333572540594998E-2</v>
          </cell>
          <cell r="X20">
            <v>0.61599302093394215</v>
          </cell>
          <cell r="Y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v>
          </cell>
          <cell r="M21">
            <v>0</v>
          </cell>
          <cell r="N21">
            <v>0</v>
          </cell>
          <cell r="O21">
            <v>0.99570932996842709</v>
          </cell>
          <cell r="P21">
            <v>0.60770186703847207</v>
          </cell>
          <cell r="Q21">
            <v>0</v>
          </cell>
          <cell r="R21">
            <v>0.15746953441522488</v>
          </cell>
          <cell r="S21">
            <v>4.2007041500355218E-2</v>
          </cell>
          <cell r="T21">
            <v>0</v>
          </cell>
          <cell r="U21">
            <v>0.24811672387716721</v>
          </cell>
          <cell r="V21">
            <v>0.1736291048681349</v>
          </cell>
          <cell r="W21">
            <v>0</v>
          </cell>
          <cell r="X21">
            <v>0.59012307167603506</v>
          </cell>
          <cell r="Y21">
            <v>0.39206572066998197</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-0.43324634064228673</v>
          </cell>
          <cell r="M22">
            <v>0</v>
          </cell>
          <cell r="N22">
            <v>0</v>
          </cell>
          <cell r="O22">
            <v>1.2195884489080373</v>
          </cell>
          <cell r="P22">
            <v>0</v>
          </cell>
          <cell r="Q22">
            <v>0</v>
          </cell>
          <cell r="R22">
            <v>0.10397912175414878</v>
          </cell>
          <cell r="S22">
            <v>0</v>
          </cell>
          <cell r="T22">
            <v>0</v>
          </cell>
          <cell r="U22">
            <v>0.73651877909188745</v>
          </cell>
          <cell r="V22">
            <v>0</v>
          </cell>
          <cell r="W22">
            <v>0</v>
          </cell>
          <cell r="X22">
            <v>0.11914274367662886</v>
          </cell>
          <cell r="Y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-2.6175333596256102E-2</v>
          </cell>
          <cell r="M23">
            <v>-5.2982823852256528E-2</v>
          </cell>
          <cell r="N23">
            <v>0</v>
          </cell>
          <cell r="O23">
            <v>0.43695356883350189</v>
          </cell>
          <cell r="P23">
            <v>0.50932996568792177</v>
          </cell>
          <cell r="Q23">
            <v>0</v>
          </cell>
          <cell r="R23">
            <v>0</v>
          </cell>
          <cell r="S23">
            <v>0</v>
          </cell>
          <cell r="T23">
            <v>0</v>
          </cell>
          <cell r="U23">
            <v>0.22859791340730332</v>
          </cell>
          <cell r="V23">
            <v>0.28888667562722165</v>
          </cell>
          <cell r="W23">
            <v>0</v>
          </cell>
          <cell r="X23">
            <v>8.4633578627894737E-2</v>
          </cell>
          <cell r="Y23">
            <v>3.8217118844250608E-2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v>
          </cell>
          <cell r="M24">
            <v>0</v>
          </cell>
          <cell r="N24">
            <v>0</v>
          </cell>
          <cell r="O24">
            <v>9.1246460576030849E-2</v>
          </cell>
          <cell r="P24">
            <v>-0.42620020784565826</v>
          </cell>
          <cell r="Q24">
            <v>0</v>
          </cell>
          <cell r="R24">
            <v>2.8514518930009669E-2</v>
          </cell>
          <cell r="S24">
            <v>2.8076430029358224E-2</v>
          </cell>
          <cell r="T24">
            <v>0</v>
          </cell>
          <cell r="U24">
            <v>0.28286402778569558</v>
          </cell>
          <cell r="V24">
            <v>0.31220990192646375</v>
          </cell>
          <cell r="W24">
            <v>0</v>
          </cell>
          <cell r="X24">
            <v>-0.22013208613967439</v>
          </cell>
          <cell r="Y24">
            <v>-0.40149294941982294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v>
          </cell>
          <cell r="M25">
            <v>0</v>
          </cell>
          <cell r="N25">
            <v>0</v>
          </cell>
          <cell r="O25">
            <v>0.90604579914021866</v>
          </cell>
          <cell r="P25">
            <v>0</v>
          </cell>
          <cell r="Q25">
            <v>0</v>
          </cell>
          <cell r="R25">
            <v>6.7074435279634081E-2</v>
          </cell>
          <cell r="S25">
            <v>0</v>
          </cell>
          <cell r="T25">
            <v>0</v>
          </cell>
          <cell r="U25">
            <v>0.35700909100450406</v>
          </cell>
          <cell r="V25">
            <v>0</v>
          </cell>
          <cell r="W25">
            <v>0</v>
          </cell>
          <cell r="X25">
            <v>4.5978443538458862E-2</v>
          </cell>
          <cell r="Y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-6.5725068619681234E-2</v>
          </cell>
          <cell r="M26">
            <v>-0.14976109963346687</v>
          </cell>
          <cell r="N26">
            <v>0</v>
          </cell>
          <cell r="O26">
            <v>0.66845961262807596</v>
          </cell>
          <cell r="P26">
            <v>0.12080728703766329</v>
          </cell>
          <cell r="Q26">
            <v>0</v>
          </cell>
          <cell r="R26">
            <v>2.445583948639302E-2</v>
          </cell>
          <cell r="S26">
            <v>4.79235518827094E-2</v>
          </cell>
          <cell r="T26">
            <v>0</v>
          </cell>
          <cell r="U26">
            <v>1.2839315730356335</v>
          </cell>
          <cell r="V26">
            <v>0</v>
          </cell>
          <cell r="W26">
            <v>0</v>
          </cell>
          <cell r="X26">
            <v>0.1243171840558312</v>
          </cell>
          <cell r="Y26">
            <v>7.2883735154953874E-2</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0.83824641095783903</v>
          </cell>
          <cell r="P27">
            <v>0</v>
          </cell>
          <cell r="Q27">
            <v>0</v>
          </cell>
          <cell r="R27">
            <v>0.44633923280538773</v>
          </cell>
          <cell r="S27">
            <v>0</v>
          </cell>
          <cell r="T27">
            <v>0</v>
          </cell>
          <cell r="U27">
            <v>0.39190717815245141</v>
          </cell>
          <cell r="V27">
            <v>0</v>
          </cell>
          <cell r="W27">
            <v>0</v>
          </cell>
          <cell r="X27">
            <v>0</v>
          </cell>
          <cell r="Y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0</v>
          </cell>
          <cell r="M28">
            <v>0</v>
          </cell>
          <cell r="N28">
            <v>0</v>
          </cell>
          <cell r="O28">
            <v>0.30998185177340692</v>
          </cell>
          <cell r="P28">
            <v>0.40611700306846549</v>
          </cell>
          <cell r="Q28">
            <v>0</v>
          </cell>
          <cell r="R28">
            <v>0.27360643039183363</v>
          </cell>
          <cell r="S28">
            <v>0.33893975444059898</v>
          </cell>
          <cell r="T28">
            <v>0</v>
          </cell>
          <cell r="U28">
            <v>0</v>
          </cell>
          <cell r="V28">
            <v>0</v>
          </cell>
          <cell r="W28">
            <v>0</v>
          </cell>
          <cell r="X28">
            <v>3.6375421381573264E-2</v>
          </cell>
          <cell r="Y28">
            <v>6.7177248627866476E-2</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-1.8936865069860982E-2</v>
          </cell>
          <cell r="M29">
            <v>-1.905452881809715E-2</v>
          </cell>
          <cell r="N29">
            <v>0.74874699017406532</v>
          </cell>
          <cell r="O29">
            <v>1.1575158773952525</v>
          </cell>
          <cell r="P29">
            <v>0.32154517380538938</v>
          </cell>
          <cell r="Q29">
            <v>0.50220834706797057</v>
          </cell>
          <cell r="R29">
            <v>0.30298984111777577</v>
          </cell>
          <cell r="S29">
            <v>0.20007255259002008</v>
          </cell>
          <cell r="T29">
            <v>0</v>
          </cell>
          <cell r="U29">
            <v>0.75747460279443923</v>
          </cell>
          <cell r="V29">
            <v>0</v>
          </cell>
          <cell r="W29">
            <v>0.24653864310609463</v>
          </cell>
          <cell r="X29">
            <v>9.7051433483037533E-2</v>
          </cell>
          <cell r="Y29">
            <v>0.12147262121536932</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-9.8522453017485696E-3</v>
          </cell>
          <cell r="M30">
            <v>-9.7550820511354448E-3</v>
          </cell>
          <cell r="N30">
            <v>0</v>
          </cell>
          <cell r="O30">
            <v>0.59799844899846566</v>
          </cell>
          <cell r="P30">
            <v>1.116209005231088</v>
          </cell>
          <cell r="Q30">
            <v>0</v>
          </cell>
          <cell r="R30">
            <v>0.41579759255146209</v>
          </cell>
          <cell r="S30">
            <v>0.74935288622805452</v>
          </cell>
          <cell r="T30">
            <v>0</v>
          </cell>
          <cell r="U30">
            <v>0.13793143422447998</v>
          </cell>
          <cell r="V30">
            <v>0.13657114871589623</v>
          </cell>
          <cell r="W30">
            <v>0</v>
          </cell>
          <cell r="X30">
            <v>3.2775136037150238E-2</v>
          </cell>
          <cell r="Y30">
            <v>4.4613241913859437E-2</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0.25750213320701998</v>
          </cell>
          <cell r="P31">
            <v>6.761699956881928E-2</v>
          </cell>
          <cell r="Q31">
            <v>0</v>
          </cell>
          <cell r="R31">
            <v>0.22869876260220789</v>
          </cell>
          <cell r="S31">
            <v>6.7616999568819294E-2</v>
          </cell>
          <cell r="T31">
            <v>0</v>
          </cell>
          <cell r="U31">
            <v>0</v>
          </cell>
          <cell r="V31">
            <v>0</v>
          </cell>
          <cell r="W31">
            <v>0</v>
          </cell>
          <cell r="X31">
            <v>9.6011235349373596E-3</v>
          </cell>
          <cell r="Y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-0.1474041884971965</v>
          </cell>
          <cell r="M32">
            <v>-1.056379084822183E-2</v>
          </cell>
          <cell r="N32">
            <v>0.80198348449835244</v>
          </cell>
          <cell r="O32">
            <v>1.1629718359369561</v>
          </cell>
          <cell r="P32">
            <v>0.85192171467796218</v>
          </cell>
          <cell r="Q32">
            <v>9.4722458799017972E-2</v>
          </cell>
          <cell r="R32">
            <v>0.53642534931399699</v>
          </cell>
          <cell r="S32">
            <v>0.30135614256109183</v>
          </cell>
          <cell r="T32">
            <v>0.53676059986110203</v>
          </cell>
          <cell r="U32">
            <v>0.32638749495713759</v>
          </cell>
          <cell r="V32">
            <v>0.31691372544665486</v>
          </cell>
          <cell r="W32">
            <v>4.2098870577341341E-3</v>
          </cell>
          <cell r="X32">
            <v>1.8045210264425481E-2</v>
          </cell>
          <cell r="Y32">
            <v>1.0851894234991515E-2</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-6.107402969393335E-2</v>
          </cell>
          <cell r="L33">
            <v>-0.71549639902445228</v>
          </cell>
          <cell r="M33">
            <v>0.15045495103742379</v>
          </cell>
          <cell r="N33">
            <v>1.3167734061670737E-2</v>
          </cell>
          <cell r="O33">
            <v>0.49879555697577466</v>
          </cell>
          <cell r="P33">
            <v>-7.8763432064832314E-2</v>
          </cell>
          <cell r="Q33">
            <v>0</v>
          </cell>
          <cell r="R33">
            <v>0</v>
          </cell>
          <cell r="S33">
            <v>0</v>
          </cell>
          <cell r="T33">
            <v>6.3239775427760773E-3</v>
          </cell>
          <cell r="U33">
            <v>0.26175391954335947</v>
          </cell>
          <cell r="V33">
            <v>0.13569233245737106</v>
          </cell>
          <cell r="W33">
            <v>6.8437565188946585E-3</v>
          </cell>
          <cell r="X33">
            <v>0.17280754674692816</v>
          </cell>
          <cell r="Y33">
            <v>-4.9503391645685851E-3</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v>
          </cell>
          <cell r="L34">
            <v>0</v>
          </cell>
          <cell r="M34">
            <v>0</v>
          </cell>
          <cell r="N34">
            <v>3.0267234973290523E-3</v>
          </cell>
          <cell r="O34">
            <v>1.250696401610865</v>
          </cell>
          <cell r="P34">
            <v>1.1467412620942186</v>
          </cell>
          <cell r="Q34">
            <v>0</v>
          </cell>
          <cell r="R34">
            <v>0.33302579496067375</v>
          </cell>
          <cell r="S34">
            <v>0.3886484490049974</v>
          </cell>
          <cell r="T34">
            <v>0</v>
          </cell>
          <cell r="U34">
            <v>0.11532759890331809</v>
          </cell>
          <cell r="V34">
            <v>0.18203134161068668</v>
          </cell>
          <cell r="W34">
            <v>0</v>
          </cell>
          <cell r="X34">
            <v>0.36723029383137973</v>
          </cell>
          <cell r="Y34">
            <v>0.12098137241911246</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-8.7879529215259319E-3</v>
          </cell>
          <cell r="L35">
            <v>-6.9687797326224876E-2</v>
          </cell>
          <cell r="M35">
            <v>-3.8874715650574924E-2</v>
          </cell>
          <cell r="N35">
            <v>9.2326244510871139E-2</v>
          </cell>
          <cell r="O35">
            <v>0.81453303703423552</v>
          </cell>
          <cell r="P35">
            <v>0.4284334199410042</v>
          </cell>
          <cell r="Q35">
            <v>2.0272582985095159E-2</v>
          </cell>
          <cell r="R35">
            <v>0.20757968638943666</v>
          </cell>
          <cell r="S35">
            <v>0.11155381203840969</v>
          </cell>
          <cell r="T35">
            <v>2.4968240471709927E-2</v>
          </cell>
          <cell r="U35">
            <v>0.38854047256421065</v>
          </cell>
          <cell r="V35">
            <v>0.21532904039876474</v>
          </cell>
          <cell r="W35">
            <v>4.3439772489596108E-2</v>
          </cell>
          <cell r="X35">
            <v>0.17344035972977592</v>
          </cell>
          <cell r="Y35">
            <v>6.7672184625619802E-2</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-1.3670184102656757E-2</v>
          </cell>
          <cell r="L36">
            <v>-7.494987169378281E-2</v>
          </cell>
          <cell r="M36">
            <v>-1.9104220318015921E-2</v>
          </cell>
          <cell r="N36">
            <v>6.1690859546716055E-2</v>
          </cell>
          <cell r="O36">
            <v>1.3575398419673339</v>
          </cell>
          <cell r="P36">
            <v>0.78851482042100074</v>
          </cell>
          <cell r="Q36">
            <v>7.5039637270862374E-3</v>
          </cell>
          <cell r="R36">
            <v>0.41230920758760925</v>
          </cell>
          <cell r="S36">
            <v>0.26206887595734557</v>
          </cell>
          <cell r="T36">
            <v>2.5905036045608908E-2</v>
          </cell>
          <cell r="U36">
            <v>0.36721036852079375</v>
          </cell>
          <cell r="V36">
            <v>0.23337454251914824</v>
          </cell>
          <cell r="W36">
            <v>2.3711624359192423E-2</v>
          </cell>
          <cell r="X36">
            <v>0.31615165424195962</v>
          </cell>
          <cell r="Y36">
            <v>8.8744105477872898E-2</v>
          </cell>
        </row>
      </sheetData>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10575.302524750001</v>
          </cell>
          <cell r="AO5">
            <v>10792.110470499998</v>
          </cell>
          <cell r="AP5">
            <v>10790.105366046149</v>
          </cell>
          <cell r="AQ5">
            <v>10756.513896002727</v>
          </cell>
          <cell r="AR5">
            <v>10575.302524750001</v>
          </cell>
          <cell r="AS5">
            <v>10776.3541465458</v>
          </cell>
          <cell r="AT5">
            <v>10684.119641153107</v>
          </cell>
          <cell r="AU5">
            <v>10608.368696500966</v>
          </cell>
          <cell r="AV5">
            <v>10575.302524750001</v>
          </cell>
          <cell r="AW5">
            <v>10776.3541465458</v>
          </cell>
          <cell r="AX5">
            <v>10679.963482090025</v>
          </cell>
          <cell r="AY5">
            <v>10584.103902903644</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4102.9329988036743</v>
          </cell>
          <cell r="AO6">
            <v>4176.5018519956993</v>
          </cell>
          <cell r="AP6">
            <v>4117.1217262088667</v>
          </cell>
          <cell r="AQ6">
            <v>4044.6780715401333</v>
          </cell>
          <cell r="AR6">
            <v>4102.9329988036743</v>
          </cell>
          <cell r="AS6">
            <v>4176.5018519956993</v>
          </cell>
          <cell r="AT6">
            <v>4114.3099492853617</v>
          </cell>
          <cell r="AU6">
            <v>4039.5940216899908</v>
          </cell>
          <cell r="AV6">
            <v>4102.9329988036743</v>
          </cell>
          <cell r="AW6">
            <v>4176.5018519956993</v>
          </cell>
          <cell r="AX6">
            <v>4113.0803401579815</v>
          </cell>
          <cell r="AY6">
            <v>4034.7239499073376</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4422.4549999999999</v>
          </cell>
          <cell r="AO7">
            <v>4493.5</v>
          </cell>
          <cell r="AP7">
            <v>4466.8481785737504</v>
          </cell>
          <cell r="AQ7">
            <v>4385.2409414946533</v>
          </cell>
          <cell r="AR7">
            <v>4422.4549999999999</v>
          </cell>
          <cell r="AS7">
            <v>4493.5</v>
          </cell>
          <cell r="AT7">
            <v>4463.5601212426864</v>
          </cell>
          <cell r="AU7">
            <v>4377.9593624566096</v>
          </cell>
          <cell r="AV7">
            <v>4422.4549999999999</v>
          </cell>
          <cell r="AW7">
            <v>4493.5</v>
          </cell>
          <cell r="AX7">
            <v>4463.4190977191402</v>
          </cell>
          <cell r="AY7">
            <v>4375.3132062129771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17123.241666666669</v>
          </cell>
          <cell r="AP8">
            <v>16801.630961403811</v>
          </cell>
          <cell r="AQ8">
            <v>16731.922574101267</v>
          </cell>
          <cell r="AR8">
            <v>16865.424999999999</v>
          </cell>
          <cell r="AS8">
            <v>17117.083190051912</v>
          </cell>
          <cell r="AT8">
            <v>16738.547806092309</v>
          </cell>
          <cell r="AU8">
            <v>16612.375093702907</v>
          </cell>
          <cell r="AV8">
            <v>16865.424999999999</v>
          </cell>
          <cell r="AW8">
            <v>17113.556232945924</v>
          </cell>
          <cell r="AX8">
            <v>16724.834375197763</v>
          </cell>
          <cell r="AY8">
            <v>16575.776846555716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2928</v>
          </cell>
          <cell r="AP10">
            <v>2836.0459324991652</v>
          </cell>
          <cell r="AQ10">
            <v>2735.7607206388425</v>
          </cell>
          <cell r="AR10">
            <v>2897.5</v>
          </cell>
          <cell r="AS10">
            <v>2928</v>
          </cell>
          <cell r="AT10">
            <v>2829.4757544279878</v>
          </cell>
          <cell r="AU10">
            <v>2719.7347949903246</v>
          </cell>
          <cell r="AV10">
            <v>2897.5</v>
          </cell>
          <cell r="AW10">
            <v>2928</v>
          </cell>
          <cell r="AX10">
            <v>2829.4757544279878</v>
          </cell>
          <cell r="AY10">
            <v>2715.5010074139782</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2482.3092907440791</v>
          </cell>
          <cell r="AO11">
            <v>2522.5101281199013</v>
          </cell>
          <cell r="AP11">
            <v>2440.6725750927708</v>
          </cell>
          <cell r="AQ11">
            <v>2359.4211397858303</v>
          </cell>
          <cell r="AR11">
            <v>2482.3092907440791</v>
          </cell>
          <cell r="AS11">
            <v>2522.5101281199013</v>
          </cell>
          <cell r="AT11">
            <v>2436.2547590010377</v>
          </cell>
          <cell r="AU11">
            <v>2350.4016331925209</v>
          </cell>
          <cell r="AV11">
            <v>2482.3092907440791</v>
          </cell>
          <cell r="AW11">
            <v>2522.5101281199013</v>
          </cell>
          <cell r="AX11">
            <v>2434.6784179598671</v>
          </cell>
          <cell r="AY11">
            <v>2344.6451825295012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25562.325000000001</v>
          </cell>
          <cell r="AO12">
            <v>25914.075000000001</v>
          </cell>
          <cell r="AP12">
            <v>25572.486265330954</v>
          </cell>
          <cell r="AQ12">
            <v>25262.848974880984</v>
          </cell>
          <cell r="AR12">
            <v>25562.325000000001</v>
          </cell>
          <cell r="AS12">
            <v>25914.075000000001</v>
          </cell>
          <cell r="AT12">
            <v>25542.240668697985</v>
          </cell>
          <cell r="AU12">
            <v>25221.012084018825</v>
          </cell>
          <cell r="AV12">
            <v>25562.325000000001</v>
          </cell>
          <cell r="AW12">
            <v>25914.075000000001</v>
          </cell>
          <cell r="AX12">
            <v>25540.925693121375</v>
          </cell>
          <cell r="AY12">
            <v>25210.416280956433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39765.25</v>
          </cell>
          <cell r="AO13">
            <v>40330.25</v>
          </cell>
          <cell r="AP13">
            <v>39578.09279108089</v>
          </cell>
          <cell r="AQ13">
            <v>38318.733396356387</v>
          </cell>
          <cell r="AR13">
            <v>39765.25</v>
          </cell>
          <cell r="AS13">
            <v>40330.25</v>
          </cell>
          <cell r="AT13">
            <v>39453.408129162242</v>
          </cell>
          <cell r="AU13">
            <v>38085.770420979701</v>
          </cell>
          <cell r="AV13">
            <v>39765.25</v>
          </cell>
          <cell r="AW13">
            <v>40330.25</v>
          </cell>
          <cell r="AX13">
            <v>39446.441123206685</v>
          </cell>
          <cell r="AY13">
            <v>38010.369135309084</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62864.166666666664</v>
          </cell>
          <cell r="AQ19">
            <v>62162.016433534947</v>
          </cell>
          <cell r="AR19">
            <v>64120</v>
          </cell>
          <cell r="AS19">
            <v>63811.63371524321</v>
          </cell>
          <cell r="AT19">
            <v>62110.31851257883</v>
          </cell>
          <cell r="AU19">
            <v>61365.732543300903</v>
          </cell>
          <cell r="AV19">
            <v>64120</v>
          </cell>
          <cell r="AW19">
            <v>63811.63371524321</v>
          </cell>
          <cell r="AX19">
            <v>62110.472518413837</v>
          </cell>
          <cell r="AY19">
            <v>61131.856044512941</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23432.73333333333</v>
          </cell>
          <cell r="AO20">
            <v>23577.308333333331</v>
          </cell>
          <cell r="AP20">
            <v>23315.488008021475</v>
          </cell>
          <cell r="AQ20">
            <v>23458.31040127495</v>
          </cell>
          <cell r="AR20">
            <v>23432.73333333333</v>
          </cell>
          <cell r="AS20">
            <v>23540.934586844527</v>
          </cell>
          <cell r="AT20">
            <v>23159.37170119624</v>
          </cell>
          <cell r="AU20">
            <v>23310.012097106519</v>
          </cell>
          <cell r="AV20">
            <v>23432.73333333333</v>
          </cell>
          <cell r="AW20">
            <v>23536.011690643474</v>
          </cell>
          <cell r="AX20">
            <v>23127.475234338162</v>
          </cell>
          <cell r="AY20">
            <v>23192.884996484365</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8596</v>
          </cell>
          <cell r="AO23">
            <v>8725.9999999999982</v>
          </cell>
          <cell r="AP23">
            <v>8634.6753176696584</v>
          </cell>
          <cell r="AQ23">
            <v>8335.0073477340356</v>
          </cell>
          <cell r="AR23">
            <v>8596</v>
          </cell>
          <cell r="AS23">
            <v>8725.9999999999982</v>
          </cell>
          <cell r="AT23">
            <v>8614.5872045358665</v>
          </cell>
          <cell r="AU23">
            <v>8295.3134578665577</v>
          </cell>
          <cell r="AV23">
            <v>8596</v>
          </cell>
          <cell r="AW23">
            <v>8725.9999999999982</v>
          </cell>
          <cell r="AX23">
            <v>8613.5535304649111</v>
          </cell>
          <cell r="AY23">
            <v>8284.7845662611162</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2174.25</v>
          </cell>
          <cell r="AO24">
            <v>2188</v>
          </cell>
          <cell r="AP24">
            <v>2133.3234622951418</v>
          </cell>
          <cell r="AQ24">
            <v>2096.9061962997202</v>
          </cell>
          <cell r="AR24">
            <v>2174.25</v>
          </cell>
          <cell r="AS24">
            <v>2187.5405916536365</v>
          </cell>
          <cell r="AT24">
            <v>2127.2900097322131</v>
          </cell>
          <cell r="AU24">
            <v>2086.6175941088381</v>
          </cell>
          <cell r="AV24">
            <v>2174.25</v>
          </cell>
          <cell r="AW24">
            <v>2187.2343194227274</v>
          </cell>
          <cell r="AX24">
            <v>2124.0813911896489</v>
          </cell>
          <cell r="AY24">
            <v>2078.9302164024666</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2502.3102676047229</v>
          </cell>
          <cell r="AQ25">
            <v>2489.4892880550051</v>
          </cell>
          <cell r="AR25">
            <v>2443.6220008287569</v>
          </cell>
          <cell r="AS25">
            <v>2523.703079621383</v>
          </cell>
          <cell r="AT25">
            <v>2492.996959065204</v>
          </cell>
          <cell r="AU25">
            <v>2482.2197013473706</v>
          </cell>
          <cell r="AV25">
            <v>2443.6220008287569</v>
          </cell>
          <cell r="AW25">
            <v>2523.703079621383</v>
          </cell>
          <cell r="AX25">
            <v>2492.996959065204</v>
          </cell>
          <cell r="AY25">
            <v>2479.6317724076789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5022.8637985758778</v>
          </cell>
          <cell r="AQ27">
            <v>4926.5015557483239</v>
          </cell>
          <cell r="AR27">
            <v>5134.6750000000002</v>
          </cell>
          <cell r="AS27">
            <v>5166.7250000000004</v>
          </cell>
          <cell r="AT27">
            <v>5012.4018682623555</v>
          </cell>
          <cell r="AU27">
            <v>4918.5057812788737</v>
          </cell>
          <cell r="AV27">
            <v>5134.6750000000002</v>
          </cell>
          <cell r="AW27">
            <v>5166.7250000000004</v>
          </cell>
          <cell r="AX27">
            <v>5012.4018682623555</v>
          </cell>
          <cell r="AY27">
            <v>4914.0358392903436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20257.625000000004</v>
          </cell>
          <cell r="AP29">
            <v>18832.300887471476</v>
          </cell>
          <cell r="AQ29">
            <v>18233.273124073537</v>
          </cell>
          <cell r="AR29">
            <v>20356</v>
          </cell>
          <cell r="AS29">
            <v>20218.21138876781</v>
          </cell>
          <cell r="AT29">
            <v>18722.269979195597</v>
          </cell>
          <cell r="AU29">
            <v>18131.172052406651</v>
          </cell>
          <cell r="AV29">
            <v>20356</v>
          </cell>
          <cell r="AW29">
            <v>20211.969937135731</v>
          </cell>
          <cell r="AX29">
            <v>18688.66507202807</v>
          </cell>
          <cell r="AY29">
            <v>18076.900939999286</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4451.6552581286078</v>
          </cell>
          <cell r="AQ30">
            <v>4276.8388296721596</v>
          </cell>
          <cell r="AR30">
            <v>4540.6750000000002</v>
          </cell>
          <cell r="AS30">
            <v>4592.95</v>
          </cell>
          <cell r="AT30">
            <v>4443.2317502278802</v>
          </cell>
          <cell r="AU30">
            <v>4257.8271055563118</v>
          </cell>
          <cell r="AV30">
            <v>4540.6750000000002</v>
          </cell>
          <cell r="AW30">
            <v>4592.95</v>
          </cell>
          <cell r="AX30">
            <v>4441.6151127780067</v>
          </cell>
          <cell r="AY30">
            <v>4248.561288717603</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4210.3286006561239</v>
          </cell>
          <cell r="AO31">
            <v>4283.2468649831544</v>
          </cell>
          <cell r="AP31">
            <v>4268.2167818453445</v>
          </cell>
          <cell r="AQ31">
            <v>4245.3223857987277</v>
          </cell>
          <cell r="AR31">
            <v>4210.3286006561239</v>
          </cell>
          <cell r="AS31">
            <v>4283.2468649831544</v>
          </cell>
          <cell r="AT31">
            <v>4266.2251383257235</v>
          </cell>
          <cell r="AU31">
            <v>4242.8007149297709</v>
          </cell>
          <cell r="AV31">
            <v>4210.3286006561239</v>
          </cell>
          <cell r="AW31">
            <v>4283.2468649831544</v>
          </cell>
          <cell r="AX31">
            <v>4266.0276917588926</v>
          </cell>
          <cell r="AY31">
            <v>4240.7664495958306</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28766.130206004629</v>
          </cell>
          <cell r="AQ33">
            <v>28014.806526509175</v>
          </cell>
          <cell r="AR33">
            <v>29222</v>
          </cell>
          <cell r="AS33">
            <v>29436.981493664149</v>
          </cell>
          <cell r="AT33">
            <v>28695.147181821103</v>
          </cell>
          <cell r="AU33">
            <v>27935.587859825366</v>
          </cell>
          <cell r="AV33">
            <v>29222</v>
          </cell>
          <cell r="AW33">
            <v>29433.839256716452</v>
          </cell>
          <cell r="AX33">
            <v>28675.050109165106</v>
          </cell>
          <cell r="AY33">
            <v>27895.775258685597</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140663.87934031332</v>
          </cell>
          <cell r="AQ34">
            <v>140735.0461939839</v>
          </cell>
          <cell r="AR34">
            <v>146049.5</v>
          </cell>
          <cell r="AS34">
            <v>145145.71172897329</v>
          </cell>
          <cell r="AT34">
            <v>139781.95076137283</v>
          </cell>
          <cell r="AU34">
            <v>139330.88200938422</v>
          </cell>
          <cell r="AV34">
            <v>146049.5</v>
          </cell>
          <cell r="AW34">
            <v>144997.24177051103</v>
          </cell>
          <cell r="AX34">
            <v>139456.94136928013</v>
          </cell>
          <cell r="AY34">
            <v>138746.61710912702</v>
          </cell>
        </row>
      </sheetData>
      <sheetData sheetId="4" refreshError="1"/>
      <sheetData sheetId="5" refreshError="1"/>
      <sheetData sheetId="6">
        <row r="5">
          <cell r="A5" t="str">
            <v>Australia</v>
          </cell>
          <cell r="B5">
            <v>0.47</v>
          </cell>
          <cell r="C5">
            <v>0.47</v>
          </cell>
          <cell r="D5">
            <v>0.34158665344558886</v>
          </cell>
          <cell r="E5">
            <v>2.1181830172345024</v>
          </cell>
          <cell r="F5">
            <v>2.0081595708734752</v>
          </cell>
          <cell r="G5">
            <v>0.34158665344558886</v>
          </cell>
          <cell r="H5">
            <v>2.2083025329058712</v>
          </cell>
          <cell r="I5">
            <v>2.4884710508997321</v>
          </cell>
          <cell r="J5">
            <v>0.16054572711942675</v>
          </cell>
          <cell r="K5">
            <v>0.99554601810021603</v>
          </cell>
          <cell r="L5">
            <v>0.9438349983105333</v>
          </cell>
          <cell r="M5">
            <v>0.16054572711942675</v>
          </cell>
          <cell r="N5">
            <v>0.99554601810021603</v>
          </cell>
          <cell r="O5">
            <v>0.9438349983105333</v>
          </cell>
          <cell r="P5">
            <v>0.16054572711942675</v>
          </cell>
          <cell r="Q5">
            <v>1.0379021904657595</v>
          </cell>
          <cell r="R5">
            <v>1.1695813939228741</v>
          </cell>
          <cell r="S5">
            <v>0.16054572711942675</v>
          </cell>
          <cell r="T5">
            <v>1.0379021904657595</v>
          </cell>
          <cell r="U5">
            <v>1.1695813939228741</v>
          </cell>
          <cell r="V5">
            <v>10575.302524750001</v>
          </cell>
          <cell r="W5">
            <v>10792.110470499998</v>
          </cell>
          <cell r="X5">
            <v>10790.105366046149</v>
          </cell>
          <cell r="Y5">
            <v>10756.513896002727</v>
          </cell>
          <cell r="Z5">
            <v>10575.302524750001</v>
          </cell>
          <cell r="AA5">
            <v>10774.784198273601</v>
          </cell>
          <cell r="AB5">
            <v>10682.684901725659</v>
          </cell>
          <cell r="AC5">
            <v>10654.990153254117</v>
          </cell>
          <cell r="AD5">
            <v>10575.302524750001</v>
          </cell>
          <cell r="AE5">
            <v>10774.784198273601</v>
          </cell>
          <cell r="AF5">
            <v>10678.114626098393</v>
          </cell>
          <cell r="AG5">
            <v>10630.707710840352</v>
          </cell>
        </row>
        <row r="6">
          <cell r="A6" t="str">
            <v>Austria</v>
          </cell>
          <cell r="B6">
            <v>0.47</v>
          </cell>
          <cell r="C6">
            <v>0.47</v>
          </cell>
          <cell r="D6">
            <v>0</v>
          </cell>
          <cell r="E6">
            <v>0.15978629585915313</v>
          </cell>
          <cell r="F6">
            <v>0.20991491010870408</v>
          </cell>
          <cell r="G6">
            <v>0</v>
          </cell>
          <cell r="H6">
            <v>0.22966192723528908</v>
          </cell>
          <cell r="I6">
            <v>0.45481615848570822</v>
          </cell>
          <cell r="J6">
            <v>0</v>
          </cell>
          <cell r="K6">
            <v>7.5099559053801973E-2</v>
          </cell>
          <cell r="L6">
            <v>9.866000775109092E-2</v>
          </cell>
          <cell r="M6">
            <v>0</v>
          </cell>
          <cell r="N6">
            <v>7.5099559053801973E-2</v>
          </cell>
          <cell r="O6">
            <v>9.866000775109092E-2</v>
          </cell>
          <cell r="P6">
            <v>0</v>
          </cell>
          <cell r="Q6">
            <v>0.10794110580058586</v>
          </cell>
          <cell r="R6">
            <v>0.21376359448828286</v>
          </cell>
          <cell r="S6">
            <v>0</v>
          </cell>
          <cell r="T6">
            <v>0.10794110580058586</v>
          </cell>
          <cell r="U6">
            <v>0.21376359448828286</v>
          </cell>
          <cell r="V6">
            <v>4102.9329988036743</v>
          </cell>
          <cell r="W6">
            <v>4176.5018519956993</v>
          </cell>
          <cell r="X6">
            <v>4117.1217262088667</v>
          </cell>
          <cell r="Y6">
            <v>4044.6780715401333</v>
          </cell>
          <cell r="Z6">
            <v>4102.9329988036743</v>
          </cell>
          <cell r="AA6">
            <v>4176.5018519956993</v>
          </cell>
          <cell r="AB6">
            <v>4114.0297859467755</v>
          </cell>
          <cell r="AC6">
            <v>4040.6875918412447</v>
          </cell>
          <cell r="AD6">
            <v>4102.9329988036743</v>
          </cell>
          <cell r="AE6">
            <v>4176.5018519956993</v>
          </cell>
          <cell r="AF6">
            <v>4112.6776594904404</v>
          </cell>
          <cell r="AG6">
            <v>4036.0320223089298</v>
          </cell>
        </row>
        <row r="7">
          <cell r="A7" t="str">
            <v>Belgium</v>
          </cell>
          <cell r="B7">
            <v>0.47</v>
          </cell>
          <cell r="C7">
            <v>0.47</v>
          </cell>
          <cell r="D7">
            <v>0</v>
          </cell>
          <cell r="E7">
            <v>0.1722227675655236</v>
          </cell>
          <cell r="F7">
            <v>0.29776904263695203</v>
          </cell>
          <cell r="G7">
            <v>0</v>
          </cell>
          <cell r="H7">
            <v>0.17960933631159551</v>
          </cell>
          <cell r="I7">
            <v>0.43505827418537035</v>
          </cell>
          <cell r="J7">
            <v>0</v>
          </cell>
          <cell r="K7">
            <v>8.0944700755796087E-2</v>
          </cell>
          <cell r="L7">
            <v>0.13995145003936746</v>
          </cell>
          <cell r="M7">
            <v>0</v>
          </cell>
          <cell r="N7">
            <v>8.0944700755796087E-2</v>
          </cell>
          <cell r="O7">
            <v>0.13995145003936746</v>
          </cell>
          <cell r="P7">
            <v>0</v>
          </cell>
          <cell r="Q7">
            <v>8.4416388066449882E-2</v>
          </cell>
          <cell r="R7">
            <v>0.20447738886712405</v>
          </cell>
          <cell r="S7">
            <v>0</v>
          </cell>
          <cell r="T7">
            <v>8.4416388066449882E-2</v>
          </cell>
          <cell r="U7">
            <v>0.20447738886712405</v>
          </cell>
          <cell r="V7">
            <v>4422.4549999999999</v>
          </cell>
          <cell r="W7">
            <v>4493.5</v>
          </cell>
          <cell r="X7">
            <v>4466.8481785737504</v>
          </cell>
          <cell r="Y7">
            <v>4385.2409414946533</v>
          </cell>
          <cell r="Z7">
            <v>4422.4549999999999</v>
          </cell>
          <cell r="AA7">
            <v>4493.5</v>
          </cell>
          <cell r="AB7">
            <v>4463.2325016823879</v>
          </cell>
          <cell r="AC7">
            <v>4379.1037332093119</v>
          </cell>
          <cell r="AD7">
            <v>4422.4549999999999</v>
          </cell>
          <cell r="AE7">
            <v>4493.5</v>
          </cell>
          <cell r="AF7">
            <v>4463.0774266809858</v>
          </cell>
          <cell r="AG7">
            <v>4376.2741153219531</v>
          </cell>
        </row>
        <row r="8">
          <cell r="A8" t="str">
            <v>Canada</v>
          </cell>
          <cell r="B8">
            <v>0.47</v>
          </cell>
          <cell r="C8">
            <v>0.47</v>
          </cell>
          <cell r="D8">
            <v>8.4147202992111675E-2</v>
          </cell>
          <cell r="E8">
            <v>0.83411668195498923</v>
          </cell>
          <cell r="F8">
            <v>1.2080314775494276</v>
          </cell>
          <cell r="G8">
            <v>0.13233827265230955</v>
          </cell>
          <cell r="H8">
            <v>0.99969218778931945</v>
          </cell>
          <cell r="I8">
            <v>1.6186972968921709</v>
          </cell>
          <cell r="J8">
            <v>3.9549185406292486E-2</v>
          </cell>
          <cell r="K8">
            <v>0.39203484051884491</v>
          </cell>
          <cell r="L8">
            <v>0.56777479444823098</v>
          </cell>
          <cell r="M8">
            <v>3.9549185406292486E-2</v>
          </cell>
          <cell r="N8">
            <v>0.39203484051884491</v>
          </cell>
          <cell r="O8">
            <v>0.56777479444823098</v>
          </cell>
          <cell r="P8">
            <v>6.2198988146585484E-2</v>
          </cell>
          <cell r="Q8">
            <v>0.46985532826098014</v>
          </cell>
          <cell r="R8">
            <v>0.76078772953932028</v>
          </cell>
          <cell r="S8">
            <v>6.2198988146585484E-2</v>
          </cell>
          <cell r="T8">
            <v>0.46985532826098014</v>
          </cell>
          <cell r="U8">
            <v>0.76078772953932028</v>
          </cell>
          <cell r="V8">
            <v>16865.424999999999</v>
          </cell>
          <cell r="W8">
            <v>17123.241666666669</v>
          </cell>
          <cell r="X8">
            <v>16801.630961403811</v>
          </cell>
          <cell r="Y8">
            <v>16731.922574101267</v>
          </cell>
          <cell r="Z8">
            <v>16865.424999999999</v>
          </cell>
          <cell r="AA8">
            <v>17116.469564072351</v>
          </cell>
          <cell r="AB8">
            <v>16735.762714259708</v>
          </cell>
          <cell r="AC8">
            <v>16636.922935098926</v>
          </cell>
          <cell r="AD8">
            <v>16865.424999999999</v>
          </cell>
          <cell r="AE8">
            <v>17112.591183612109</v>
          </cell>
          <cell r="AF8">
            <v>16722.687603096907</v>
          </cell>
          <cell r="AG8">
            <v>16604.628160241486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v>
          </cell>
          <cell r="W9" t="str">
            <v>..</v>
          </cell>
          <cell r="X9" t="str">
            <v>..</v>
          </cell>
          <cell r="Y9" t="str">
            <v>..</v>
          </cell>
          <cell r="Z9" t="str">
            <v>..</v>
          </cell>
          <cell r="AA9" t="str">
            <v>..</v>
          </cell>
          <cell r="AB9" t="str">
            <v>..</v>
          </cell>
          <cell r="AC9" t="str">
            <v>..</v>
          </cell>
          <cell r="AD9" t="str">
            <v>..</v>
          </cell>
          <cell r="AE9" t="str">
            <v>..</v>
          </cell>
          <cell r="AF9" t="str">
            <v>..</v>
          </cell>
          <cell r="AG9" t="str">
            <v>..</v>
          </cell>
        </row>
        <row r="10">
          <cell r="A10" t="str">
            <v>Denmark</v>
          </cell>
          <cell r="B10">
            <v>0.47</v>
          </cell>
          <cell r="C10">
            <v>0.47</v>
          </cell>
          <cell r="D10">
            <v>0</v>
          </cell>
          <cell r="E10">
            <v>0.54202117616174372</v>
          </cell>
          <cell r="F10">
            <v>1.0850269623812381</v>
          </cell>
          <cell r="G10">
            <v>0</v>
          </cell>
          <cell r="H10">
            <v>0.54202117616174383</v>
          </cell>
          <cell r="I10">
            <v>1.4471059553175312</v>
          </cell>
          <cell r="J10">
            <v>0</v>
          </cell>
          <cell r="K10">
            <v>0.25474995279601953</v>
          </cell>
          <cell r="L10">
            <v>0.50996267231918191</v>
          </cell>
          <cell r="M10">
            <v>0</v>
          </cell>
          <cell r="N10">
            <v>0.25474995279601953</v>
          </cell>
          <cell r="O10">
            <v>0.50996267231918191</v>
          </cell>
          <cell r="P10">
            <v>0</v>
          </cell>
          <cell r="Q10">
            <v>0.25474995279601959</v>
          </cell>
          <cell r="R10">
            <v>0.6801397989992396</v>
          </cell>
          <cell r="S10">
            <v>0</v>
          </cell>
          <cell r="T10">
            <v>0.25474995279601959</v>
          </cell>
          <cell r="U10">
            <v>0.6801397989992396</v>
          </cell>
          <cell r="V10">
            <v>2897.5</v>
          </cell>
          <cell r="W10">
            <v>2928</v>
          </cell>
          <cell r="X10">
            <v>2836.0459324991652</v>
          </cell>
          <cell r="Y10">
            <v>2735.7607206388425</v>
          </cell>
          <cell r="Z10">
            <v>2897.5</v>
          </cell>
          <cell r="AA10">
            <v>2928</v>
          </cell>
          <cell r="AB10">
            <v>2828.8211068248502</v>
          </cell>
          <cell r="AC10">
            <v>2721.809362159614</v>
          </cell>
          <cell r="AD10">
            <v>2897.5</v>
          </cell>
          <cell r="AE10">
            <v>2928</v>
          </cell>
          <cell r="AF10">
            <v>2828.8211068248502</v>
          </cell>
          <cell r="AG10">
            <v>2717.1537231723896</v>
          </cell>
        </row>
        <row r="11">
          <cell r="A11" t="str">
            <v>Finland</v>
          </cell>
          <cell r="B11">
            <v>0.47</v>
          </cell>
          <cell r="C11">
            <v>0.47</v>
          </cell>
          <cell r="D11">
            <v>0</v>
          </cell>
          <cell r="E11">
            <v>0.42349714400547972</v>
          </cell>
          <cell r="F11">
            <v>0.67130191922184457</v>
          </cell>
          <cell r="G11">
            <v>0</v>
          </cell>
          <cell r="H11">
            <v>0.57460708499276525</v>
          </cell>
          <cell r="I11">
            <v>1.1625221274179338</v>
          </cell>
          <cell r="J11">
            <v>0</v>
          </cell>
          <cell r="K11">
            <v>0.19904365768257545</v>
          </cell>
          <cell r="L11">
            <v>0.31551190203426693</v>
          </cell>
          <cell r="M11">
            <v>0</v>
          </cell>
          <cell r="N11">
            <v>0.19904365768257545</v>
          </cell>
          <cell r="O11">
            <v>0.31551190203426693</v>
          </cell>
          <cell r="P11">
            <v>0</v>
          </cell>
          <cell r="Q11">
            <v>0.27006532994659965</v>
          </cell>
          <cell r="R11">
            <v>0.54638539988642887</v>
          </cell>
          <cell r="S11">
            <v>0</v>
          </cell>
          <cell r="T11">
            <v>0.27006532994659965</v>
          </cell>
          <cell r="U11">
            <v>0.54638539988642887</v>
          </cell>
          <cell r="V11">
            <v>2482.3092907440791</v>
          </cell>
          <cell r="W11">
            <v>2522.5101281199013</v>
          </cell>
          <cell r="X11">
            <v>2440.6725750927708</v>
          </cell>
          <cell r="Y11">
            <v>2359.4211397858303</v>
          </cell>
          <cell r="Z11">
            <v>2482.3092907440791</v>
          </cell>
          <cell r="AA11">
            <v>2522.5101281199013</v>
          </cell>
          <cell r="AB11">
            <v>2435.8145711272505</v>
          </cell>
          <cell r="AC11">
            <v>2351.9768852706934</v>
          </cell>
          <cell r="AD11">
            <v>2482.3092907440791</v>
          </cell>
          <cell r="AE11">
            <v>2522.5101281199013</v>
          </cell>
          <cell r="AF11">
            <v>2434.0811646499301</v>
          </cell>
          <cell r="AG11">
            <v>2346.5296071562066</v>
          </cell>
        </row>
        <row r="12">
          <cell r="A12" t="str">
            <v>France</v>
          </cell>
          <cell r="B12">
            <v>0.47</v>
          </cell>
          <cell r="C12">
            <v>0.47</v>
          </cell>
          <cell r="D12">
            <v>0</v>
          </cell>
          <cell r="E12">
            <v>0.27672065449347344</v>
          </cell>
          <cell r="F12">
            <v>0.24168882694808677</v>
          </cell>
          <cell r="G12">
            <v>0</v>
          </cell>
          <cell r="H12">
            <v>0.28875152651159541</v>
          </cell>
          <cell r="I12">
            <v>0.33348157333978162</v>
          </cell>
          <cell r="J12">
            <v>0</v>
          </cell>
          <cell r="K12">
            <v>0.1300587076119325</v>
          </cell>
          <cell r="L12">
            <v>0.11359374866560078</v>
          </cell>
          <cell r="M12">
            <v>0</v>
          </cell>
          <cell r="N12">
            <v>0.1300587076119325</v>
          </cell>
          <cell r="O12">
            <v>0.11359374866560078</v>
          </cell>
          <cell r="P12">
            <v>0</v>
          </cell>
          <cell r="Q12">
            <v>0.13571321746044984</v>
          </cell>
          <cell r="R12">
            <v>0.15673633946969737</v>
          </cell>
          <cell r="S12">
            <v>0</v>
          </cell>
          <cell r="T12">
            <v>0.13571321746044984</v>
          </cell>
          <cell r="U12">
            <v>0.15673633946969737</v>
          </cell>
          <cell r="V12">
            <v>25562.325000000001</v>
          </cell>
          <cell r="W12">
            <v>25914.075000000001</v>
          </cell>
          <cell r="X12">
            <v>25572.486265330954</v>
          </cell>
          <cell r="Y12">
            <v>25262.848974880984</v>
          </cell>
          <cell r="Z12">
            <v>25562.325000000001</v>
          </cell>
          <cell r="AA12">
            <v>25914.075000000001</v>
          </cell>
          <cell r="AB12">
            <v>25539.227020190025</v>
          </cell>
          <cell r="AC12">
            <v>25234.151957710688</v>
          </cell>
          <cell r="AD12">
            <v>25562.325000000001</v>
          </cell>
          <cell r="AE12">
            <v>25914.075000000001</v>
          </cell>
          <cell r="AF12">
            <v>25537.78102143564</v>
          </cell>
          <cell r="AG12">
            <v>25223.252910151998</v>
          </cell>
        </row>
        <row r="13">
          <cell r="A13" t="str">
            <v>Germany</v>
          </cell>
          <cell r="B13">
            <v>0.47</v>
          </cell>
          <cell r="C13">
            <v>0.47</v>
          </cell>
          <cell r="D13">
            <v>0</v>
          </cell>
          <cell r="E13">
            <v>0.73707307001379418</v>
          </cell>
          <cell r="F13">
            <v>1.0341387431203071</v>
          </cell>
          <cell r="G13">
            <v>0</v>
          </cell>
          <cell r="H13">
            <v>0.77825850845865985</v>
          </cell>
          <cell r="I13">
            <v>1.4728264396890549</v>
          </cell>
          <cell r="J13">
            <v>0</v>
          </cell>
          <cell r="K13">
            <v>0.34642434290648327</v>
          </cell>
          <cell r="L13">
            <v>0.48604520926654432</v>
          </cell>
          <cell r="M13">
            <v>0</v>
          </cell>
          <cell r="N13">
            <v>0.34642434290648327</v>
          </cell>
          <cell r="O13">
            <v>0.48604520926654432</v>
          </cell>
          <cell r="P13">
            <v>0</v>
          </cell>
          <cell r="Q13">
            <v>0.36578149897557011</v>
          </cell>
          <cell r="R13">
            <v>0.69222842665385576</v>
          </cell>
          <cell r="S13">
            <v>0</v>
          </cell>
          <cell r="T13">
            <v>0.36578149897557011</v>
          </cell>
          <cell r="U13">
            <v>0.69222842665385576</v>
          </cell>
          <cell r="V13">
            <v>39765.25</v>
          </cell>
          <cell r="W13">
            <v>40330.25</v>
          </cell>
          <cell r="X13">
            <v>39578.09279108089</v>
          </cell>
          <cell r="Y13">
            <v>38318.733396356387</v>
          </cell>
          <cell r="Z13">
            <v>39765.25</v>
          </cell>
          <cell r="AA13">
            <v>40330.25</v>
          </cell>
          <cell r="AB13">
            <v>39440.984643194468</v>
          </cell>
          <cell r="AC13">
            <v>38132.48702843178</v>
          </cell>
          <cell r="AD13">
            <v>39765.25</v>
          </cell>
          <cell r="AE13">
            <v>40330.25</v>
          </cell>
          <cell r="AF13">
            <v>39433.323450003729</v>
          </cell>
          <cell r="AG13">
            <v>38053.480231053109</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row>
        <row r="19">
          <cell r="A19" t="str">
            <v>Japan</v>
          </cell>
          <cell r="B19">
            <v>0.47</v>
          </cell>
          <cell r="C19">
            <v>0.47</v>
          </cell>
          <cell r="D19">
            <v>0.14668906692760544</v>
          </cell>
          <cell r="E19">
            <v>2.728373154123267</v>
          </cell>
          <cell r="F19">
            <v>1.5175576725662605</v>
          </cell>
          <cell r="G19">
            <v>0.14668906692760544</v>
          </cell>
          <cell r="H19">
            <v>2.7277999802483275</v>
          </cell>
          <cell r="I19">
            <v>2.3981254855878094</v>
          </cell>
          <cell r="J19">
            <v>6.8943861455974559E-2</v>
          </cell>
          <cell r="K19">
            <v>1.2823353824379353</v>
          </cell>
          <cell r="L19">
            <v>0.71325210610614243</v>
          </cell>
          <cell r="M19">
            <v>6.8943861455974559E-2</v>
          </cell>
          <cell r="N19">
            <v>1.2823353824379353</v>
          </cell>
          <cell r="O19">
            <v>0.71325210610614243</v>
          </cell>
          <cell r="P19">
            <v>6.8943861455974559E-2</v>
          </cell>
          <cell r="Q19">
            <v>1.2820659907167138</v>
          </cell>
          <cell r="R19">
            <v>1.1271189782262703</v>
          </cell>
          <cell r="S19">
            <v>6.8943861455974559E-2</v>
          </cell>
          <cell r="T19">
            <v>1.2820659907167138</v>
          </cell>
          <cell r="U19">
            <v>1.1271189782262703</v>
          </cell>
          <cell r="V19">
            <v>64120</v>
          </cell>
          <cell r="W19">
            <v>63851.666666666672</v>
          </cell>
          <cell r="X19">
            <v>62864.166666666664</v>
          </cell>
          <cell r="Y19">
            <v>62162.016433534947</v>
          </cell>
          <cell r="Z19">
            <v>64120</v>
          </cell>
          <cell r="AA19">
            <v>63807.644862062676</v>
          </cell>
          <cell r="AB19">
            <v>62058.037214625241</v>
          </cell>
          <cell r="AC19">
            <v>61718.644542124712</v>
          </cell>
          <cell r="AD19">
            <v>64120</v>
          </cell>
          <cell r="AE19">
            <v>63807.644862062676</v>
          </cell>
          <cell r="AF19">
            <v>62058.206565485852</v>
          </cell>
          <cell r="AG19">
            <v>61461.376549064444</v>
          </cell>
        </row>
        <row r="20">
          <cell r="A20" t="str">
            <v>Korea</v>
          </cell>
          <cell r="B20">
            <v>0.47</v>
          </cell>
          <cell r="C20">
            <v>0.47</v>
          </cell>
          <cell r="D20">
            <v>0.36094928581855568</v>
          </cell>
          <cell r="E20">
            <v>1.3764486140656673</v>
          </cell>
          <cell r="F20">
            <v>0.65008638102693883</v>
          </cell>
          <cell r="G20">
            <v>0.40980089005118259</v>
          </cell>
          <cell r="H20">
            <v>1.6707881472686141</v>
          </cell>
          <cell r="I20">
            <v>1.6491588039951885</v>
          </cell>
          <cell r="J20">
            <v>0.16964616433472116</v>
          </cell>
          <cell r="K20">
            <v>0.64693084861086358</v>
          </cell>
          <cell r="L20">
            <v>0.30554059908266124</v>
          </cell>
          <cell r="M20">
            <v>0.16964616433472116</v>
          </cell>
          <cell r="N20">
            <v>0.64693084861086358</v>
          </cell>
          <cell r="O20">
            <v>0.30554059908266124</v>
          </cell>
          <cell r="P20">
            <v>0.19260641832405581</v>
          </cell>
          <cell r="Q20">
            <v>0.78527042921624857</v>
          </cell>
          <cell r="R20">
            <v>0.77510463787773853</v>
          </cell>
          <cell r="S20">
            <v>0.19260641832405581</v>
          </cell>
          <cell r="T20">
            <v>0.78527042921624857</v>
          </cell>
          <cell r="U20">
            <v>0.77510463787773853</v>
          </cell>
          <cell r="V20">
            <v>23432.73333333333</v>
          </cell>
          <cell r="W20">
            <v>23577.308333333331</v>
          </cell>
          <cell r="X20">
            <v>23315.488008021475</v>
          </cell>
          <cell r="Y20">
            <v>23458.31040127495</v>
          </cell>
          <cell r="Z20">
            <v>23432.73333333333</v>
          </cell>
          <cell r="AA20">
            <v>23537.310334092461</v>
          </cell>
          <cell r="AB20">
            <v>23164.652923593418</v>
          </cell>
          <cell r="AC20">
            <v>23386.635739140223</v>
          </cell>
          <cell r="AD20">
            <v>23432.73333333333</v>
          </cell>
          <cell r="AE20">
            <v>23531.896924215278</v>
          </cell>
          <cell r="AF20">
            <v>23132.398375267025</v>
          </cell>
          <cell r="AG20">
            <v>23276.483949386911</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row>
        <row r="23">
          <cell r="A23" t="str">
            <v>Netherlands</v>
          </cell>
          <cell r="B23">
            <v>0.47</v>
          </cell>
          <cell r="C23">
            <v>0.47</v>
          </cell>
          <cell r="D23">
            <v>0</v>
          </cell>
          <cell r="E23">
            <v>0.54430899092598395</v>
          </cell>
          <cell r="F23">
            <v>0.82748154950546082</v>
          </cell>
          <cell r="G23">
            <v>0</v>
          </cell>
          <cell r="H23">
            <v>0.5723174995778666</v>
          </cell>
          <cell r="I23">
            <v>1.1082756598537127</v>
          </cell>
          <cell r="J23">
            <v>0</v>
          </cell>
          <cell r="K23">
            <v>0.25582522573521244</v>
          </cell>
          <cell r="L23">
            <v>0.38891632826756656</v>
          </cell>
          <cell r="M23">
            <v>0</v>
          </cell>
          <cell r="N23">
            <v>0.25582522573521244</v>
          </cell>
          <cell r="O23">
            <v>0.38891632826756656</v>
          </cell>
          <cell r="P23">
            <v>0</v>
          </cell>
          <cell r="Q23">
            <v>0.26898922480159726</v>
          </cell>
          <cell r="R23">
            <v>0.52088956013124488</v>
          </cell>
          <cell r="S23">
            <v>0</v>
          </cell>
          <cell r="T23">
            <v>0.26898922480159726</v>
          </cell>
          <cell r="U23">
            <v>0.52088956013124488</v>
          </cell>
          <cell r="V23">
            <v>8596</v>
          </cell>
          <cell r="W23">
            <v>8725.9999999999982</v>
          </cell>
          <cell r="X23">
            <v>8634.6753176696584</v>
          </cell>
          <cell r="Y23">
            <v>8335.0073477340356</v>
          </cell>
          <cell r="Z23">
            <v>8596</v>
          </cell>
          <cell r="AA23">
            <v>8725.9999999999982</v>
          </cell>
          <cell r="AB23">
            <v>8612.5856400467273</v>
          </cell>
          <cell r="AC23">
            <v>8302.5911431963959</v>
          </cell>
          <cell r="AD23">
            <v>8596</v>
          </cell>
          <cell r="AE23">
            <v>8725.9999999999982</v>
          </cell>
          <cell r="AF23">
            <v>8611.4489714685242</v>
          </cell>
          <cell r="AG23">
            <v>8291.5911646235163</v>
          </cell>
        </row>
        <row r="24">
          <cell r="A24" t="str">
            <v>New Zealand</v>
          </cell>
          <cell r="B24">
            <v>0.47</v>
          </cell>
          <cell r="C24">
            <v>0.47</v>
          </cell>
          <cell r="D24">
            <v>4.9125155449746459E-2</v>
          </cell>
          <cell r="E24">
            <v>0.63582205399056757</v>
          </cell>
          <cell r="F24">
            <v>0.79888346135425348</v>
          </cell>
          <cell r="G24">
            <v>8.1875259082910767E-2</v>
          </cell>
          <cell r="H24">
            <v>0.97046518345225763</v>
          </cell>
          <cell r="I24">
            <v>1.4709022022181708</v>
          </cell>
          <cell r="J24">
            <v>2.3088823061380836E-2</v>
          </cell>
          <cell r="K24">
            <v>0.29883636537556674</v>
          </cell>
          <cell r="L24">
            <v>0.37547522683649909</v>
          </cell>
          <cell r="M24">
            <v>2.3088823061380836E-2</v>
          </cell>
          <cell r="N24">
            <v>0.29883636537556674</v>
          </cell>
          <cell r="O24">
            <v>0.37547522683649909</v>
          </cell>
          <cell r="P24">
            <v>3.8481371768968056E-2</v>
          </cell>
          <cell r="Q24">
            <v>0.45611863622256105</v>
          </cell>
          <cell r="R24">
            <v>0.69132403504254025</v>
          </cell>
          <cell r="S24">
            <v>3.8481371768968056E-2</v>
          </cell>
          <cell r="T24">
            <v>0.45611863622256105</v>
          </cell>
          <cell r="U24">
            <v>0.69132403504254025</v>
          </cell>
          <cell r="V24">
            <v>2174.25</v>
          </cell>
          <cell r="W24">
            <v>2188</v>
          </cell>
          <cell r="X24">
            <v>2133.3234622951418</v>
          </cell>
          <cell r="Y24">
            <v>2096.9061962997202</v>
          </cell>
          <cell r="Z24">
            <v>2174.25</v>
          </cell>
          <cell r="AA24">
            <v>2187.494816551417</v>
          </cell>
          <cell r="AB24">
            <v>2126.9483159987149</v>
          </cell>
          <cell r="AC24">
            <v>2089.0328330026155</v>
          </cell>
          <cell r="AD24">
            <v>2174.25</v>
          </cell>
          <cell r="AE24">
            <v>2187.158027585695</v>
          </cell>
          <cell r="AF24">
            <v>2123.5929764127054</v>
          </cell>
          <cell r="AG24">
            <v>2082.4097797724039</v>
          </cell>
        </row>
        <row r="25">
          <cell r="A25" t="str">
            <v>Norway</v>
          </cell>
          <cell r="B25">
            <v>0.47</v>
          </cell>
          <cell r="C25">
            <v>0.47</v>
          </cell>
          <cell r="D25">
            <v>0</v>
          </cell>
          <cell r="E25">
            <v>0.87079355737678477</v>
          </cell>
          <cell r="F25">
            <v>0.22448155136371267</v>
          </cell>
          <cell r="G25">
            <v>0</v>
          </cell>
          <cell r="H25">
            <v>0.87079355737678465</v>
          </cell>
          <cell r="I25">
            <v>0.4676988494220875</v>
          </cell>
          <cell r="J25">
            <v>0</v>
          </cell>
          <cell r="K25">
            <v>0.40927297196708884</v>
          </cell>
          <cell r="L25">
            <v>0.10550632914094495</v>
          </cell>
          <cell r="M25">
            <v>0</v>
          </cell>
          <cell r="N25">
            <v>0.40927297196708884</v>
          </cell>
          <cell r="O25">
            <v>0.10550632914094495</v>
          </cell>
          <cell r="P25">
            <v>0</v>
          </cell>
          <cell r="Q25">
            <v>0.40927297196708878</v>
          </cell>
          <cell r="R25">
            <v>0.21981845922838111</v>
          </cell>
          <cell r="S25">
            <v>0</v>
          </cell>
          <cell r="T25">
            <v>0.40927297196708878</v>
          </cell>
          <cell r="U25">
            <v>0.21981845922838111</v>
          </cell>
          <cell r="V25">
            <v>2443.6220008287569</v>
          </cell>
          <cell r="W25">
            <v>2523.703079621383</v>
          </cell>
          <cell r="X25">
            <v>2502.3102676047229</v>
          </cell>
          <cell r="Y25">
            <v>2489.4892880550051</v>
          </cell>
          <cell r="Z25">
            <v>2443.6220008287569</v>
          </cell>
          <cell r="AA25">
            <v>2523.703079621383</v>
          </cell>
          <cell r="AB25">
            <v>2492.0689880046593</v>
          </cell>
          <cell r="AC25">
            <v>2486.8627192928211</v>
          </cell>
          <cell r="AD25">
            <v>2443.6220008287569</v>
          </cell>
          <cell r="AE25">
            <v>2523.703079621383</v>
          </cell>
          <cell r="AF25">
            <v>2492.0689880046593</v>
          </cell>
          <cell r="AG25">
            <v>2484.0169310593469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row>
        <row r="27">
          <cell r="A27" t="str">
            <v>Portugal</v>
          </cell>
          <cell r="B27">
            <v>0.47</v>
          </cell>
          <cell r="C27">
            <v>0.47</v>
          </cell>
          <cell r="D27">
            <v>0</v>
          </cell>
          <cell r="E27">
            <v>0.48731838391374477</v>
          </cell>
          <cell r="F27">
            <v>0.12301535891102913</v>
          </cell>
          <cell r="G27">
            <v>0</v>
          </cell>
          <cell r="H27">
            <v>0.48731838391374477</v>
          </cell>
          <cell r="I27">
            <v>0.33529856438313566</v>
          </cell>
          <cell r="J27">
            <v>0</v>
          </cell>
          <cell r="K27">
            <v>0.22903964043946004</v>
          </cell>
          <cell r="L27">
            <v>5.7817218688183687E-2</v>
          </cell>
          <cell r="M27">
            <v>0</v>
          </cell>
          <cell r="N27">
            <v>0.22903964043946004</v>
          </cell>
          <cell r="O27">
            <v>5.7817218688183687E-2</v>
          </cell>
          <cell r="P27">
            <v>0</v>
          </cell>
          <cell r="Q27">
            <v>0.22903964043946004</v>
          </cell>
          <cell r="R27">
            <v>0.15759032526007374</v>
          </cell>
          <cell r="S27">
            <v>0</v>
          </cell>
          <cell r="T27">
            <v>0.22903964043946004</v>
          </cell>
          <cell r="U27">
            <v>0.15759032526007374</v>
          </cell>
          <cell r="V27">
            <v>5134.6750000000002</v>
          </cell>
          <cell r="W27">
            <v>5166.7250000000004</v>
          </cell>
          <cell r="X27">
            <v>5022.8637985758778</v>
          </cell>
          <cell r="Y27">
            <v>4926.5015557483239</v>
          </cell>
          <cell r="Z27">
            <v>5134.6750000000002</v>
          </cell>
          <cell r="AA27">
            <v>5166.7250000000004</v>
          </cell>
          <cell r="AB27">
            <v>5011.3594493918563</v>
          </cell>
          <cell r="AC27">
            <v>4923.6531895701601</v>
          </cell>
          <cell r="AD27">
            <v>5134.6750000000002</v>
          </cell>
          <cell r="AE27">
            <v>5166.7250000000004</v>
          </cell>
          <cell r="AF27">
            <v>5011.3594493918563</v>
          </cell>
          <cell r="AG27">
            <v>4918.7378659226779</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row>
        <row r="29">
          <cell r="A29" t="str">
            <v>Spain</v>
          </cell>
          <cell r="B29">
            <v>0.47</v>
          </cell>
          <cell r="C29">
            <v>0.47</v>
          </cell>
          <cell r="D29">
            <v>0.4552081985596374</v>
          </cell>
          <cell r="E29">
            <v>1.1271860125697089</v>
          </cell>
          <cell r="F29">
            <v>0.58532414612587469</v>
          </cell>
          <cell r="G29">
            <v>0.52729395434327497</v>
          </cell>
          <cell r="H29">
            <v>1.5067074052276119</v>
          </cell>
          <cell r="I29">
            <v>1.0610434570669345</v>
          </cell>
          <cell r="J29">
            <v>0.21394785332302957</v>
          </cell>
          <cell r="K29">
            <v>0.52977742590776311</v>
          </cell>
          <cell r="L29">
            <v>0.27510234867916111</v>
          </cell>
          <cell r="M29">
            <v>0.21394785332302957</v>
          </cell>
          <cell r="N29">
            <v>0.52977742590776311</v>
          </cell>
          <cell r="O29">
            <v>0.27510234867916111</v>
          </cell>
          <cell r="P29">
            <v>0.24782815854133922</v>
          </cell>
          <cell r="Q29">
            <v>0.70815248045697754</v>
          </cell>
          <cell r="R29">
            <v>0.4986904248214592</v>
          </cell>
          <cell r="S29">
            <v>0.24782815854133922</v>
          </cell>
          <cell r="T29">
            <v>0.70815248045697754</v>
          </cell>
          <cell r="U29">
            <v>0.4986904248214592</v>
          </cell>
          <cell r="V29">
            <v>20356</v>
          </cell>
          <cell r="W29">
            <v>20257.625000000004</v>
          </cell>
          <cell r="X29">
            <v>18832.300887471476</v>
          </cell>
          <cell r="Y29">
            <v>18233.273124073537</v>
          </cell>
          <cell r="Z29">
            <v>20356</v>
          </cell>
          <cell r="AA29">
            <v>20214.284246178275</v>
          </cell>
          <cell r="AB29">
            <v>18732.531608590623</v>
          </cell>
          <cell r="AC29">
            <v>18183.112961468127</v>
          </cell>
          <cell r="AD29">
            <v>20356</v>
          </cell>
          <cell r="AE29">
            <v>20207.420900998291</v>
          </cell>
          <cell r="AF29">
            <v>18698.939481609726</v>
          </cell>
          <cell r="AG29">
            <v>18142.345536872239</v>
          </cell>
        </row>
        <row r="30">
          <cell r="A30" t="str">
            <v>Sweden</v>
          </cell>
          <cell r="B30">
            <v>0.47</v>
          </cell>
          <cell r="C30">
            <v>0.47</v>
          </cell>
          <cell r="D30">
            <v>0</v>
          </cell>
          <cell r="E30">
            <v>0.44271459249679362</v>
          </cell>
          <cell r="F30">
            <v>0.80682497963791022</v>
          </cell>
          <cell r="G30">
            <v>0</v>
          </cell>
          <cell r="H30">
            <v>0.52768026217628405</v>
          </cell>
          <cell r="I30">
            <v>1.2689553665919591</v>
          </cell>
          <cell r="J30">
            <v>0</v>
          </cell>
          <cell r="K30">
            <v>0.208075858473493</v>
          </cell>
          <cell r="L30">
            <v>0.37920774042981781</v>
          </cell>
          <cell r="M30">
            <v>0</v>
          </cell>
          <cell r="N30">
            <v>0.208075858473493</v>
          </cell>
          <cell r="O30">
            <v>0.37920774042981781</v>
          </cell>
          <cell r="P30">
            <v>0</v>
          </cell>
          <cell r="Q30">
            <v>0.2480097232228535</v>
          </cell>
          <cell r="R30">
            <v>0.59640902229822068</v>
          </cell>
          <cell r="S30">
            <v>0</v>
          </cell>
          <cell r="T30">
            <v>0.2480097232228535</v>
          </cell>
          <cell r="U30">
            <v>0.59640902229822068</v>
          </cell>
          <cell r="V30">
            <v>4540.6750000000002</v>
          </cell>
          <cell r="W30">
            <v>4592.95</v>
          </cell>
          <cell r="X30">
            <v>4451.6552581286078</v>
          </cell>
          <cell r="Y30">
            <v>4276.8388296721596</v>
          </cell>
          <cell r="Z30">
            <v>4540.6750000000002</v>
          </cell>
          <cell r="AA30">
            <v>4592.95</v>
          </cell>
          <cell r="AB30">
            <v>4442.3924382339765</v>
          </cell>
          <cell r="AC30">
            <v>4260.6207257843344</v>
          </cell>
          <cell r="AD30">
            <v>4540.6750000000002</v>
          </cell>
          <cell r="AE30">
            <v>4592.95</v>
          </cell>
          <cell r="AF30">
            <v>4440.614720244087</v>
          </cell>
          <cell r="AG30">
            <v>4251.3313770228415</v>
          </cell>
        </row>
        <row r="31">
          <cell r="A31" t="str">
            <v>Switzerland</v>
          </cell>
          <cell r="B31">
            <v>0.47</v>
          </cell>
          <cell r="C31">
            <v>0.47</v>
          </cell>
          <cell r="D31">
            <v>0</v>
          </cell>
          <cell r="E31">
            <v>0.10917357017523639</v>
          </cell>
          <cell r="F31">
            <v>8.1461428118023302E-2</v>
          </cell>
          <cell r="G31">
            <v>0</v>
          </cell>
          <cell r="H31">
            <v>0.11999676539435372</v>
          </cell>
          <cell r="I31">
            <v>0.18787116134093274</v>
          </cell>
          <cell r="J31">
            <v>0</v>
          </cell>
          <cell r="K31">
            <v>5.1311577982361099E-2</v>
          </cell>
          <cell r="L31">
            <v>3.8286871215470947E-2</v>
          </cell>
          <cell r="M31">
            <v>0</v>
          </cell>
          <cell r="N31">
            <v>5.1311577982361099E-2</v>
          </cell>
          <cell r="O31">
            <v>3.8286871215470947E-2</v>
          </cell>
          <cell r="P31">
            <v>0</v>
          </cell>
          <cell r="Q31">
            <v>5.6398479735346244E-2</v>
          </cell>
          <cell r="R31">
            <v>8.8299445830238382E-2</v>
          </cell>
          <cell r="S31">
            <v>0</v>
          </cell>
          <cell r="T31">
            <v>5.6398479735346244E-2</v>
          </cell>
          <cell r="U31">
            <v>8.8299445830238382E-2</v>
          </cell>
          <cell r="V31">
            <v>4210.3286006561239</v>
          </cell>
          <cell r="W31">
            <v>4283.2468649831544</v>
          </cell>
          <cell r="X31">
            <v>4268.2167818453445</v>
          </cell>
          <cell r="Y31">
            <v>4245.3223857987277</v>
          </cell>
          <cell r="Z31">
            <v>4210.3286006561239</v>
          </cell>
          <cell r="AA31">
            <v>4283.2468649831544</v>
          </cell>
          <cell r="AB31">
            <v>4266.0266924628713</v>
          </cell>
          <cell r="AC31">
            <v>4243.6969846841948</v>
          </cell>
          <cell r="AD31">
            <v>4210.3286006561239</v>
          </cell>
          <cell r="AE31">
            <v>4283.2468649831544</v>
          </cell>
          <cell r="AF31">
            <v>4265.8095724685745</v>
          </cell>
          <cell r="AG31">
            <v>4241.5737896583605</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row>
        <row r="33">
          <cell r="A33" t="str">
            <v>United Kingdom</v>
          </cell>
          <cell r="B33">
            <v>0.47</v>
          </cell>
          <cell r="C33">
            <v>0.47</v>
          </cell>
          <cell r="D33">
            <v>4.7825446947709668E-2</v>
          </cell>
          <cell r="E33">
            <v>0.55213780266653689</v>
          </cell>
          <cell r="F33">
            <v>0.35696872207563485</v>
          </cell>
          <cell r="G33">
            <v>7.2794912468433365E-2</v>
          </cell>
          <cell r="H33">
            <v>0.70244123560211813</v>
          </cell>
          <cell r="I33">
            <v>0.60309840134085546</v>
          </cell>
          <cell r="J33">
            <v>2.2477960065423543E-2</v>
          </cell>
          <cell r="K33">
            <v>0.25950476725327232</v>
          </cell>
          <cell r="L33">
            <v>0.16777529937554836</v>
          </cell>
          <cell r="M33">
            <v>2.2477960065423543E-2</v>
          </cell>
          <cell r="N33">
            <v>0.25950476725327232</v>
          </cell>
          <cell r="O33">
            <v>0.16777529937554836</v>
          </cell>
          <cell r="P33">
            <v>3.4213608860163683E-2</v>
          </cell>
          <cell r="Q33">
            <v>0.33014738073299549</v>
          </cell>
          <cell r="R33">
            <v>0.28345624863020202</v>
          </cell>
          <cell r="S33">
            <v>3.4213608860163683E-2</v>
          </cell>
          <cell r="T33">
            <v>0.33014738073299549</v>
          </cell>
          <cell r="U33">
            <v>0.28345624863020202</v>
          </cell>
          <cell r="V33">
            <v>29222</v>
          </cell>
          <cell r="W33">
            <v>29443</v>
          </cell>
          <cell r="X33">
            <v>28766.130206004629</v>
          </cell>
          <cell r="Y33">
            <v>28014.806526509175</v>
          </cell>
          <cell r="Z33">
            <v>29222</v>
          </cell>
          <cell r="AA33">
            <v>29436.381814217937</v>
          </cell>
          <cell r="AB33">
            <v>28691.480726765763</v>
          </cell>
          <cell r="AC33">
            <v>27967.804600989843</v>
          </cell>
          <cell r="AD33">
            <v>29222</v>
          </cell>
          <cell r="AE33">
            <v>29432.926487143301</v>
          </cell>
          <cell r="AF33">
            <v>28671.159580591262</v>
          </cell>
          <cell r="AG33">
            <v>27935.396806868124</v>
          </cell>
        </row>
        <row r="34">
          <cell r="A34" t="str">
            <v>United States</v>
          </cell>
          <cell r="B34">
            <v>0.47</v>
          </cell>
          <cell r="C34">
            <v>0.47</v>
          </cell>
          <cell r="D34">
            <v>0.35843644406432712</v>
          </cell>
          <cell r="E34">
            <v>1.2780886174665032</v>
          </cell>
          <cell r="F34">
            <v>1.557905034072359</v>
          </cell>
          <cell r="G34">
            <v>0.59739407344054518</v>
          </cell>
          <cell r="H34">
            <v>1.6927954235420017</v>
          </cell>
          <cell r="I34">
            <v>2.2419748423331827</v>
          </cell>
          <cell r="J34">
            <v>0.16846512871023372</v>
          </cell>
          <cell r="K34">
            <v>0.60070165020925648</v>
          </cell>
          <cell r="L34">
            <v>0.73221536601400872</v>
          </cell>
          <cell r="M34">
            <v>0.16846512871023372</v>
          </cell>
          <cell r="N34">
            <v>0.60070165020925648</v>
          </cell>
          <cell r="O34">
            <v>0.73221536601400872</v>
          </cell>
          <cell r="P34">
            <v>0.28077521451705623</v>
          </cell>
          <cell r="Q34">
            <v>0.79561384906474075</v>
          </cell>
          <cell r="R34">
            <v>1.0537281758965957</v>
          </cell>
          <cell r="S34">
            <v>0.28077521451705623</v>
          </cell>
          <cell r="T34">
            <v>0.79561384906474075</v>
          </cell>
          <cell r="U34">
            <v>1.0537281758965957</v>
          </cell>
          <cell r="V34">
            <v>146049.5</v>
          </cell>
          <cell r="W34">
            <v>145368.41666666669</v>
          </cell>
          <cell r="X34">
            <v>140663.87934031332</v>
          </cell>
          <cell r="Y34">
            <v>140735.0461939839</v>
          </cell>
          <cell r="Z34">
            <v>146049.5</v>
          </cell>
          <cell r="AA34">
            <v>145123.52157642515</v>
          </cell>
          <cell r="AB34">
            <v>139818.90909586771</v>
          </cell>
          <cell r="AC34">
            <v>139704.56256038463</v>
          </cell>
          <cell r="AD34">
            <v>146049.5</v>
          </cell>
          <cell r="AE34">
            <v>144960.25818293079</v>
          </cell>
          <cell r="AF34">
            <v>139544.73803565008</v>
          </cell>
          <cell r="AG34">
            <v>139252.08135887681</v>
          </cell>
        </row>
      </sheetData>
      <sheetData sheetId="7" refreshError="1"/>
      <sheetData sheetId="8" refreshError="1"/>
      <sheetData sheetId="9">
        <row r="12">
          <cell r="A12" t="str">
            <v>AUS</v>
          </cell>
          <cell r="B12" t="str">
            <v>Australia</v>
          </cell>
          <cell r="C12">
            <v>0.29070822063335422</v>
          </cell>
          <cell r="D12">
            <v>0.47870822063335428</v>
          </cell>
          <cell r="E12">
            <v>0.40385411031667712</v>
          </cell>
          <cell r="F12">
            <v>0.59185411031667712</v>
          </cell>
          <cell r="G12">
            <v>0.20764872902382447</v>
          </cell>
          <cell r="H12">
            <v>0.39167036233638075</v>
          </cell>
          <cell r="I12">
            <v>0.20764872902382447</v>
          </cell>
          <cell r="J12">
            <v>0.39167036233638075</v>
          </cell>
          <cell r="K12">
            <v>0.12458923741429469</v>
          </cell>
          <cell r="L12">
            <v>0.21759464574243376</v>
          </cell>
          <cell r="M12">
            <v>8.3448264049523907E-2</v>
          </cell>
          <cell r="N12">
            <v>9.8802063668960827E-2</v>
          </cell>
          <cell r="O12">
            <v>0.16533054231762359</v>
          </cell>
          <cell r="P12">
            <v>0.17311385056855882</v>
          </cell>
          <cell r="Q12">
            <v>5.3321959595653362E-2</v>
          </cell>
          <cell r="R12">
            <v>5.0057716035933404E-2</v>
          </cell>
          <cell r="S12">
            <v>9.9930507074787206E-2</v>
          </cell>
          <cell r="T12">
            <v>0.14318670120175475</v>
          </cell>
          <cell r="U12">
            <v>1.1338198359539248E-2</v>
          </cell>
          <cell r="V12">
            <v>1.1717880700365673E-2</v>
          </cell>
          <cell r="W12">
            <v>1.0752595941137093</v>
          </cell>
          <cell r="X12">
            <v>1.0879489704563998</v>
          </cell>
          <cell r="Y12">
            <v>1.3666758798858643</v>
          </cell>
          <cell r="Z12">
            <v>1.4351799886985506</v>
          </cell>
          <cell r="AA12">
            <v>0.32483674699060194</v>
          </cell>
          <cell r="AB12">
            <v>0.35029087957011279</v>
          </cell>
          <cell r="AC12">
            <v>0.33756381328035734</v>
          </cell>
          <cell r="AD12">
            <v>0.15206825590321915</v>
          </cell>
          <cell r="AE12">
            <v>0.22231595610363888</v>
          </cell>
          <cell r="AF12">
            <v>0.187192106003429</v>
          </cell>
          <cell r="AG12">
            <v>0.26334862226851269</v>
          </cell>
        </row>
        <row r="13">
          <cell r="A13" t="str">
            <v>AUT</v>
          </cell>
          <cell r="B13" t="str">
            <v>Austria</v>
          </cell>
          <cell r="C13">
            <v>0.14316833882597166</v>
          </cell>
          <cell r="D13">
            <v>0.33116833882597174</v>
          </cell>
          <cell r="E13">
            <v>0.33008416941298585</v>
          </cell>
          <cell r="F13">
            <v>0.51808416941298574</v>
          </cell>
          <cell r="G13">
            <v>0.10226309916140833</v>
          </cell>
          <cell r="H13">
            <v>0.27095591358488591</v>
          </cell>
          <cell r="I13">
            <v>0.10226309916140833</v>
          </cell>
          <cell r="J13">
            <v>0.27095591358488591</v>
          </cell>
          <cell r="K13">
            <v>6.1357859496844996E-2</v>
          </cell>
          <cell r="L13">
            <v>0.15053106310271439</v>
          </cell>
          <cell r="M13">
            <v>4.3234589798412319E-2</v>
          </cell>
          <cell r="N13">
            <v>7.4664204679121562E-2</v>
          </cell>
          <cell r="O13">
            <v>0.13607815776994162</v>
          </cell>
          <cell r="P13">
            <v>0.15510945233329698</v>
          </cell>
          <cell r="Q13">
            <v>3.0008179690084739E-2</v>
          </cell>
          <cell r="R13">
            <v>4.1377254821772277E-2</v>
          </cell>
          <cell r="S13">
            <v>5.8930612632360962E-2</v>
          </cell>
          <cell r="T13">
            <v>9.9474563688345646E-2</v>
          </cell>
          <cell r="U13">
            <v>6.3773934209769038E-3</v>
          </cell>
          <cell r="V13">
            <v>9.1253104430284275E-3</v>
          </cell>
          <cell r="W13">
            <v>1.0752595941137093</v>
          </cell>
          <cell r="X13">
            <v>1.0879489704563998</v>
          </cell>
          <cell r="Y13">
            <v>1.3666758798858643</v>
          </cell>
          <cell r="Z13">
            <v>1.4351799886985506</v>
          </cell>
          <cell r="AA13">
            <v>0.22507433528341403</v>
          </cell>
          <cell r="AB13">
            <v>0.29499835536832192</v>
          </cell>
          <cell r="AC13">
            <v>0.26003634532586795</v>
          </cell>
          <cell r="AD13">
            <v>8.9254876636536876E-2</v>
          </cell>
          <cell r="AE13">
            <v>0.15586036612852947</v>
          </cell>
          <cell r="AF13">
            <v>0.12255762138253318</v>
          </cell>
          <cell r="AG13">
            <v>0.19310418007299757</v>
          </cell>
        </row>
        <row r="14">
          <cell r="A14" t="str">
            <v>BEL</v>
          </cell>
          <cell r="B14" t="str">
            <v>Belgium</v>
          </cell>
          <cell r="C14">
            <v>0.13152930228738835</v>
          </cell>
          <cell r="D14">
            <v>0.31952930228738841</v>
          </cell>
          <cell r="E14">
            <v>0.32426465114369424</v>
          </cell>
          <cell r="F14">
            <v>0.51226465114369413</v>
          </cell>
          <cell r="G14">
            <v>9.3949501633848825E-2</v>
          </cell>
          <cell r="H14">
            <v>0.26143306550786322</v>
          </cell>
          <cell r="I14">
            <v>9.3949501633848825E-2</v>
          </cell>
          <cell r="J14">
            <v>0.26143306550786322</v>
          </cell>
          <cell r="K14">
            <v>5.6369700980309294E-2</v>
          </cell>
          <cell r="L14">
            <v>0.14524059194881292</v>
          </cell>
          <cell r="M14">
            <v>4.0062237901245801E-2</v>
          </cell>
          <cell r="N14">
            <v>7.2760031927291052E-2</v>
          </cell>
          <cell r="O14">
            <v>0.13377051343391289</v>
          </cell>
          <cell r="P14">
            <v>0.15368913230627543</v>
          </cell>
          <cell r="Q14">
            <v>2.8169016388275556E-2</v>
          </cell>
          <cell r="R14">
            <v>4.0692475872475868E-2</v>
          </cell>
          <cell r="S14">
            <v>5.5696237874514436E-2</v>
          </cell>
          <cell r="T14">
            <v>9.6026227147298693E-2</v>
          </cell>
          <cell r="U14">
            <v>5.9860484555790639E-3</v>
          </cell>
          <cell r="V14">
            <v>8.92078933602777E-3</v>
          </cell>
          <cell r="W14">
            <v>1.0752595941137093</v>
          </cell>
          <cell r="X14">
            <v>1.0879489704563998</v>
          </cell>
          <cell r="Y14">
            <v>1.3666758798858643</v>
          </cell>
          <cell r="Z14">
            <v>1.4351799886985506</v>
          </cell>
          <cell r="AA14">
            <v>0.21720433877255171</v>
          </cell>
          <cell r="AB14">
            <v>0.29063647231940287</v>
          </cell>
          <cell r="AC14">
            <v>0.25392040554597728</v>
          </cell>
          <cell r="AD14">
            <v>8.4299692943552343E-2</v>
          </cell>
          <cell r="AE14">
            <v>0.15061785793048707</v>
          </cell>
          <cell r="AF14">
            <v>0.11745877543701971</v>
          </cell>
          <cell r="AG14">
            <v>0.18756277920341191</v>
          </cell>
        </row>
        <row r="15">
          <cell r="A15" t="str">
            <v>CAN</v>
          </cell>
          <cell r="B15" t="str">
            <v>Canada</v>
          </cell>
          <cell r="C15">
            <v>0.23737153436451644</v>
          </cell>
          <cell r="D15">
            <v>0.42537153436451652</v>
          </cell>
          <cell r="E15">
            <v>0.37718576718225821</v>
          </cell>
          <cell r="F15">
            <v>0.56518576718225833</v>
          </cell>
          <cell r="G15">
            <v>0.16955109597465462</v>
          </cell>
          <cell r="H15">
            <v>0.34803125538914981</v>
          </cell>
          <cell r="I15">
            <v>0.16955109597465462</v>
          </cell>
          <cell r="J15">
            <v>0.34803125538914981</v>
          </cell>
          <cell r="K15">
            <v>0.10173065758479277</v>
          </cell>
          <cell r="L15">
            <v>0.19335069743841657</v>
          </cell>
          <cell r="M15">
            <v>6.8910743068932648E-2</v>
          </cell>
          <cell r="N15">
            <v>9.0076060934166161E-2</v>
          </cell>
          <cell r="O15">
            <v>0.15475560326980717</v>
          </cell>
          <cell r="P15">
            <v>0.16660513625775941</v>
          </cell>
          <cell r="Q15">
            <v>4.4893867141387697E-2</v>
          </cell>
          <cell r="R15">
            <v>4.6919669354745397E-2</v>
          </cell>
          <cell r="S15">
            <v>8.5108762064945859E-2</v>
          </cell>
          <cell r="T15">
            <v>0.12738446158943906</v>
          </cell>
          <cell r="U15">
            <v>9.5448331120705377E-3</v>
          </cell>
          <cell r="V15">
            <v>1.0780648646553648E-2</v>
          </cell>
          <cell r="W15">
            <v>1.0752595941137093</v>
          </cell>
          <cell r="X15">
            <v>1.0879489704563998</v>
          </cell>
          <cell r="Y15">
            <v>1.3666758798858643</v>
          </cell>
          <cell r="Z15">
            <v>1.4351799886985506</v>
          </cell>
          <cell r="AA15">
            <v>0.28877194614173307</v>
          </cell>
          <cell r="AB15">
            <v>0.33030225018912152</v>
          </cell>
          <cell r="AC15">
            <v>0.30953709816542729</v>
          </cell>
          <cell r="AD15">
            <v>0.12936078547290927</v>
          </cell>
          <cell r="AE15">
            <v>0.19829180134702601</v>
          </cell>
          <cell r="AF15">
            <v>0.16382629340996763</v>
          </cell>
          <cell r="AG15">
            <v>0.23795477126622577</v>
          </cell>
        </row>
        <row r="16">
          <cell r="A16" t="str">
            <v>CZE</v>
          </cell>
          <cell r="B16" t="str">
            <v>Czech Republic</v>
          </cell>
          <cell r="C16">
            <v>0.13152930228738835</v>
          </cell>
          <cell r="D16">
            <v>0.31952930228738841</v>
          </cell>
          <cell r="E16">
            <v>0.32426465114369424</v>
          </cell>
          <cell r="F16">
            <v>0.51226465114369413</v>
          </cell>
          <cell r="G16">
            <v>9.3949501633848825E-2</v>
          </cell>
          <cell r="H16">
            <v>0.26143306550786322</v>
          </cell>
          <cell r="I16">
            <v>9.3949501633848825E-2</v>
          </cell>
          <cell r="J16">
            <v>0.26143306550786322</v>
          </cell>
          <cell r="K16">
            <v>5.6369700980309294E-2</v>
          </cell>
          <cell r="L16">
            <v>0.14524059194881292</v>
          </cell>
          <cell r="M16">
            <v>4.0062237901245801E-2</v>
          </cell>
          <cell r="N16">
            <v>7.2760031927291052E-2</v>
          </cell>
          <cell r="O16">
            <v>0.13377051343391289</v>
          </cell>
          <cell r="P16">
            <v>0.15368913230627543</v>
          </cell>
          <cell r="Q16">
            <v>2.8169016388275556E-2</v>
          </cell>
          <cell r="R16">
            <v>4.0692475872475868E-2</v>
          </cell>
          <cell r="S16">
            <v>5.5696237874514436E-2</v>
          </cell>
          <cell r="T16">
            <v>9.6026227147298693E-2</v>
          </cell>
          <cell r="U16">
            <v>5.9860484555790639E-3</v>
          </cell>
          <cell r="V16">
            <v>8.92078933602777E-3</v>
          </cell>
          <cell r="W16">
            <v>1.0752595941137093</v>
          </cell>
          <cell r="X16">
            <v>1.0879489704563998</v>
          </cell>
          <cell r="Y16">
            <v>1.3666758798858643</v>
          </cell>
          <cell r="Z16">
            <v>1.4351799886985506</v>
          </cell>
          <cell r="AA16">
            <v>0.21720433877255171</v>
          </cell>
          <cell r="AB16">
            <v>0.29063647231940287</v>
          </cell>
          <cell r="AC16">
            <v>0.25392040554597728</v>
          </cell>
          <cell r="AD16">
            <v>8.4299692943552343E-2</v>
          </cell>
          <cell r="AE16">
            <v>0.15061785793048707</v>
          </cell>
          <cell r="AF16">
            <v>0.11745877543701971</v>
          </cell>
          <cell r="AG16">
            <v>0.18756277920341191</v>
          </cell>
        </row>
        <row r="17">
          <cell r="A17" t="str">
            <v>DNK</v>
          </cell>
          <cell r="B17" t="str">
            <v>Denmark</v>
          </cell>
          <cell r="C17">
            <v>0.14693633381517049</v>
          </cell>
          <cell r="D17">
            <v>0.33493633381517052</v>
          </cell>
          <cell r="E17">
            <v>0.33196816690758524</v>
          </cell>
          <cell r="F17">
            <v>0.51996816690758518</v>
          </cell>
          <cell r="G17">
            <v>0.10495452415369322</v>
          </cell>
          <cell r="H17">
            <v>0.27403881857604856</v>
          </cell>
          <cell r="I17">
            <v>0.10495452415369322</v>
          </cell>
          <cell r="J17">
            <v>0.27403881857604856</v>
          </cell>
          <cell r="K17">
            <v>6.2972714492215934E-2</v>
          </cell>
          <cell r="L17">
            <v>0.15224378809780478</v>
          </cell>
          <cell r="M17">
            <v>4.4261599724266014E-2</v>
          </cell>
          <cell r="N17">
            <v>7.5280657197651021E-2</v>
          </cell>
          <cell r="O17">
            <v>0.13682522925358073</v>
          </cell>
          <cell r="P17">
            <v>0.15556926348064884</v>
          </cell>
          <cell r="Q17">
            <v>3.0603586198395163E-2</v>
          </cell>
          <cell r="R17">
            <v>4.159894358794327E-2</v>
          </cell>
          <cell r="S17">
            <v>5.9977701696851543E-2</v>
          </cell>
          <cell r="T17">
            <v>0.10059092024970392</v>
          </cell>
          <cell r="U17">
            <v>6.504086542334417E-3</v>
          </cell>
          <cell r="V17">
            <v>9.19152163704E-3</v>
          </cell>
          <cell r="W17">
            <v>1.0752595941137093</v>
          </cell>
          <cell r="X17">
            <v>1.0879489704563998</v>
          </cell>
          <cell r="Y17">
            <v>1.3666758798858643</v>
          </cell>
          <cell r="Z17">
            <v>1.4351799886985506</v>
          </cell>
          <cell r="AA17">
            <v>0.22762214990016852</v>
          </cell>
          <cell r="AB17">
            <v>0.29641046138047461</v>
          </cell>
          <cell r="AC17">
            <v>0.26201630564032158</v>
          </cell>
          <cell r="AD17">
            <v>9.0859056438175184E-2</v>
          </cell>
          <cell r="AE17">
            <v>0.15755756370631643</v>
          </cell>
          <cell r="AF17">
            <v>0.12420831007224581</v>
          </cell>
          <cell r="AG17">
            <v>0.19489814047861401</v>
          </cell>
        </row>
        <row r="18">
          <cell r="A18" t="str">
            <v>FIN</v>
          </cell>
          <cell r="B18" t="str">
            <v>Finland</v>
          </cell>
          <cell r="C18">
            <v>0.20216988519016257</v>
          </cell>
          <cell r="D18">
            <v>0.39016988519016266</v>
          </cell>
          <cell r="E18">
            <v>0.35958494259508128</v>
          </cell>
          <cell r="F18">
            <v>0.54758494259508128</v>
          </cell>
          <cell r="G18">
            <v>0.14440706085011612</v>
          </cell>
          <cell r="H18">
            <v>0.31922990606467855</v>
          </cell>
          <cell r="I18">
            <v>0.14440706085011612</v>
          </cell>
          <cell r="J18">
            <v>0.31922990606467855</v>
          </cell>
          <cell r="K18">
            <v>8.6644236510069667E-2</v>
          </cell>
          <cell r="L18">
            <v>0.17734994781371027</v>
          </cell>
          <cell r="M18">
            <v>5.9316132881786998E-2</v>
          </cell>
          <cell r="N18">
            <v>8.4316991362118912E-2</v>
          </cell>
          <cell r="O18">
            <v>0.14777625527422497</v>
          </cell>
          <cell r="P18">
            <v>0.162309453609047</v>
          </cell>
          <cell r="Q18">
            <v>3.9331415205609732E-2</v>
          </cell>
          <cell r="R18">
            <v>4.4848591713979709E-2</v>
          </cell>
          <cell r="S18">
            <v>7.5326567022712801E-2</v>
          </cell>
          <cell r="T18">
            <v>0.11695515047329622</v>
          </cell>
          <cell r="U18">
            <v>8.3612310044203757E-3</v>
          </cell>
          <cell r="V18">
            <v>1.0162085397480453E-2</v>
          </cell>
          <cell r="W18">
            <v>1.0752595941137093</v>
          </cell>
          <cell r="X18">
            <v>1.0879489704563998</v>
          </cell>
          <cell r="Y18">
            <v>1.3666758798858643</v>
          </cell>
          <cell r="Z18">
            <v>1.4351799886985506</v>
          </cell>
          <cell r="AA18">
            <v>0.26496955878257389</v>
          </cell>
          <cell r="AB18">
            <v>0.31710996607534553</v>
          </cell>
          <cell r="AC18">
            <v>0.29103976242895968</v>
          </cell>
          <cell r="AD18">
            <v>0.11437409500444273</v>
          </cell>
          <cell r="AE18">
            <v>0.18243611314041225</v>
          </cell>
          <cell r="AF18">
            <v>0.14840510407242749</v>
          </cell>
          <cell r="AG18">
            <v>0.22119509801501017</v>
          </cell>
        </row>
        <row r="19">
          <cell r="A19" t="str">
            <v>FRA</v>
          </cell>
          <cell r="B19" t="str">
            <v>France</v>
          </cell>
          <cell r="C19">
            <v>0.26193792845197039</v>
          </cell>
          <cell r="D19">
            <v>0.44993792845197045</v>
          </cell>
          <cell r="E19">
            <v>0.3894689642259852</v>
          </cell>
          <cell r="F19">
            <v>0.57746896422598526</v>
          </cell>
          <cell r="G19">
            <v>0.187098520322836</v>
          </cell>
          <cell r="H19">
            <v>0.368131032369794</v>
          </cell>
          <cell r="I19">
            <v>0.187098520322836</v>
          </cell>
          <cell r="J19">
            <v>0.368131032369794</v>
          </cell>
          <cell r="K19">
            <v>0.11225911219370159</v>
          </cell>
          <cell r="L19">
            <v>0.2045172402054411</v>
          </cell>
          <cell r="M19">
            <v>7.5606593419735052E-2</v>
          </cell>
          <cell r="N19">
            <v>9.4095178674452384E-2</v>
          </cell>
          <cell r="O19">
            <v>0.15962632431141874</v>
          </cell>
          <cell r="P19">
            <v>0.16960299105428378</v>
          </cell>
          <cell r="Q19">
            <v>4.877577010763845E-2</v>
          </cell>
          <cell r="R19">
            <v>4.8365025203181984E-2</v>
          </cell>
          <cell r="S19">
            <v>9.193552342653899E-2</v>
          </cell>
          <cell r="T19">
            <v>0.1346628298747094</v>
          </cell>
          <cell r="U19">
            <v>1.0370840884469419E-2</v>
          </cell>
          <cell r="V19">
            <v>1.1212329232581959E-2</v>
          </cell>
          <cell r="W19">
            <v>1.0752595941137093</v>
          </cell>
          <cell r="X19">
            <v>1.0879489704563998</v>
          </cell>
          <cell r="Y19">
            <v>1.3666758798858643</v>
          </cell>
          <cell r="Z19">
            <v>1.4351799886985506</v>
          </cell>
          <cell r="AA19">
            <v>0.30538306641030694</v>
          </cell>
          <cell r="AB19">
            <v>0.33950883164351514</v>
          </cell>
          <cell r="AC19">
            <v>0.32244594902691104</v>
          </cell>
          <cell r="AD19">
            <v>0.1398196404626712</v>
          </cell>
          <cell r="AE19">
            <v>0.20935710919900166</v>
          </cell>
          <cell r="AF19">
            <v>0.17458837483083645</v>
          </cell>
          <cell r="AG19">
            <v>0.24965094878981423</v>
          </cell>
        </row>
        <row r="20">
          <cell r="A20" t="str">
            <v>DEU</v>
          </cell>
          <cell r="B20" t="str">
            <v>Germany</v>
          </cell>
          <cell r="C20">
            <v>0.19611100338169751</v>
          </cell>
          <cell r="D20">
            <v>0.38411100338169757</v>
          </cell>
          <cell r="E20">
            <v>0.35655550169084876</v>
          </cell>
          <cell r="F20">
            <v>0.54455550169084876</v>
          </cell>
          <cell r="G20">
            <v>0.14007928812978396</v>
          </cell>
          <cell r="H20">
            <v>0.31427263913047987</v>
          </cell>
          <cell r="I20">
            <v>0.14007928812978396</v>
          </cell>
          <cell r="J20">
            <v>0.31427263913047987</v>
          </cell>
          <cell r="K20">
            <v>8.4047572877870361E-2</v>
          </cell>
          <cell r="L20">
            <v>0.17459591062804436</v>
          </cell>
          <cell r="M20">
            <v>5.76647156758976E-2</v>
          </cell>
          <cell r="N20">
            <v>8.3325744568795823E-2</v>
          </cell>
          <cell r="O20">
            <v>0.14657497506158684</v>
          </cell>
          <cell r="P20">
            <v>0.16157008389013669</v>
          </cell>
          <cell r="Q20">
            <v>3.837401009435433E-2</v>
          </cell>
          <cell r="R20">
            <v>4.4492119362942922E-2</v>
          </cell>
          <cell r="S20">
            <v>7.3642862850368987E-2</v>
          </cell>
          <cell r="T20">
            <v>0.11516006516114392</v>
          </cell>
          <cell r="U20">
            <v>8.1575102854568142E-3</v>
          </cell>
          <cell r="V20">
            <v>1.0055618748755227E-2</v>
          </cell>
          <cell r="W20">
            <v>1.0752595941137093</v>
          </cell>
          <cell r="X20">
            <v>1.0879489704563998</v>
          </cell>
          <cell r="Y20">
            <v>1.3666758798858643</v>
          </cell>
          <cell r="Z20">
            <v>1.4351799886985506</v>
          </cell>
          <cell r="AA20">
            <v>0.26087270948286784</v>
          </cell>
          <cell r="AB20">
            <v>0.31483931989529973</v>
          </cell>
          <cell r="AC20">
            <v>0.28785601468908378</v>
          </cell>
          <cell r="AD20">
            <v>0.11179459693039674</v>
          </cell>
          <cell r="AE20">
            <v>0.17970704381869035</v>
          </cell>
          <cell r="AF20">
            <v>0.14575082037454354</v>
          </cell>
          <cell r="AG20">
            <v>0.21831043545631423</v>
          </cell>
        </row>
        <row r="21">
          <cell r="A21" t="str">
            <v>GRC</v>
          </cell>
          <cell r="B21" t="str">
            <v>Greece</v>
          </cell>
          <cell r="C21">
            <v>0.2379087340650676</v>
          </cell>
          <cell r="D21">
            <v>0.42590873406506768</v>
          </cell>
          <cell r="E21">
            <v>0.37745436703253382</v>
          </cell>
          <cell r="F21">
            <v>0.56545436703253382</v>
          </cell>
          <cell r="G21">
            <v>0.1699348100464769</v>
          </cell>
          <cell r="H21">
            <v>0.34847078241687351</v>
          </cell>
          <cell r="I21">
            <v>0.1699348100464769</v>
          </cell>
          <cell r="J21">
            <v>0.34847078241687351</v>
          </cell>
          <cell r="K21">
            <v>0.10196088602788611</v>
          </cell>
          <cell r="L21">
            <v>0.19359487912048529</v>
          </cell>
          <cell r="M21">
            <v>6.9057162962327723E-2</v>
          </cell>
          <cell r="N21">
            <v>9.0163948022473697E-2</v>
          </cell>
          <cell r="O21">
            <v>0.15486211258801266</v>
          </cell>
          <cell r="P21">
            <v>0.16667069112483734</v>
          </cell>
          <cell r="Q21">
            <v>4.4978753718702025E-2</v>
          </cell>
          <cell r="R21">
            <v>4.6951275325332942E-2</v>
          </cell>
          <cell r="S21">
            <v>8.5258044623311033E-2</v>
          </cell>
          <cell r="T21">
            <v>0.12754361955334004</v>
          </cell>
          <cell r="U21">
            <v>9.5628956379099402E-3</v>
          </cell>
          <cell r="V21">
            <v>1.0790088317704515E-2</v>
          </cell>
          <cell r="W21">
            <v>1.0752595941137093</v>
          </cell>
          <cell r="X21">
            <v>1.0879489704563998</v>
          </cell>
          <cell r="Y21">
            <v>1.3666758798858643</v>
          </cell>
          <cell r="Z21">
            <v>1.4351799886985506</v>
          </cell>
          <cell r="AA21">
            <v>0.28913518580980685</v>
          </cell>
          <cell r="AB21">
            <v>0.33050357288966892</v>
          </cell>
          <cell r="AC21">
            <v>0.30981937934973791</v>
          </cell>
          <cell r="AD21">
            <v>0.12958949196310915</v>
          </cell>
          <cell r="AE21">
            <v>0.1985337692989943</v>
          </cell>
          <cell r="AF21">
            <v>0.16406163063105172</v>
          </cell>
          <cell r="AG21">
            <v>0.23821053460865599</v>
          </cell>
        </row>
        <row r="22">
          <cell r="A22" t="str">
            <v>HUN</v>
          </cell>
          <cell r="B22" t="str">
            <v>Hungary</v>
          </cell>
          <cell r="C22">
            <v>0.13152930228738835</v>
          </cell>
          <cell r="D22">
            <v>0.31952930228738841</v>
          </cell>
          <cell r="E22">
            <v>0.32426465114369424</v>
          </cell>
          <cell r="F22">
            <v>0.51226465114369413</v>
          </cell>
          <cell r="G22">
            <v>9.3949501633848825E-2</v>
          </cell>
          <cell r="H22">
            <v>0.26143306550786322</v>
          </cell>
          <cell r="I22">
            <v>9.3949501633848825E-2</v>
          </cell>
          <cell r="J22">
            <v>0.26143306550786322</v>
          </cell>
          <cell r="K22">
            <v>5.6369700980309294E-2</v>
          </cell>
          <cell r="L22">
            <v>0.14524059194881292</v>
          </cell>
          <cell r="M22">
            <v>4.0062237901245801E-2</v>
          </cell>
          <cell r="N22">
            <v>7.2760031927291052E-2</v>
          </cell>
          <cell r="O22">
            <v>0.13377051343391289</v>
          </cell>
          <cell r="P22">
            <v>0.15368913230627543</v>
          </cell>
          <cell r="Q22">
            <v>2.8169016388275556E-2</v>
          </cell>
          <cell r="R22">
            <v>4.0692475872475868E-2</v>
          </cell>
          <cell r="S22">
            <v>5.5696237874514436E-2</v>
          </cell>
          <cell r="T22">
            <v>9.6026227147298693E-2</v>
          </cell>
          <cell r="U22">
            <v>5.9860484555790639E-3</v>
          </cell>
          <cell r="V22">
            <v>8.92078933602777E-3</v>
          </cell>
          <cell r="W22">
            <v>1.0752595941137093</v>
          </cell>
          <cell r="X22">
            <v>1.0879489704563998</v>
          </cell>
          <cell r="Y22">
            <v>1.3666758798858643</v>
          </cell>
          <cell r="Z22">
            <v>1.4351799886985506</v>
          </cell>
          <cell r="AA22">
            <v>0.21720433877255171</v>
          </cell>
          <cell r="AB22">
            <v>0.29063647231940287</v>
          </cell>
          <cell r="AC22">
            <v>0.25392040554597728</v>
          </cell>
          <cell r="AD22">
            <v>8.4299692943552343E-2</v>
          </cell>
          <cell r="AE22">
            <v>0.15061785793048707</v>
          </cell>
          <cell r="AF22">
            <v>0.11745877543701971</v>
          </cell>
          <cell r="AG22">
            <v>0.18756277920341191</v>
          </cell>
        </row>
        <row r="23">
          <cell r="A23" t="str">
            <v>ISL</v>
          </cell>
          <cell r="B23" t="str">
            <v>Iceland</v>
          </cell>
          <cell r="C23">
            <v>0.16774079444406198</v>
          </cell>
          <cell r="D23">
            <v>0.35574079444406198</v>
          </cell>
          <cell r="E23">
            <v>0.342370397222031</v>
          </cell>
          <cell r="F23">
            <v>0.53037039722203105</v>
          </cell>
          <cell r="G23">
            <v>0.11981485317432998</v>
          </cell>
          <cell r="H23">
            <v>0.29106064999968706</v>
          </cell>
          <cell r="I23">
            <v>0.11981485317432998</v>
          </cell>
          <cell r="J23">
            <v>0.29106064999968706</v>
          </cell>
          <cell r="K23">
            <v>7.1888911904597994E-2</v>
          </cell>
          <cell r="L23">
            <v>0.16170036111093727</v>
          </cell>
          <cell r="M23">
            <v>4.9932092288388803E-2</v>
          </cell>
          <cell r="N23">
            <v>7.8684314099555328E-2</v>
          </cell>
          <cell r="O23">
            <v>0.1409500806169427</v>
          </cell>
          <cell r="P23">
            <v>0.15810804682277871</v>
          </cell>
          <cell r="Q23">
            <v>3.3891040480006046E-2</v>
          </cell>
          <cell r="R23">
            <v>4.282296729840282E-2</v>
          </cell>
          <cell r="S23">
            <v>6.5759058434209872E-2</v>
          </cell>
          <cell r="T23">
            <v>0.10675472784370529</v>
          </cell>
          <cell r="U23">
            <v>7.2036050031575732E-3</v>
          </cell>
          <cell r="V23">
            <v>9.5570975422506598E-3</v>
          </cell>
          <cell r="W23">
            <v>1.0752595941137093</v>
          </cell>
          <cell r="X23">
            <v>1.0879489704563998</v>
          </cell>
          <cell r="Y23">
            <v>1.3666758798858643</v>
          </cell>
          <cell r="Z23">
            <v>1.4351799886985506</v>
          </cell>
          <cell r="AA23">
            <v>0.24168955419235222</v>
          </cell>
          <cell r="AB23">
            <v>0.304207208461579</v>
          </cell>
          <cell r="AC23">
            <v>0.27294838132696564</v>
          </cell>
          <cell r="AD23">
            <v>9.971631225208033E-2</v>
          </cell>
          <cell r="AE23">
            <v>0.16692840424292404</v>
          </cell>
          <cell r="AF23">
            <v>0.13332235824750219</v>
          </cell>
          <cell r="AG23">
            <v>0.20480324352026438</v>
          </cell>
        </row>
        <row r="24">
          <cell r="A24" t="str">
            <v>IRL</v>
          </cell>
          <cell r="B24" t="str">
            <v>Ireland</v>
          </cell>
          <cell r="C24">
            <v>0.13152930228738835</v>
          </cell>
          <cell r="D24">
            <v>0.31952930228738841</v>
          </cell>
          <cell r="E24">
            <v>0.32426465114369424</v>
          </cell>
          <cell r="F24">
            <v>0.51226465114369413</v>
          </cell>
          <cell r="G24">
            <v>9.3949501633848825E-2</v>
          </cell>
          <cell r="H24">
            <v>0.26143306550786322</v>
          </cell>
          <cell r="I24">
            <v>9.3949501633848825E-2</v>
          </cell>
          <cell r="J24">
            <v>0.26143306550786322</v>
          </cell>
          <cell r="K24">
            <v>5.6369700980309294E-2</v>
          </cell>
          <cell r="L24">
            <v>0.14524059194881292</v>
          </cell>
          <cell r="M24">
            <v>4.0062237901245801E-2</v>
          </cell>
          <cell r="N24">
            <v>7.2760031927291052E-2</v>
          </cell>
          <cell r="O24">
            <v>0.13377051343391289</v>
          </cell>
          <cell r="P24">
            <v>0.15368913230627543</v>
          </cell>
          <cell r="Q24">
            <v>2.8169016388275556E-2</v>
          </cell>
          <cell r="R24">
            <v>4.0692475872475868E-2</v>
          </cell>
          <cell r="S24">
            <v>5.5696237874514436E-2</v>
          </cell>
          <cell r="T24">
            <v>9.6026227147298693E-2</v>
          </cell>
          <cell r="U24">
            <v>5.9860484555790639E-3</v>
          </cell>
          <cell r="V24">
            <v>8.92078933602777E-3</v>
          </cell>
          <cell r="W24">
            <v>1.0752595941137093</v>
          </cell>
          <cell r="X24">
            <v>1.0879489704563998</v>
          </cell>
          <cell r="Y24">
            <v>1.3666758798858643</v>
          </cell>
          <cell r="Z24">
            <v>1.4351799886985506</v>
          </cell>
          <cell r="AA24">
            <v>0.21720433877255171</v>
          </cell>
          <cell r="AB24">
            <v>0.29063647231940287</v>
          </cell>
          <cell r="AC24">
            <v>0.25392040554597728</v>
          </cell>
          <cell r="AD24">
            <v>8.4299692943552343E-2</v>
          </cell>
          <cell r="AE24">
            <v>0.15061785793048707</v>
          </cell>
          <cell r="AF24">
            <v>0.11745877543701971</v>
          </cell>
          <cell r="AG24">
            <v>0.18756277920341191</v>
          </cell>
        </row>
        <row r="25">
          <cell r="A25" t="str">
            <v>ITA</v>
          </cell>
          <cell r="B25" t="str">
            <v>Italy</v>
          </cell>
          <cell r="C25">
            <v>0.26212336803435843</v>
          </cell>
          <cell r="D25">
            <v>0.45012336803435848</v>
          </cell>
          <cell r="E25">
            <v>0.38956168401717917</v>
          </cell>
          <cell r="F25">
            <v>0.57756168401717922</v>
          </cell>
          <cell r="G25">
            <v>0.18723097716739889</v>
          </cell>
          <cell r="H25">
            <v>0.3682827556644751</v>
          </cell>
          <cell r="I25">
            <v>0.18723097716739889</v>
          </cell>
          <cell r="J25">
            <v>0.3682827556644751</v>
          </cell>
          <cell r="K25">
            <v>0.11233858630043932</v>
          </cell>
          <cell r="L25">
            <v>0.2046015309247084</v>
          </cell>
          <cell r="M25">
            <v>7.5657137088796345E-2</v>
          </cell>
          <cell r="N25">
            <v>9.4125517010338139E-2</v>
          </cell>
          <cell r="O25">
            <v>0.1596630909802538</v>
          </cell>
          <cell r="P25">
            <v>0.16962562038032764</v>
          </cell>
          <cell r="Q25">
            <v>4.8805072676927616E-2</v>
          </cell>
          <cell r="R25">
            <v>4.8375935481018525E-2</v>
          </cell>
          <cell r="S25">
            <v>9.1987055278199836E-2</v>
          </cell>
          <cell r="T25">
            <v>0.13471777068411278</v>
          </cell>
          <cell r="U25">
            <v>1.0377076009405444E-2</v>
          </cell>
          <cell r="V25">
            <v>1.1215587776237702E-2</v>
          </cell>
          <cell r="W25">
            <v>1.0752595941137093</v>
          </cell>
          <cell r="X25">
            <v>1.0879489704563998</v>
          </cell>
          <cell r="Y25">
            <v>1.3666758798858643</v>
          </cell>
          <cell r="Z25">
            <v>1.4351799886985506</v>
          </cell>
          <cell r="AA25">
            <v>0.30550845555755562</v>
          </cell>
          <cell r="AB25">
            <v>0.33957832758231865</v>
          </cell>
          <cell r="AC25">
            <v>0.32254339156993717</v>
          </cell>
          <cell r="AD25">
            <v>0.13989858919624007</v>
          </cell>
          <cell r="AE25">
            <v>0.20944063574586735</v>
          </cell>
          <cell r="AF25">
            <v>0.17466961247105373</v>
          </cell>
          <cell r="AG25">
            <v>0.24973923746041807</v>
          </cell>
        </row>
        <row r="26">
          <cell r="A26" t="str">
            <v>JPN</v>
          </cell>
          <cell r="B26" t="str">
            <v>Japan</v>
          </cell>
          <cell r="C26">
            <v>0.33547868607753217</v>
          </cell>
          <cell r="D26">
            <v>0.52347868607753223</v>
          </cell>
          <cell r="E26">
            <v>0.42623934303876609</v>
          </cell>
          <cell r="F26">
            <v>0.61423934303876615</v>
          </cell>
          <cell r="G26">
            <v>0.23962763291252298</v>
          </cell>
          <cell r="H26">
            <v>0.42830074315434447</v>
          </cell>
          <cell r="I26">
            <v>0.23962763291252298</v>
          </cell>
          <cell r="J26">
            <v>0.42830074315434447</v>
          </cell>
          <cell r="K26">
            <v>0.14377657974751382</v>
          </cell>
          <cell r="L26">
            <v>0.23794485730796916</v>
          </cell>
          <cell r="M26">
            <v>9.5650964034015379E-2</v>
          </cell>
          <cell r="N26">
            <v>0.10612661326573949</v>
          </cell>
          <cell r="O26">
            <v>0.17420707695699369</v>
          </cell>
          <cell r="P26">
            <v>0.17857722277111593</v>
          </cell>
          <cell r="Q26">
            <v>6.0396445252339045E-2</v>
          </cell>
          <cell r="R26">
            <v>5.2691771886238956E-2</v>
          </cell>
          <cell r="S26">
            <v>0.11237178284960442</v>
          </cell>
          <cell r="T26">
            <v>0.15645099772999899</v>
          </cell>
          <cell r="U26">
            <v>1.2843537413336019E-2</v>
          </cell>
          <cell r="V26">
            <v>1.2504587153535083E-2</v>
          </cell>
          <cell r="W26">
            <v>1.0752595941137093</v>
          </cell>
          <cell r="X26">
            <v>1.0879489704563998</v>
          </cell>
          <cell r="Y26">
            <v>1.3666758798858643</v>
          </cell>
          <cell r="Z26">
            <v>1.4351799886985506</v>
          </cell>
          <cell r="AA26">
            <v>0.35510930483225411</v>
          </cell>
          <cell r="AB26">
            <v>0.36706920427644169</v>
          </cell>
          <cell r="AC26">
            <v>0.36108925455434793</v>
          </cell>
          <cell r="AD26">
            <v>0.17112875799554442</v>
          </cell>
          <cell r="AE26">
            <v>0.24248167440370744</v>
          </cell>
          <cell r="AF26">
            <v>0.20680521619962594</v>
          </cell>
          <cell r="AG26">
            <v>0.28466405463455996</v>
          </cell>
        </row>
        <row r="27">
          <cell r="A27" t="str">
            <v>KOR</v>
          </cell>
          <cell r="B27" t="str">
            <v>Korea</v>
          </cell>
          <cell r="C27">
            <v>0.13152930228738835</v>
          </cell>
          <cell r="D27">
            <v>0.31952930228738841</v>
          </cell>
          <cell r="E27">
            <v>0.32426465114369424</v>
          </cell>
          <cell r="F27">
            <v>0.51226465114369413</v>
          </cell>
          <cell r="G27">
            <v>9.3949501633848825E-2</v>
          </cell>
          <cell r="H27">
            <v>0.26143306550786322</v>
          </cell>
          <cell r="I27">
            <v>9.3949501633848825E-2</v>
          </cell>
          <cell r="J27">
            <v>0.26143306550786322</v>
          </cell>
          <cell r="K27">
            <v>5.6369700980309294E-2</v>
          </cell>
          <cell r="L27">
            <v>0.14524059194881292</v>
          </cell>
          <cell r="M27">
            <v>4.0062237901245801E-2</v>
          </cell>
          <cell r="N27">
            <v>7.2760031927291052E-2</v>
          </cell>
          <cell r="O27">
            <v>0.13377051343391289</v>
          </cell>
          <cell r="P27">
            <v>0.15368913230627543</v>
          </cell>
          <cell r="Q27">
            <v>2.8169016388275556E-2</v>
          </cell>
          <cell r="R27">
            <v>4.0692475872475868E-2</v>
          </cell>
          <cell r="S27">
            <v>5.5696237874514436E-2</v>
          </cell>
          <cell r="T27">
            <v>9.6026227147298693E-2</v>
          </cell>
          <cell r="U27">
            <v>5.9860484555790639E-3</v>
          </cell>
          <cell r="V27">
            <v>8.92078933602777E-3</v>
          </cell>
          <cell r="W27">
            <v>1.0752595941137093</v>
          </cell>
          <cell r="X27">
            <v>1.0879489704563998</v>
          </cell>
          <cell r="Y27">
            <v>1.3666758798858643</v>
          </cell>
          <cell r="Z27">
            <v>1.4351799886985506</v>
          </cell>
          <cell r="AA27">
            <v>0.21720433877255171</v>
          </cell>
          <cell r="AB27">
            <v>0.29063647231940287</v>
          </cell>
          <cell r="AC27">
            <v>0.25392040554597728</v>
          </cell>
          <cell r="AD27">
            <v>8.4299692943552343E-2</v>
          </cell>
          <cell r="AE27">
            <v>0.15061785793048707</v>
          </cell>
          <cell r="AF27">
            <v>0.11745877543701971</v>
          </cell>
          <cell r="AG27">
            <v>0.18756277920341191</v>
          </cell>
        </row>
        <row r="28">
          <cell r="A28" t="str">
            <v>LUX</v>
          </cell>
          <cell r="B28" t="str">
            <v>Luxembourg</v>
          </cell>
          <cell r="C28">
            <v>0.13152930228738835</v>
          </cell>
          <cell r="D28">
            <v>0.31952930228738841</v>
          </cell>
          <cell r="E28">
            <v>0.32426465114369424</v>
          </cell>
          <cell r="F28">
            <v>0.51226465114369413</v>
          </cell>
          <cell r="G28">
            <v>9.3949501633848825E-2</v>
          </cell>
          <cell r="H28">
            <v>0.26143306550786322</v>
          </cell>
          <cell r="I28">
            <v>9.3949501633848825E-2</v>
          </cell>
          <cell r="J28">
            <v>0.26143306550786322</v>
          </cell>
          <cell r="K28">
            <v>5.6369700980309294E-2</v>
          </cell>
          <cell r="L28">
            <v>0.14524059194881292</v>
          </cell>
          <cell r="M28">
            <v>4.0062237901245801E-2</v>
          </cell>
          <cell r="N28">
            <v>7.2760031927291052E-2</v>
          </cell>
          <cell r="O28">
            <v>0.13377051343391289</v>
          </cell>
          <cell r="P28">
            <v>0.15368913230627543</v>
          </cell>
          <cell r="Q28">
            <v>2.8169016388275556E-2</v>
          </cell>
          <cell r="R28">
            <v>4.0692475872475868E-2</v>
          </cell>
          <cell r="S28">
            <v>5.5696237874514436E-2</v>
          </cell>
          <cell r="T28">
            <v>9.6026227147298693E-2</v>
          </cell>
          <cell r="U28">
            <v>5.9860484555790639E-3</v>
          </cell>
          <cell r="V28">
            <v>8.92078933602777E-3</v>
          </cell>
          <cell r="W28">
            <v>1.0752595941137093</v>
          </cell>
          <cell r="X28">
            <v>1.0879489704563998</v>
          </cell>
          <cell r="Y28">
            <v>1.3666758798858643</v>
          </cell>
          <cell r="Z28">
            <v>1.4351799886985506</v>
          </cell>
          <cell r="AA28">
            <v>0.21720433877255171</v>
          </cell>
          <cell r="AB28">
            <v>0.29063647231940287</v>
          </cell>
          <cell r="AC28">
            <v>0.25392040554597728</v>
          </cell>
          <cell r="AD28">
            <v>8.4299692943552343E-2</v>
          </cell>
          <cell r="AE28">
            <v>0.15061785793048707</v>
          </cell>
          <cell r="AF28">
            <v>0.11745877543701971</v>
          </cell>
          <cell r="AG28">
            <v>0.18756277920341191</v>
          </cell>
        </row>
        <row r="29">
          <cell r="A29" t="str">
            <v>MEX</v>
          </cell>
          <cell r="B29" t="str">
            <v>Mexico</v>
          </cell>
          <cell r="C29">
            <v>0.25659629822759888</v>
          </cell>
          <cell r="D29">
            <v>0.44459629822759894</v>
          </cell>
          <cell r="E29">
            <v>0.38679814911379945</v>
          </cell>
          <cell r="F29">
            <v>0.57479814911379945</v>
          </cell>
          <cell r="G29">
            <v>0.18328307016257067</v>
          </cell>
          <cell r="H29">
            <v>0.36376060764076279</v>
          </cell>
          <cell r="I29">
            <v>0.18328307016257067</v>
          </cell>
          <cell r="J29">
            <v>0.36376060764076279</v>
          </cell>
          <cell r="K29">
            <v>0.1099698420975424</v>
          </cell>
          <cell r="L29">
            <v>0.20208922646709043</v>
          </cell>
          <cell r="M29">
            <v>7.4150671297652807E-2</v>
          </cell>
          <cell r="N29">
            <v>9.3221275865582903E-2</v>
          </cell>
          <cell r="O29">
            <v>0.15856725187947229</v>
          </cell>
          <cell r="P29">
            <v>0.16895114806371761</v>
          </cell>
          <cell r="Q29">
            <v>4.793170279605885E-2</v>
          </cell>
          <cell r="R29">
            <v>4.8050752117050718E-2</v>
          </cell>
          <cell r="S29">
            <v>9.0451136475249272E-2</v>
          </cell>
          <cell r="T29">
            <v>0.13308024710418542</v>
          </cell>
          <cell r="U29">
            <v>1.0191236663072313E-2</v>
          </cell>
          <cell r="V29">
            <v>1.1118466126039155E-2</v>
          </cell>
          <cell r="W29">
            <v>1.0752595941137093</v>
          </cell>
          <cell r="X29">
            <v>1.0879489704563998</v>
          </cell>
          <cell r="Y29">
            <v>1.3666758798858643</v>
          </cell>
          <cell r="Z29">
            <v>1.4351799886985506</v>
          </cell>
          <cell r="AA29">
            <v>0.30177120291209009</v>
          </cell>
          <cell r="AB29">
            <v>0.3375069849913423</v>
          </cell>
          <cell r="AC29">
            <v>0.31963909395171619</v>
          </cell>
          <cell r="AD29">
            <v>0.13754550386261713</v>
          </cell>
          <cell r="AE29">
            <v>0.20695110762409924</v>
          </cell>
          <cell r="AF29">
            <v>0.1722483057433582</v>
          </cell>
          <cell r="AG29">
            <v>0.24710777313500693</v>
          </cell>
        </row>
        <row r="30">
          <cell r="A30" t="str">
            <v>NLD</v>
          </cell>
          <cell r="B30" t="str">
            <v>Netherlands</v>
          </cell>
          <cell r="C30">
            <v>0.13152930228738835</v>
          </cell>
          <cell r="D30">
            <v>0.31952930228738841</v>
          </cell>
          <cell r="E30">
            <v>0.32426465114369424</v>
          </cell>
          <cell r="F30">
            <v>0.51226465114369413</v>
          </cell>
          <cell r="G30">
            <v>9.3949501633848825E-2</v>
          </cell>
          <cell r="H30">
            <v>0.26143306550786322</v>
          </cell>
          <cell r="I30">
            <v>9.3949501633848825E-2</v>
          </cell>
          <cell r="J30">
            <v>0.26143306550786322</v>
          </cell>
          <cell r="K30">
            <v>5.6369700980309294E-2</v>
          </cell>
          <cell r="L30">
            <v>0.14524059194881292</v>
          </cell>
          <cell r="M30">
            <v>4.0062237901245801E-2</v>
          </cell>
          <cell r="N30">
            <v>7.2760031927291052E-2</v>
          </cell>
          <cell r="O30">
            <v>0.13377051343391289</v>
          </cell>
          <cell r="P30">
            <v>0.15368913230627543</v>
          </cell>
          <cell r="Q30">
            <v>2.8169016388275556E-2</v>
          </cell>
          <cell r="R30">
            <v>4.0692475872475868E-2</v>
          </cell>
          <cell r="S30">
            <v>5.5696237874514436E-2</v>
          </cell>
          <cell r="T30">
            <v>9.6026227147298693E-2</v>
          </cell>
          <cell r="U30">
            <v>5.9860484555790639E-3</v>
          </cell>
          <cell r="V30">
            <v>8.92078933602777E-3</v>
          </cell>
          <cell r="W30">
            <v>1.0752595941137093</v>
          </cell>
          <cell r="X30">
            <v>1.0879489704563998</v>
          </cell>
          <cell r="Y30">
            <v>1.3666758798858643</v>
          </cell>
          <cell r="Z30">
            <v>1.4351799886985506</v>
          </cell>
          <cell r="AA30">
            <v>0.21720433877255171</v>
          </cell>
          <cell r="AB30">
            <v>0.29063647231940287</v>
          </cell>
          <cell r="AC30">
            <v>0.25392040554597728</v>
          </cell>
          <cell r="AD30">
            <v>8.4299692943552343E-2</v>
          </cell>
          <cell r="AE30">
            <v>0.15061785793048707</v>
          </cell>
          <cell r="AF30">
            <v>0.11745877543701971</v>
          </cell>
          <cell r="AG30">
            <v>0.18756277920341191</v>
          </cell>
        </row>
        <row r="31">
          <cell r="A31" t="str">
            <v>NZL</v>
          </cell>
          <cell r="B31" t="str">
            <v>New Zealand</v>
          </cell>
          <cell r="C31">
            <v>0.23826533594292992</v>
          </cell>
          <cell r="D31">
            <v>0.42626533594292998</v>
          </cell>
          <cell r="E31">
            <v>0.377632667971465</v>
          </cell>
          <cell r="F31">
            <v>0.56563266797146494</v>
          </cell>
          <cell r="G31">
            <v>0.17018952567352139</v>
          </cell>
          <cell r="H31">
            <v>0.34876254758966996</v>
          </cell>
          <cell r="I31">
            <v>0.17018952567352139</v>
          </cell>
          <cell r="J31">
            <v>0.34876254758966996</v>
          </cell>
          <cell r="K31">
            <v>0.10211371540411282</v>
          </cell>
          <cell r="L31">
            <v>0.19375697088314997</v>
          </cell>
          <cell r="M31">
            <v>6.9154358863381865E-2</v>
          </cell>
          <cell r="N31">
            <v>9.0222288897753702E-2</v>
          </cell>
          <cell r="O31">
            <v>0.15493281520166444</v>
          </cell>
          <cell r="P31">
            <v>0.16671420750930116</v>
          </cell>
          <cell r="Q31">
            <v>4.5035102806098251E-2</v>
          </cell>
          <cell r="R31">
            <v>4.6972255881449439E-2</v>
          </cell>
          <cell r="S31">
            <v>8.5357140807822099E-2</v>
          </cell>
          <cell r="T31">
            <v>0.12764927119228475</v>
          </cell>
          <cell r="U31">
            <v>9.5748858356458286E-3</v>
          </cell>
          <cell r="V31">
            <v>1.0796354524583163E-2</v>
          </cell>
          <cell r="W31">
            <v>1.0752595941137093</v>
          </cell>
          <cell r="X31">
            <v>1.0879489704563998</v>
          </cell>
          <cell r="Y31">
            <v>1.3666758798858643</v>
          </cell>
          <cell r="Z31">
            <v>1.4351799886985506</v>
          </cell>
          <cell r="AA31">
            <v>0.28937631019542415</v>
          </cell>
          <cell r="AB31">
            <v>0.33063721416496727</v>
          </cell>
          <cell r="AC31">
            <v>0.31000676218019574</v>
          </cell>
          <cell r="AD31">
            <v>0.12974131104230982</v>
          </cell>
          <cell r="AE31">
            <v>0.19869439155169827</v>
          </cell>
          <cell r="AF31">
            <v>0.16421785129700406</v>
          </cell>
          <cell r="AG31">
            <v>0.2383803144653934</v>
          </cell>
        </row>
        <row r="32">
          <cell r="A32" t="str">
            <v>NOR</v>
          </cell>
          <cell r="B32" t="str">
            <v>Norway</v>
          </cell>
          <cell r="C32">
            <v>0.25720406955462383</v>
          </cell>
          <cell r="D32">
            <v>0.44520406955462388</v>
          </cell>
          <cell r="E32">
            <v>0.38710203477731192</v>
          </cell>
          <cell r="F32">
            <v>0.57510203477731192</v>
          </cell>
          <cell r="G32">
            <v>0.18371719253901703</v>
          </cell>
          <cell r="H32">
            <v>0.36425787509014679</v>
          </cell>
          <cell r="I32">
            <v>0.18371719253901703</v>
          </cell>
          <cell r="J32">
            <v>0.36425787509014679</v>
          </cell>
          <cell r="K32">
            <v>0.11023031552341021</v>
          </cell>
          <cell r="L32">
            <v>0.20236548616119265</v>
          </cell>
          <cell r="M32">
            <v>7.4316326291168758E-2</v>
          </cell>
          <cell r="N32">
            <v>9.3320708631897217E-2</v>
          </cell>
          <cell r="O32">
            <v>0.15868775326768947</v>
          </cell>
          <cell r="P32">
            <v>0.16902531483729558</v>
          </cell>
          <cell r="Q32">
            <v>4.8027740875916283E-2</v>
          </cell>
          <cell r="R32">
            <v>4.8086510146450566E-2</v>
          </cell>
          <cell r="S32">
            <v>9.062003020044343E-2</v>
          </cell>
          <cell r="T32">
            <v>0.13326031356145901</v>
          </cell>
          <cell r="U32">
            <v>1.0211672052905131E-2</v>
          </cell>
          <cell r="V32">
            <v>1.1129145881549358E-2</v>
          </cell>
          <cell r="W32">
            <v>1.0752595941137093</v>
          </cell>
          <cell r="X32">
            <v>1.0879489704563998</v>
          </cell>
          <cell r="Y32">
            <v>1.3666758798858643</v>
          </cell>
          <cell r="Z32">
            <v>1.4351799886985506</v>
          </cell>
          <cell r="AA32">
            <v>0.30218216117373242</v>
          </cell>
          <cell r="AB32">
            <v>0.33773475534331088</v>
          </cell>
          <cell r="AC32">
            <v>0.31995845825852165</v>
          </cell>
          <cell r="AD32">
            <v>0.13780425539748462</v>
          </cell>
          <cell r="AE32">
            <v>0.20722486277160659</v>
          </cell>
          <cell r="AF32">
            <v>0.1725145590845456</v>
          </cell>
          <cell r="AG32">
            <v>0.24739713596576357</v>
          </cell>
        </row>
        <row r="33">
          <cell r="A33" t="str">
            <v>POL</v>
          </cell>
          <cell r="B33" t="str">
            <v>Poland</v>
          </cell>
          <cell r="C33">
            <v>0.19142658878373525</v>
          </cell>
          <cell r="D33">
            <v>0.37942658878373536</v>
          </cell>
          <cell r="E33">
            <v>0.35421329439186766</v>
          </cell>
          <cell r="F33">
            <v>0.54221329439186761</v>
          </cell>
          <cell r="G33">
            <v>0.13673327770266805</v>
          </cell>
          <cell r="H33">
            <v>0.31043993627760164</v>
          </cell>
          <cell r="I33">
            <v>0.13673327770266805</v>
          </cell>
          <cell r="J33">
            <v>0.31043993627760164</v>
          </cell>
          <cell r="K33">
            <v>8.2039966621600832E-2</v>
          </cell>
          <cell r="L33">
            <v>0.17246663126533424</v>
          </cell>
          <cell r="M33">
            <v>5.6387925153959004E-2</v>
          </cell>
          <cell r="N33">
            <v>8.2559363725660986E-2</v>
          </cell>
          <cell r="O33">
            <v>0.14564620722253391</v>
          </cell>
          <cell r="P33">
            <v>0.16099844139667921</v>
          </cell>
          <cell r="Q33">
            <v>3.7633793892568941E-2</v>
          </cell>
          <cell r="R33">
            <v>4.4216513345569607E-2</v>
          </cell>
          <cell r="S33">
            <v>7.2341109712924068E-2</v>
          </cell>
          <cell r="T33">
            <v>0.11377219787693885</v>
          </cell>
          <cell r="U33">
            <v>8.0000039435296662E-3</v>
          </cell>
          <cell r="V33">
            <v>9.9733042327685012E-3</v>
          </cell>
          <cell r="W33">
            <v>1.0752595941137093</v>
          </cell>
          <cell r="X33">
            <v>1.0879489704563998</v>
          </cell>
          <cell r="Y33">
            <v>1.3666758798858643</v>
          </cell>
          <cell r="Z33">
            <v>1.4351799886985506</v>
          </cell>
          <cell r="AA33">
            <v>0.25770523712214588</v>
          </cell>
          <cell r="AB33">
            <v>0.31308377350095457</v>
          </cell>
          <cell r="AC33">
            <v>0.2853945053115502</v>
          </cell>
          <cell r="AD33">
            <v>0.10980026219744413</v>
          </cell>
          <cell r="AE33">
            <v>0.17759706831930624</v>
          </cell>
          <cell r="AF33">
            <v>0.14369866525837519</v>
          </cell>
          <cell r="AG33">
            <v>0.21608016329928498</v>
          </cell>
        </row>
        <row r="34">
          <cell r="A34" t="str">
            <v>PRT</v>
          </cell>
          <cell r="B34" t="str">
            <v>Portugal</v>
          </cell>
          <cell r="C34">
            <v>0.19886822728745163</v>
          </cell>
          <cell r="D34">
            <v>0.38686822728745168</v>
          </cell>
          <cell r="E34">
            <v>0.35793411364372585</v>
          </cell>
          <cell r="F34">
            <v>0.54593411364372579</v>
          </cell>
          <cell r="G34">
            <v>0.14204873377675117</v>
          </cell>
          <cell r="H34">
            <v>0.31652854959882409</v>
          </cell>
          <cell r="I34">
            <v>0.14204873377675117</v>
          </cell>
          <cell r="J34">
            <v>0.31652854959882409</v>
          </cell>
          <cell r="K34">
            <v>8.5229240266050693E-2</v>
          </cell>
          <cell r="L34">
            <v>0.17584919422156892</v>
          </cell>
          <cell r="M34">
            <v>5.8416228437227644E-2</v>
          </cell>
          <cell r="N34">
            <v>8.3776832647661129E-2</v>
          </cell>
          <cell r="O34">
            <v>0.14712164334535624</v>
          </cell>
          <cell r="P34">
            <v>0.16190654991284764</v>
          </cell>
          <cell r="Q34">
            <v>3.880969779114294E-2</v>
          </cell>
          <cell r="R34">
            <v>4.4654339739423232E-2</v>
          </cell>
          <cell r="S34">
            <v>7.4409068487144792E-2</v>
          </cell>
          <cell r="T34">
            <v>0.11597695717059345</v>
          </cell>
          <cell r="U34">
            <v>8.2502177608921277E-3</v>
          </cell>
          <cell r="V34">
            <v>1.0104068677027565E-2</v>
          </cell>
          <cell r="W34">
            <v>1.0752595941137093</v>
          </cell>
          <cell r="X34">
            <v>1.0879489704563998</v>
          </cell>
          <cell r="Y34">
            <v>1.3666758798858643</v>
          </cell>
          <cell r="Z34">
            <v>1.4351799886985506</v>
          </cell>
          <cell r="AA34">
            <v>0.26273706848251682</v>
          </cell>
          <cell r="AB34">
            <v>0.31587262606086713</v>
          </cell>
          <cell r="AC34">
            <v>0.28930484727169198</v>
          </cell>
          <cell r="AD34">
            <v>0.11296845276377337</v>
          </cell>
          <cell r="AE34">
            <v>0.18094896525109039</v>
          </cell>
          <cell r="AF34">
            <v>0.14695870900743188</v>
          </cell>
          <cell r="AG34">
            <v>0.2196231629229167</v>
          </cell>
        </row>
        <row r="35">
          <cell r="A35" t="str">
            <v>SVK</v>
          </cell>
          <cell r="B35" t="str">
            <v>Slovak Republic</v>
          </cell>
          <cell r="C35">
            <v>0.13152930228738835</v>
          </cell>
          <cell r="D35">
            <v>0.31952930228738841</v>
          </cell>
          <cell r="E35">
            <v>0.32426465114369424</v>
          </cell>
          <cell r="F35">
            <v>0.51226465114369413</v>
          </cell>
          <cell r="G35">
            <v>9.3949501633848825E-2</v>
          </cell>
          <cell r="H35">
            <v>0.26143306550786322</v>
          </cell>
          <cell r="I35">
            <v>9.3949501633848825E-2</v>
          </cell>
          <cell r="J35">
            <v>0.26143306550786322</v>
          </cell>
          <cell r="K35">
            <v>5.6369700980309294E-2</v>
          </cell>
          <cell r="L35">
            <v>0.14524059194881292</v>
          </cell>
          <cell r="M35">
            <v>4.0062237901245801E-2</v>
          </cell>
          <cell r="N35">
            <v>7.2760031927291052E-2</v>
          </cell>
          <cell r="O35">
            <v>0.13377051343391289</v>
          </cell>
          <cell r="P35">
            <v>0.15368913230627543</v>
          </cell>
          <cell r="Q35">
            <v>2.8169016388275556E-2</v>
          </cell>
          <cell r="R35">
            <v>4.0692475872475868E-2</v>
          </cell>
          <cell r="S35">
            <v>5.5696237874514436E-2</v>
          </cell>
          <cell r="T35">
            <v>9.6026227147298693E-2</v>
          </cell>
          <cell r="U35">
            <v>5.9860484555790639E-3</v>
          </cell>
          <cell r="V35">
            <v>8.92078933602777E-3</v>
          </cell>
          <cell r="W35">
            <v>1.0752595941137093</v>
          </cell>
          <cell r="X35">
            <v>1.0879489704563998</v>
          </cell>
          <cell r="Y35">
            <v>1.3666758798858643</v>
          </cell>
          <cell r="Z35">
            <v>1.4351799886985506</v>
          </cell>
          <cell r="AA35">
            <v>0.21720433877255171</v>
          </cell>
          <cell r="AB35">
            <v>0.29063647231940287</v>
          </cell>
          <cell r="AC35">
            <v>0.25392040554597728</v>
          </cell>
          <cell r="AD35">
            <v>8.4299692943552343E-2</v>
          </cell>
          <cell r="AE35">
            <v>0.15061785793048707</v>
          </cell>
          <cell r="AF35">
            <v>0.11745877543701971</v>
          </cell>
          <cell r="AG35">
            <v>0.18756277920341191</v>
          </cell>
        </row>
        <row r="36">
          <cell r="A36" t="str">
            <v>ESP</v>
          </cell>
          <cell r="B36" t="str">
            <v>Spain</v>
          </cell>
          <cell r="C36">
            <v>0.24049184900610904</v>
          </cell>
          <cell r="D36">
            <v>0.42849184900610909</v>
          </cell>
          <cell r="E36">
            <v>0.3787459245030545</v>
          </cell>
          <cell r="F36">
            <v>0.56674592450305461</v>
          </cell>
          <cell r="G36">
            <v>0.17177989214722075</v>
          </cell>
          <cell r="H36">
            <v>0.35058424009590744</v>
          </cell>
          <cell r="I36">
            <v>0.17177989214722075</v>
          </cell>
          <cell r="J36">
            <v>0.35058424009590744</v>
          </cell>
          <cell r="K36">
            <v>0.10306793528833245</v>
          </cell>
          <cell r="L36">
            <v>0.19476902227550413</v>
          </cell>
          <cell r="M36">
            <v>6.9761220343421693E-2</v>
          </cell>
          <cell r="N36">
            <v>9.0586551480180161E-2</v>
          </cell>
          <cell r="O36">
            <v>0.15537426069780208</v>
          </cell>
          <cell r="P36">
            <v>0.16698591050495512</v>
          </cell>
          <cell r="Q36">
            <v>4.5386929274141646E-2</v>
          </cell>
          <cell r="R36">
            <v>4.7103252057201991E-2</v>
          </cell>
          <cell r="S36">
            <v>8.5975867076589246E-2</v>
          </cell>
          <cell r="T36">
            <v>0.12830892771363228</v>
          </cell>
          <cell r="U36">
            <v>9.6497489632577406E-3</v>
          </cell>
          <cell r="V36">
            <v>1.0835478803892993E-2</v>
          </cell>
          <cell r="W36">
            <v>1.0752595941137093</v>
          </cell>
          <cell r="X36">
            <v>1.0879489704563998</v>
          </cell>
          <cell r="Y36">
            <v>1.3666758798858643</v>
          </cell>
          <cell r="Z36">
            <v>1.4351799886985506</v>
          </cell>
          <cell r="AA36">
            <v>0.29088181711436212</v>
          </cell>
          <cell r="AB36">
            <v>0.33147162941542935</v>
          </cell>
          <cell r="AC36">
            <v>0.31117672326489576</v>
          </cell>
          <cell r="AD36">
            <v>0.1306892229408857</v>
          </cell>
          <cell r="AE36">
            <v>0.19969726777328844</v>
          </cell>
          <cell r="AF36">
            <v>0.16519324535708707</v>
          </cell>
          <cell r="AG36">
            <v>0.23944036796583087</v>
          </cell>
        </row>
        <row r="37">
          <cell r="A37" t="str">
            <v>SWE</v>
          </cell>
          <cell r="B37" t="str">
            <v>Sweden</v>
          </cell>
          <cell r="C37">
            <v>0.17633190666193982</v>
          </cell>
          <cell r="D37">
            <v>0.36433190666193987</v>
          </cell>
          <cell r="E37">
            <v>0.34666595333096989</v>
          </cell>
          <cell r="F37">
            <v>0.53466595333096989</v>
          </cell>
          <cell r="G37">
            <v>0.12595136190138559</v>
          </cell>
          <cell r="H37">
            <v>0.29808974181431441</v>
          </cell>
          <cell r="I37">
            <v>0.12595136190138559</v>
          </cell>
          <cell r="J37">
            <v>0.29808974181431441</v>
          </cell>
          <cell r="K37">
            <v>7.5570817140831359E-2</v>
          </cell>
          <cell r="L37">
            <v>0.16560541211906357</v>
          </cell>
          <cell r="M37">
            <v>5.227369771705194E-2</v>
          </cell>
          <cell r="N37">
            <v>8.0089839525905829E-2</v>
          </cell>
          <cell r="O37">
            <v>0.14265342018324209</v>
          </cell>
          <cell r="P37">
            <v>0.15915642644569605</v>
          </cell>
          <cell r="Q37">
            <v>3.5248580535874686E-2</v>
          </cell>
          <cell r="R37">
            <v>4.3328422606352397E-2</v>
          </cell>
          <cell r="S37">
            <v>6.8146444744684787E-2</v>
          </cell>
          <cell r="T37">
            <v>0.10930004558464859</v>
          </cell>
          <cell r="U37">
            <v>7.4924681322051604E-3</v>
          </cell>
          <cell r="V37">
            <v>9.7080605343628189E-3</v>
          </cell>
          <cell r="W37">
            <v>1.0752595941137093</v>
          </cell>
          <cell r="X37">
            <v>1.0879489704563998</v>
          </cell>
          <cell r="Y37">
            <v>1.3666758798858643</v>
          </cell>
          <cell r="Z37">
            <v>1.4351799886985506</v>
          </cell>
          <cell r="AA37">
            <v>0.24749862807531434</v>
          </cell>
          <cell r="AB37">
            <v>0.30742684151542315</v>
          </cell>
          <cell r="AC37">
            <v>0.27746273479536876</v>
          </cell>
          <cell r="AD37">
            <v>0.10337387780963381</v>
          </cell>
          <cell r="AE37">
            <v>0.17079805239491871</v>
          </cell>
          <cell r="AF37">
            <v>0.13708596510227627</v>
          </cell>
          <cell r="AG37">
            <v>0.20889351306766554</v>
          </cell>
        </row>
        <row r="38">
          <cell r="A38" t="str">
            <v>CHE</v>
          </cell>
          <cell r="B38" t="str">
            <v>Switzerland</v>
          </cell>
          <cell r="C38">
            <v>0.17536556514620297</v>
          </cell>
          <cell r="D38">
            <v>0.363365565146203</v>
          </cell>
          <cell r="E38">
            <v>0.34618278257310148</v>
          </cell>
          <cell r="F38">
            <v>0.53418278257310148</v>
          </cell>
          <cell r="G38">
            <v>0.12526111796157358</v>
          </cell>
          <cell r="H38">
            <v>0.2972990987559842</v>
          </cell>
          <cell r="I38">
            <v>0.12526111796157358</v>
          </cell>
          <cell r="J38">
            <v>0.2972990987559842</v>
          </cell>
          <cell r="K38">
            <v>7.5156670776944143E-2</v>
          </cell>
          <cell r="L38">
            <v>0.16516616597554679</v>
          </cell>
          <cell r="M38">
            <v>5.2010310336954267E-2</v>
          </cell>
          <cell r="N38">
            <v>7.9931743864196284E-2</v>
          </cell>
          <cell r="O38">
            <v>0.14246182592902121</v>
          </cell>
          <cell r="P38">
            <v>0.15903850309326104</v>
          </cell>
          <cell r="Q38">
            <v>3.5095882342440349E-2</v>
          </cell>
          <cell r="R38">
            <v>4.3271568215903985E-2</v>
          </cell>
          <cell r="S38">
            <v>6.7877907860588116E-2</v>
          </cell>
          <cell r="T38">
            <v>0.10901374433034802</v>
          </cell>
          <cell r="U38">
            <v>7.4599763631669844E-3</v>
          </cell>
          <cell r="V38">
            <v>9.6910799848229957E-3</v>
          </cell>
          <cell r="W38">
            <v>1.0752595941137093</v>
          </cell>
          <cell r="X38">
            <v>1.0879489704563998</v>
          </cell>
          <cell r="Y38">
            <v>1.3666758798858643</v>
          </cell>
          <cell r="Z38">
            <v>1.4351799886985506</v>
          </cell>
          <cell r="AA38">
            <v>0.24684521451037367</v>
          </cell>
          <cell r="AB38">
            <v>0.30706469223760396</v>
          </cell>
          <cell r="AC38">
            <v>0.27695495337398879</v>
          </cell>
          <cell r="AD38">
            <v>0.10296246921023988</v>
          </cell>
          <cell r="AE38">
            <v>0.17036278841911057</v>
          </cell>
          <cell r="AF38">
            <v>0.13666262881467522</v>
          </cell>
          <cell r="AG38">
            <v>0.2084334332579777</v>
          </cell>
        </row>
        <row r="39">
          <cell r="A39" t="str">
            <v>TUR</v>
          </cell>
          <cell r="B39" t="str">
            <v>Turkey</v>
          </cell>
          <cell r="C39">
            <v>0.26267776074195431</v>
          </cell>
          <cell r="D39">
            <v>0.45067776074195437</v>
          </cell>
          <cell r="E39">
            <v>0.38983888037097719</v>
          </cell>
          <cell r="F39">
            <v>0.57783888037097719</v>
          </cell>
          <cell r="G39">
            <v>0.18762697195853881</v>
          </cell>
          <cell r="H39">
            <v>0.36873634969796271</v>
          </cell>
          <cell r="I39">
            <v>0.18762697195853881</v>
          </cell>
          <cell r="J39">
            <v>0.36873634969796271</v>
          </cell>
          <cell r="K39">
            <v>0.11257618317512327</v>
          </cell>
          <cell r="L39">
            <v>0.20485352760997924</v>
          </cell>
          <cell r="M39">
            <v>7.5808243131971556E-2</v>
          </cell>
          <cell r="N39">
            <v>9.4216216913557624E-2</v>
          </cell>
          <cell r="O39">
            <v>0.15977300911543435</v>
          </cell>
          <cell r="P39">
            <v>0.16969327332246101</v>
          </cell>
          <cell r="Q39">
            <v>4.8892676038187019E-2</v>
          </cell>
          <cell r="R39">
            <v>4.8408552996613285E-2</v>
          </cell>
          <cell r="S39">
            <v>9.2141115605567842E-2</v>
          </cell>
          <cell r="T39">
            <v>0.1348820224780955</v>
          </cell>
          <cell r="U39">
            <v>1.0395716624051829E-2</v>
          </cell>
          <cell r="V39">
            <v>1.1225329562844756E-2</v>
          </cell>
          <cell r="W39">
            <v>1.0752595941137093</v>
          </cell>
          <cell r="X39">
            <v>1.0879489704563998</v>
          </cell>
          <cell r="Y39">
            <v>1.3666758798858643</v>
          </cell>
          <cell r="Z39">
            <v>1.4351799886985506</v>
          </cell>
          <cell r="AA39">
            <v>0.30588332066429907</v>
          </cell>
          <cell r="AB39">
            <v>0.33978609358989925</v>
          </cell>
          <cell r="AC39">
            <v>0.32283470712709916</v>
          </cell>
          <cell r="AD39">
            <v>0.14013461540812469</v>
          </cell>
          <cell r="AE39">
            <v>0.20969034785089177</v>
          </cell>
          <cell r="AF39">
            <v>0.17491248162950823</v>
          </cell>
          <cell r="AG39">
            <v>0.25000318647559466</v>
          </cell>
        </row>
        <row r="40">
          <cell r="A40" t="str">
            <v>GBR</v>
          </cell>
          <cell r="B40" t="str">
            <v>United Kingdom</v>
          </cell>
          <cell r="C40">
            <v>0.24932393991560731</v>
          </cell>
          <cell r="D40">
            <v>0.43732393991560736</v>
          </cell>
          <cell r="E40">
            <v>0.38316196995780361</v>
          </cell>
          <cell r="F40">
            <v>0.57116196995780366</v>
          </cell>
          <cell r="G40">
            <v>0.17808852851114809</v>
          </cell>
          <cell r="H40">
            <v>0.35781049629458778</v>
          </cell>
          <cell r="I40">
            <v>0.17808852851114809</v>
          </cell>
          <cell r="J40">
            <v>0.35781049629458778</v>
          </cell>
          <cell r="K40">
            <v>0.10685311710668884</v>
          </cell>
          <cell r="L40">
            <v>0.19878360905254877</v>
          </cell>
          <cell r="M40">
            <v>7.216850725757587E-2</v>
          </cell>
          <cell r="N40">
            <v>9.203150156653872E-2</v>
          </cell>
          <cell r="O40">
            <v>0.15712537854119321</v>
          </cell>
          <cell r="P40">
            <v>0.16806369693149054</v>
          </cell>
          <cell r="Q40">
            <v>4.6782548011581306E-2</v>
          </cell>
          <cell r="R40">
            <v>4.7622885268511814E-2</v>
          </cell>
          <cell r="S40">
            <v>8.8430219015599817E-2</v>
          </cell>
          <cell r="T40">
            <v>0.13092564102285767</v>
          </cell>
          <cell r="U40">
            <v>9.946714635623341E-3</v>
          </cell>
          <cell r="V40">
            <v>1.0990676272682871E-2</v>
          </cell>
          <cell r="W40">
            <v>1.0752595941137093</v>
          </cell>
          <cell r="X40">
            <v>1.0879489704563998</v>
          </cell>
          <cell r="Y40">
            <v>1.3666758798858643</v>
          </cell>
          <cell r="Z40">
            <v>1.4351799886985506</v>
          </cell>
          <cell r="AA40">
            <v>0.29685383416327771</v>
          </cell>
          <cell r="AB40">
            <v>0.33478157242462458</v>
          </cell>
          <cell r="AC40">
            <v>0.31581770329395115</v>
          </cell>
          <cell r="AD40">
            <v>0.13444938235825871</v>
          </cell>
          <cell r="AE40">
            <v>0.20367545865235381</v>
          </cell>
          <cell r="AF40">
            <v>0.16906242050530626</v>
          </cell>
          <cell r="AG40">
            <v>0.24364536861892708</v>
          </cell>
        </row>
        <row r="41">
          <cell r="A41" t="str">
            <v>USA</v>
          </cell>
          <cell r="B41" t="str">
            <v>United States</v>
          </cell>
          <cell r="C41">
            <v>0.32899999999999996</v>
          </cell>
          <cell r="D41">
            <v>0.51700000000000002</v>
          </cell>
          <cell r="E41">
            <v>0.42299999999999999</v>
          </cell>
          <cell r="F41">
            <v>0.61099999999999999</v>
          </cell>
          <cell r="G41">
            <v>0.23499999999999999</v>
          </cell>
          <cell r="H41">
            <v>0.42299999999999999</v>
          </cell>
          <cell r="I41">
            <v>0.23499999999999999</v>
          </cell>
          <cell r="J41">
            <v>0.42299999999999999</v>
          </cell>
          <cell r="K41">
            <v>0.14099999999999999</v>
          </cell>
          <cell r="L41">
            <v>0.23499999999999999</v>
          </cell>
          <cell r="M41">
            <v>9.3885124395908404E-2</v>
          </cell>
          <cell r="N41">
            <v>0.10506668554271838</v>
          </cell>
          <cell r="O41">
            <v>0.17292256314159624</v>
          </cell>
          <cell r="P41">
            <v>0.17778662403433895</v>
          </cell>
          <cell r="Q41">
            <v>5.9372704014115416E-2</v>
          </cell>
          <cell r="R41">
            <v>5.231060048684634E-2</v>
          </cell>
          <cell r="S41">
            <v>0.11057141916454186</v>
          </cell>
          <cell r="T41">
            <v>0.15453153559367294</v>
          </cell>
          <cell r="U41">
            <v>1.2625701412011468E-2</v>
          </cell>
          <cell r="V41">
            <v>1.2390743705746759E-2</v>
          </cell>
          <cell r="W41">
            <v>1.0752595941137093</v>
          </cell>
          <cell r="X41">
            <v>1.0879489704563998</v>
          </cell>
          <cell r="Y41">
            <v>1.3666758798858643</v>
          </cell>
          <cell r="Z41">
            <v>1.4351799886985506</v>
          </cell>
          <cell r="AA41">
            <v>0.35072859542764573</v>
          </cell>
          <cell r="AB41">
            <v>0.36464123088816536</v>
          </cell>
          <cell r="AC41">
            <v>0.35768491315790552</v>
          </cell>
          <cell r="AD41">
            <v>0.16837053316336592</v>
          </cell>
          <cell r="AE41">
            <v>0.23956351491847747</v>
          </cell>
          <cell r="AF41">
            <v>0.20396702404092171</v>
          </cell>
          <cell r="AG41">
            <v>0.2815795212588979</v>
          </cell>
        </row>
        <row r="49">
          <cell r="A49" t="str">
            <v>AUS</v>
          </cell>
          <cell r="B49" t="str">
            <v>Australia</v>
          </cell>
          <cell r="C49">
            <v>0.29070822063335422</v>
          </cell>
          <cell r="D49">
            <v>0.33770822063335426</v>
          </cell>
          <cell r="E49">
            <v>0.40385411031667712</v>
          </cell>
          <cell r="F49">
            <v>0.49785411031667715</v>
          </cell>
          <cell r="G49">
            <v>0.20764872902382447</v>
          </cell>
          <cell r="H49">
            <v>0.33770822063335426</v>
          </cell>
          <cell r="I49">
            <v>0.12458923741429469</v>
          </cell>
          <cell r="J49">
            <v>0.2110676378958464</v>
          </cell>
          <cell r="K49">
            <v>8.3059491609529787E-2</v>
          </cell>
          <cell r="L49">
            <v>0.12664058273750783</v>
          </cell>
          <cell r="M49">
            <v>8.0288942038004601E-2</v>
          </cell>
          <cell r="N49">
            <v>6.0370908648725394E-2</v>
          </cell>
          <cell r="O49">
            <v>0.1627364735444049</v>
          </cell>
          <cell r="P49">
            <v>0.13583953376963467</v>
          </cell>
          <cell r="Q49">
            <v>5.0731108736114042E-2</v>
          </cell>
          <cell r="R49">
            <v>3.8496872181856157E-2</v>
          </cell>
          <cell r="S49">
            <v>5.6979201636383661E-2</v>
          </cell>
          <cell r="T49">
            <v>7.7033683986214005E-2</v>
          </cell>
          <cell r="U49">
            <v>7.2217193202462598E-3</v>
          </cell>
          <cell r="V49">
            <v>6.3870148975295853E-3</v>
          </cell>
          <cell r="W49">
            <v>1.0752595941137093</v>
          </cell>
          <cell r="X49">
            <v>1.0879489704563998</v>
          </cell>
          <cell r="Y49">
            <v>1.3666758798858643</v>
          </cell>
          <cell r="Z49">
            <v>1.4351799886985506</v>
          </cell>
          <cell r="AA49">
            <v>0.31586452110698959</v>
          </cell>
          <cell r="AB49">
            <v>0.25534958127789159</v>
          </cell>
          <cell r="AC49">
            <v>0.28560705119244056</v>
          </cell>
          <cell r="AD49">
            <v>8.7741850137885019E-2</v>
          </cell>
          <cell r="AE49">
            <v>0.11972371768119631</v>
          </cell>
          <cell r="AF49">
            <v>0.10373278390954066</v>
          </cell>
          <cell r="AG49">
            <v>0.19816632143748369</v>
          </cell>
        </row>
        <row r="50">
          <cell r="A50" t="str">
            <v>AUT</v>
          </cell>
          <cell r="B50" t="str">
            <v>Austria</v>
          </cell>
          <cell r="C50">
            <v>0.14316833882597166</v>
          </cell>
          <cell r="D50">
            <v>0.1901683388259717</v>
          </cell>
          <cell r="E50">
            <v>0.33008416941298585</v>
          </cell>
          <cell r="F50">
            <v>0.42408416941298588</v>
          </cell>
          <cell r="G50">
            <v>0.10226309916140833</v>
          </cell>
          <cell r="H50">
            <v>0.19016833882597173</v>
          </cell>
          <cell r="I50">
            <v>6.1357859496844996E-2</v>
          </cell>
          <cell r="J50">
            <v>0.1188552117662323</v>
          </cell>
          <cell r="K50">
            <v>4.0905239664563331E-2</v>
          </cell>
          <cell r="L50">
            <v>7.131312705973937E-2</v>
          </cell>
          <cell r="M50">
            <v>4.0075267786893021E-2</v>
          </cell>
          <cell r="N50">
            <v>3.6233049658886116E-2</v>
          </cell>
          <cell r="O50">
            <v>0.13348408899672293</v>
          </cell>
          <cell r="P50">
            <v>0.11783513553437283</v>
          </cell>
          <cell r="Q50">
            <v>2.6129375941780379E-2</v>
          </cell>
          <cell r="R50">
            <v>2.4069332866461582E-2</v>
          </cell>
          <cell r="S50">
            <v>2.9916809271283755E-2</v>
          </cell>
          <cell r="T50">
            <v>4.3467778486879514E-2</v>
          </cell>
          <cell r="U50">
            <v>3.7202295156261141E-3</v>
          </cell>
          <cell r="V50">
            <v>3.837345200414581E-3</v>
          </cell>
          <cell r="W50">
            <v>1.0752595941137093</v>
          </cell>
          <cell r="X50">
            <v>1.0879489704563998</v>
          </cell>
          <cell r="Y50">
            <v>1.3666758798858643</v>
          </cell>
          <cell r="Z50">
            <v>1.4351799886985506</v>
          </cell>
          <cell r="AA50">
            <v>0.21471722569939064</v>
          </cell>
          <cell r="AB50">
            <v>0.19380452937273124</v>
          </cell>
          <cell r="AC50">
            <v>0.20426087753606093</v>
          </cell>
          <cell r="AD50">
            <v>4.597092958085499E-2</v>
          </cell>
          <cell r="AE50">
            <v>6.7891366878914269E-2</v>
          </cell>
          <cell r="AF50">
            <v>5.6931148229884626E-2</v>
          </cell>
          <cell r="AG50">
            <v>0.13394133739153724</v>
          </cell>
        </row>
        <row r="51">
          <cell r="A51" t="str">
            <v>BEL</v>
          </cell>
          <cell r="B51" t="str">
            <v>Belgium</v>
          </cell>
          <cell r="C51">
            <v>0.13152930228738835</v>
          </cell>
          <cell r="D51">
            <v>0.17852930228738839</v>
          </cell>
          <cell r="E51">
            <v>0.32426465114369424</v>
          </cell>
          <cell r="F51">
            <v>0.41826465114369421</v>
          </cell>
          <cell r="G51">
            <v>9.3949501633848825E-2</v>
          </cell>
          <cell r="H51">
            <v>0.17852930228738839</v>
          </cell>
          <cell r="I51">
            <v>5.6369700980309294E-2</v>
          </cell>
          <cell r="J51">
            <v>0.11158081392961774</v>
          </cell>
          <cell r="K51">
            <v>3.7579800653539538E-2</v>
          </cell>
          <cell r="L51">
            <v>6.6948488357770647E-2</v>
          </cell>
          <cell r="M51">
            <v>3.6902915889726495E-2</v>
          </cell>
          <cell r="N51">
            <v>3.4328876907055612E-2</v>
          </cell>
          <cell r="O51">
            <v>0.13117644466069417</v>
          </cell>
          <cell r="P51">
            <v>0.11641481550735126</v>
          </cell>
          <cell r="Q51">
            <v>2.4188609395149017E-2</v>
          </cell>
          <cell r="R51">
            <v>2.2931181912315142E-2</v>
          </cell>
          <cell r="S51">
            <v>2.7781927707734105E-2</v>
          </cell>
          <cell r="T51">
            <v>4.0819851731268952E-2</v>
          </cell>
          <cell r="U51">
            <v>3.4440061157141083E-3</v>
          </cell>
          <cell r="V51">
            <v>3.6362084067388034E-3</v>
          </cell>
          <cell r="W51">
            <v>1.0752595941137093</v>
          </cell>
          <cell r="X51">
            <v>1.0879489704563998</v>
          </cell>
          <cell r="Y51">
            <v>1.3666758798858643</v>
          </cell>
          <cell r="Z51">
            <v>1.4351799886985506</v>
          </cell>
          <cell r="AA51">
            <v>0.20673797932474011</v>
          </cell>
          <cell r="AB51">
            <v>0.18894940071790184</v>
          </cell>
          <cell r="AC51">
            <v>0.19784369002132096</v>
          </cell>
          <cell r="AD51">
            <v>4.2675730583418857E-2</v>
          </cell>
          <cell r="AE51">
            <v>6.3802447886448052E-2</v>
          </cell>
          <cell r="AF51">
            <v>5.3239089234933451E-2</v>
          </cell>
          <cell r="AG51">
            <v>0.12887479587853398</v>
          </cell>
        </row>
        <row r="52">
          <cell r="A52" t="str">
            <v>CAN</v>
          </cell>
          <cell r="B52" t="str">
            <v>Canada</v>
          </cell>
          <cell r="C52">
            <v>0.23737153436451644</v>
          </cell>
          <cell r="D52">
            <v>0.28437153436451651</v>
          </cell>
          <cell r="E52">
            <v>0.37718576718225821</v>
          </cell>
          <cell r="F52">
            <v>0.4711857671822583</v>
          </cell>
          <cell r="G52">
            <v>0.16955109597465462</v>
          </cell>
          <cell r="H52">
            <v>0.28437153436451651</v>
          </cell>
          <cell r="I52">
            <v>0.10173065758479277</v>
          </cell>
          <cell r="J52">
            <v>0.1777322089778228</v>
          </cell>
          <cell r="K52">
            <v>6.7820438389861848E-2</v>
          </cell>
          <cell r="L52">
            <v>0.10663932538669368</v>
          </cell>
          <cell r="M52">
            <v>6.5751421057413342E-2</v>
          </cell>
          <cell r="N52">
            <v>5.1644905913930721E-2</v>
          </cell>
          <cell r="O52">
            <v>0.15216153449658845</v>
          </cell>
          <cell r="P52">
            <v>0.12933081945883518</v>
          </cell>
          <cell r="Q52">
            <v>4.1837412417214767E-2</v>
          </cell>
          <cell r="R52">
            <v>3.3281217074438159E-2</v>
          </cell>
          <cell r="S52">
            <v>4.7195959887919019E-2</v>
          </cell>
          <cell r="T52">
            <v>6.4899377322713087E-2</v>
          </cell>
          <cell r="U52">
            <v>5.9559065725691505E-3</v>
          </cell>
          <cell r="V52">
            <v>5.4652916925338989E-3</v>
          </cell>
          <cell r="W52">
            <v>1.0752595941137093</v>
          </cell>
          <cell r="X52">
            <v>1.0879489704563998</v>
          </cell>
          <cell r="Y52">
            <v>1.3666758798858643</v>
          </cell>
          <cell r="Z52">
            <v>1.4351799886985506</v>
          </cell>
          <cell r="AA52">
            <v>0.27929907523561698</v>
          </cell>
          <cell r="AB52">
            <v>0.23310061994857176</v>
          </cell>
          <cell r="AC52">
            <v>0.25619984759209435</v>
          </cell>
          <cell r="AD52">
            <v>7.2641373862463623E-2</v>
          </cell>
          <cell r="AE52">
            <v>0.10098596488207942</v>
          </cell>
          <cell r="AF52">
            <v>8.6813669372271529E-2</v>
          </cell>
          <cell r="AG52">
            <v>0.17494854613011357</v>
          </cell>
        </row>
        <row r="53">
          <cell r="A53" t="str">
            <v>CZE</v>
          </cell>
          <cell r="B53" t="str">
            <v>Czech Republic</v>
          </cell>
          <cell r="C53">
            <v>0.13152930228738835</v>
          </cell>
          <cell r="D53">
            <v>0.17852930228738839</v>
          </cell>
          <cell r="E53">
            <v>0.32426465114369424</v>
          </cell>
          <cell r="F53">
            <v>0.41826465114369421</v>
          </cell>
          <cell r="G53">
            <v>9.3949501633848825E-2</v>
          </cell>
          <cell r="H53">
            <v>0.17852930228738839</v>
          </cell>
          <cell r="I53">
            <v>5.6369700980309294E-2</v>
          </cell>
          <cell r="J53">
            <v>0.11158081392961774</v>
          </cell>
          <cell r="K53">
            <v>3.7579800653539538E-2</v>
          </cell>
          <cell r="L53">
            <v>6.6948488357770647E-2</v>
          </cell>
          <cell r="M53">
            <v>3.6902915889726495E-2</v>
          </cell>
          <cell r="N53">
            <v>3.4328876907055612E-2</v>
          </cell>
          <cell r="O53">
            <v>0.13117644466069417</v>
          </cell>
          <cell r="P53">
            <v>0.11641481550735126</v>
          </cell>
          <cell r="Q53">
            <v>2.4188609395149017E-2</v>
          </cell>
          <cell r="R53">
            <v>2.2931181912315142E-2</v>
          </cell>
          <cell r="S53">
            <v>2.7781927707734105E-2</v>
          </cell>
          <cell r="T53">
            <v>4.0819851731268952E-2</v>
          </cell>
          <cell r="U53">
            <v>3.4440061157141083E-3</v>
          </cell>
          <cell r="V53">
            <v>3.6362084067388034E-3</v>
          </cell>
          <cell r="W53">
            <v>1.0752595941137093</v>
          </cell>
          <cell r="X53">
            <v>1.0879489704563998</v>
          </cell>
          <cell r="Y53">
            <v>1.3666758798858643</v>
          </cell>
          <cell r="Z53">
            <v>1.4351799886985506</v>
          </cell>
          <cell r="AA53">
            <v>0.20673797932474011</v>
          </cell>
          <cell r="AB53">
            <v>0.18894940071790184</v>
          </cell>
          <cell r="AC53">
            <v>0.19784369002132096</v>
          </cell>
          <cell r="AD53">
            <v>4.2675730583418857E-2</v>
          </cell>
          <cell r="AE53">
            <v>6.3802447886448052E-2</v>
          </cell>
          <cell r="AF53">
            <v>5.3239089234933451E-2</v>
          </cell>
          <cell r="AG53">
            <v>0.12887479587853398</v>
          </cell>
        </row>
        <row r="54">
          <cell r="A54" t="str">
            <v>DNK</v>
          </cell>
          <cell r="B54" t="str">
            <v>Denmark</v>
          </cell>
          <cell r="C54">
            <v>0.14693633381517049</v>
          </cell>
          <cell r="D54">
            <v>0.19393633381517053</v>
          </cell>
          <cell r="E54">
            <v>0.33196816690758524</v>
          </cell>
          <cell r="F54">
            <v>0.42596816690758527</v>
          </cell>
          <cell r="G54">
            <v>0.10495452415369322</v>
          </cell>
          <cell r="H54">
            <v>0.19393633381517053</v>
          </cell>
          <cell r="I54">
            <v>6.2972714492215934E-2</v>
          </cell>
          <cell r="J54">
            <v>0.12121020863448158</v>
          </cell>
          <cell r="K54">
            <v>4.1981809661477285E-2</v>
          </cell>
          <cell r="L54">
            <v>7.2726125180688939E-2</v>
          </cell>
          <cell r="M54">
            <v>4.1102277712746715E-2</v>
          </cell>
          <cell r="N54">
            <v>3.6849502177415602E-2</v>
          </cell>
          <cell r="O54">
            <v>0.13423116048036204</v>
          </cell>
          <cell r="P54">
            <v>0.11829494668172467</v>
          </cell>
          <cell r="Q54">
            <v>2.6757675251492981E-2</v>
          </cell>
          <cell r="R54">
            <v>2.4437795245453094E-2</v>
          </cell>
          <cell r="S54">
            <v>3.0607950931276107E-2</v>
          </cell>
          <cell r="T54">
            <v>4.4325012220430504E-2</v>
          </cell>
          <cell r="U54">
            <v>3.8096534454606528E-3</v>
          </cell>
          <cell r="V54">
            <v>3.9024607645939246E-3</v>
          </cell>
          <cell r="W54">
            <v>1.0752595941137093</v>
          </cell>
          <cell r="X54">
            <v>1.0879489704563998</v>
          </cell>
          <cell r="Y54">
            <v>1.3666758798858643</v>
          </cell>
          <cell r="Z54">
            <v>1.4351799886985506</v>
          </cell>
          <cell r="AA54">
            <v>0.21730040861643005</v>
          </cell>
          <cell r="AB54">
            <v>0.19537631758584223</v>
          </cell>
          <cell r="AC54">
            <v>0.20633836310113612</v>
          </cell>
          <cell r="AD54">
            <v>4.703770974514028E-2</v>
          </cell>
          <cell r="AE54">
            <v>6.9215104133607014E-2</v>
          </cell>
          <cell r="AF54">
            <v>5.8126406939373647E-2</v>
          </cell>
          <cell r="AG54">
            <v>0.135581567918375</v>
          </cell>
        </row>
        <row r="55">
          <cell r="A55" t="str">
            <v>FIN</v>
          </cell>
          <cell r="B55" t="str">
            <v>Finland</v>
          </cell>
          <cell r="C55">
            <v>0.20216988519016257</v>
          </cell>
          <cell r="D55">
            <v>0.24916988519016264</v>
          </cell>
          <cell r="E55">
            <v>0.35958494259508128</v>
          </cell>
          <cell r="F55">
            <v>0.45358494259508131</v>
          </cell>
          <cell r="G55">
            <v>0.14440706085011612</v>
          </cell>
          <cell r="H55">
            <v>0.24916988519016264</v>
          </cell>
          <cell r="I55">
            <v>8.6644236510069667E-2</v>
          </cell>
          <cell r="J55">
            <v>0.15573117824385163</v>
          </cell>
          <cell r="K55">
            <v>5.7762824340046454E-2</v>
          </cell>
          <cell r="L55">
            <v>9.343870694631097E-2</v>
          </cell>
          <cell r="M55">
            <v>5.6156810870267693E-2</v>
          </cell>
          <cell r="N55">
            <v>4.5885836341883465E-2</v>
          </cell>
          <cell r="O55">
            <v>0.14518218650100626</v>
          </cell>
          <cell r="P55">
            <v>0.12503513681012282</v>
          </cell>
          <cell r="Q55">
            <v>3.5967666852161746E-2</v>
          </cell>
          <cell r="R55">
            <v>2.9838939832459881E-2</v>
          </cell>
          <cell r="S55">
            <v>4.0739123741753064E-2</v>
          </cell>
          <cell r="T55">
            <v>5.6890863183128325E-2</v>
          </cell>
          <cell r="U55">
            <v>5.1204835386078505E-3</v>
          </cell>
          <cell r="V55">
            <v>4.8569641197526081E-3</v>
          </cell>
          <cell r="W55">
            <v>1.0752595941137093</v>
          </cell>
          <cell r="X55">
            <v>1.0879489704563998</v>
          </cell>
          <cell r="Y55">
            <v>1.3666758798858643</v>
          </cell>
          <cell r="Z55">
            <v>1.4351799886985506</v>
          </cell>
          <cell r="AA55">
            <v>0.25516626745336973</v>
          </cell>
          <cell r="AB55">
            <v>0.21841654064036636</v>
          </cell>
          <cell r="AC55">
            <v>0.23679140404686805</v>
          </cell>
          <cell r="AD55">
            <v>6.2675219131107435E-2</v>
          </cell>
          <cell r="AE55">
            <v>8.8619246090708717E-2</v>
          </cell>
          <cell r="AF55">
            <v>7.5647232610908083E-2</v>
          </cell>
          <cell r="AG55">
            <v>0.15962505983665526</v>
          </cell>
        </row>
        <row r="56">
          <cell r="A56" t="str">
            <v>FRA</v>
          </cell>
          <cell r="B56" t="str">
            <v>France</v>
          </cell>
          <cell r="C56">
            <v>0.26193792845197039</v>
          </cell>
          <cell r="D56">
            <v>0.30893792845197043</v>
          </cell>
          <cell r="E56">
            <v>0.3894689642259852</v>
          </cell>
          <cell r="F56">
            <v>0.48346896422598518</v>
          </cell>
          <cell r="G56">
            <v>0.187098520322836</v>
          </cell>
          <cell r="H56">
            <v>0.30893792845197043</v>
          </cell>
          <cell r="I56">
            <v>0.11225911219370159</v>
          </cell>
          <cell r="J56">
            <v>0.19308620528248152</v>
          </cell>
          <cell r="K56">
            <v>7.4839408129134408E-2</v>
          </cell>
          <cell r="L56">
            <v>0.1158517231694889</v>
          </cell>
          <cell r="M56">
            <v>7.2447271408215747E-2</v>
          </cell>
          <cell r="N56">
            <v>5.5664023654216938E-2</v>
          </cell>
          <cell r="O56">
            <v>0.15703225553820002</v>
          </cell>
          <cell r="P56">
            <v>0.13232867425535955</v>
          </cell>
          <cell r="Q56">
            <v>4.5933768301848518E-2</v>
          </cell>
          <cell r="R56">
            <v>3.568350052615557E-2</v>
          </cell>
          <cell r="S56">
            <v>5.1702032331831481E-2</v>
          </cell>
          <cell r="T56">
            <v>7.0488328949198861E-2</v>
          </cell>
          <cell r="U56">
            <v>6.5389284469244569E-3</v>
          </cell>
          <cell r="V56">
            <v>5.8898290434173679E-3</v>
          </cell>
          <cell r="W56">
            <v>1.0752595941137093</v>
          </cell>
          <cell r="X56">
            <v>1.0879489704563998</v>
          </cell>
          <cell r="Y56">
            <v>1.3666758798858643</v>
          </cell>
          <cell r="Z56">
            <v>1.4351799886985506</v>
          </cell>
          <cell r="AA56">
            <v>0.29614078806216787</v>
          </cell>
          <cell r="AB56">
            <v>0.24334828980375608</v>
          </cell>
          <cell r="AC56">
            <v>0.26974453893296196</v>
          </cell>
          <cell r="AD56">
            <v>7.9596516317704383E-2</v>
          </cell>
          <cell r="AE56">
            <v>0.10961640392465907</v>
          </cell>
          <cell r="AF56">
            <v>9.4606460121181735E-2</v>
          </cell>
          <cell r="AG56">
            <v>0.18564244291927459</v>
          </cell>
        </row>
        <row r="57">
          <cell r="A57" t="str">
            <v>DEU</v>
          </cell>
          <cell r="B57" t="str">
            <v>Germany</v>
          </cell>
          <cell r="C57">
            <v>0.19611100338169751</v>
          </cell>
          <cell r="D57">
            <v>0.24311100338169758</v>
          </cell>
          <cell r="E57">
            <v>0.35655550169084876</v>
          </cell>
          <cell r="F57">
            <v>0.45055550169084879</v>
          </cell>
          <cell r="G57">
            <v>0.14007928812978396</v>
          </cell>
          <cell r="H57">
            <v>0.24311100338169758</v>
          </cell>
          <cell r="I57">
            <v>8.4047572877870361E-2</v>
          </cell>
          <cell r="J57">
            <v>0.15194437711356099</v>
          </cell>
          <cell r="K57">
            <v>5.6031715251913583E-2</v>
          </cell>
          <cell r="L57">
            <v>9.1166626268136583E-2</v>
          </cell>
          <cell r="M57">
            <v>5.4505393664378295E-2</v>
          </cell>
          <cell r="N57">
            <v>4.4894589548560397E-2</v>
          </cell>
          <cell r="O57">
            <v>0.14398090628836813</v>
          </cell>
          <cell r="P57">
            <v>0.1242957670912125</v>
          </cell>
          <cell r="Q57">
            <v>3.4957370588817122E-2</v>
          </cell>
          <cell r="R57">
            <v>2.9246457620680143E-2</v>
          </cell>
          <cell r="S57">
            <v>3.9627777882004361E-2</v>
          </cell>
          <cell r="T57">
            <v>5.5512443655314943E-2</v>
          </cell>
          <cell r="U57">
            <v>4.9766911441728613E-3</v>
          </cell>
          <cell r="V57">
            <v>4.7522592280568651E-3</v>
          </cell>
          <cell r="W57">
            <v>1.0752595941137093</v>
          </cell>
          <cell r="X57">
            <v>1.0879489704563998</v>
          </cell>
          <cell r="Y57">
            <v>1.3666758798858643</v>
          </cell>
          <cell r="Z57">
            <v>1.4351799886985506</v>
          </cell>
          <cell r="AA57">
            <v>0.25101254643493609</v>
          </cell>
          <cell r="AB57">
            <v>0.21588912777530772</v>
          </cell>
          <cell r="AC57">
            <v>0.23345083710512191</v>
          </cell>
          <cell r="AD57">
            <v>6.0959851953192534E-2</v>
          </cell>
          <cell r="AE57">
            <v>8.6490695603079065E-2</v>
          </cell>
          <cell r="AF57">
            <v>7.37252737781358E-2</v>
          </cell>
          <cell r="AG57">
            <v>0.15698759271442345</v>
          </cell>
        </row>
        <row r="58">
          <cell r="A58" t="str">
            <v>GRC</v>
          </cell>
          <cell r="B58" t="str">
            <v>Greece</v>
          </cell>
          <cell r="C58">
            <v>0.2379087340650676</v>
          </cell>
          <cell r="D58">
            <v>0.28490873406506767</v>
          </cell>
          <cell r="E58">
            <v>0.37745436703253382</v>
          </cell>
          <cell r="F58">
            <v>0.47145436703253385</v>
          </cell>
          <cell r="G58">
            <v>0.1699348100464769</v>
          </cell>
          <cell r="H58">
            <v>0.28490873406506767</v>
          </cell>
          <cell r="I58">
            <v>0.10196088602788611</v>
          </cell>
          <cell r="J58">
            <v>0.17806795879066728</v>
          </cell>
          <cell r="K58">
            <v>6.7973924018590759E-2</v>
          </cell>
          <cell r="L58">
            <v>0.10684077527440035</v>
          </cell>
          <cell r="M58">
            <v>6.5897840950808417E-2</v>
          </cell>
          <cell r="N58">
            <v>5.173279300223825E-2</v>
          </cell>
          <cell r="O58">
            <v>0.15226804381479395</v>
          </cell>
          <cell r="P58">
            <v>0.12939637432591317</v>
          </cell>
          <cell r="Q58">
            <v>4.1926988492024218E-2</v>
          </cell>
          <cell r="R58">
            <v>3.3333748428706407E-2</v>
          </cell>
          <cell r="S58">
            <v>4.7294495340819198E-2</v>
          </cell>
          <cell r="T58">
            <v>6.502159237509135E-2</v>
          </cell>
          <cell r="U58">
            <v>5.9686556628590608E-3</v>
          </cell>
          <cell r="V58">
            <v>5.4745751607122341E-3</v>
          </cell>
          <cell r="W58">
            <v>1.0752595941137093</v>
          </cell>
          <cell r="X58">
            <v>1.0879489704563998</v>
          </cell>
          <cell r="Y58">
            <v>1.3666758798858643</v>
          </cell>
          <cell r="Z58">
            <v>1.4351799886985506</v>
          </cell>
          <cell r="AA58">
            <v>0.27966735733086401</v>
          </cell>
          <cell r="AB58">
            <v>0.23332470839875108</v>
          </cell>
          <cell r="AC58">
            <v>0.25649603286480754</v>
          </cell>
          <cell r="AD58">
            <v>7.2793463763445643E-2</v>
          </cell>
          <cell r="AE58">
            <v>0.10117468892732571</v>
          </cell>
          <cell r="AF58">
            <v>8.6984076345385686E-2</v>
          </cell>
          <cell r="AG58">
            <v>0.17518239234020089</v>
          </cell>
        </row>
        <row r="59">
          <cell r="A59" t="str">
            <v>HUN</v>
          </cell>
          <cell r="B59" t="str">
            <v>Hungary</v>
          </cell>
          <cell r="C59">
            <v>0.13152930228738835</v>
          </cell>
          <cell r="D59">
            <v>0.17852930228738839</v>
          </cell>
          <cell r="E59">
            <v>0.32426465114369424</v>
          </cell>
          <cell r="F59">
            <v>0.41826465114369421</v>
          </cell>
          <cell r="G59">
            <v>9.3949501633848825E-2</v>
          </cell>
          <cell r="H59">
            <v>0.17852930228738839</v>
          </cell>
          <cell r="I59">
            <v>5.6369700980309294E-2</v>
          </cell>
          <cell r="J59">
            <v>0.11158081392961774</v>
          </cell>
          <cell r="K59">
            <v>3.7579800653539538E-2</v>
          </cell>
          <cell r="L59">
            <v>6.6948488357770647E-2</v>
          </cell>
          <cell r="M59">
            <v>3.6902915889726495E-2</v>
          </cell>
          <cell r="N59">
            <v>3.4328876907055612E-2</v>
          </cell>
          <cell r="O59">
            <v>0.13117644466069417</v>
          </cell>
          <cell r="P59">
            <v>0.11641481550735126</v>
          </cell>
          <cell r="Q59">
            <v>2.4188609395149017E-2</v>
          </cell>
          <cell r="R59">
            <v>2.2931181912315142E-2</v>
          </cell>
          <cell r="S59">
            <v>2.7781927707734105E-2</v>
          </cell>
          <cell r="T59">
            <v>4.0819851731268952E-2</v>
          </cell>
          <cell r="U59">
            <v>3.4440061157141083E-3</v>
          </cell>
          <cell r="V59">
            <v>3.6362084067388034E-3</v>
          </cell>
          <cell r="W59">
            <v>1.0752595941137093</v>
          </cell>
          <cell r="X59">
            <v>1.0879489704563998</v>
          </cell>
          <cell r="Y59">
            <v>1.3666758798858643</v>
          </cell>
          <cell r="Z59">
            <v>1.4351799886985506</v>
          </cell>
          <cell r="AA59">
            <v>0.20673797932474011</v>
          </cell>
          <cell r="AB59">
            <v>0.18894940071790184</v>
          </cell>
          <cell r="AC59">
            <v>0.19784369002132096</v>
          </cell>
          <cell r="AD59">
            <v>4.2675730583418857E-2</v>
          </cell>
          <cell r="AE59">
            <v>6.3802447886448052E-2</v>
          </cell>
          <cell r="AF59">
            <v>5.3239089234933451E-2</v>
          </cell>
          <cell r="AG59">
            <v>0.12887479587853398</v>
          </cell>
        </row>
        <row r="60">
          <cell r="A60" t="str">
            <v>ISL</v>
          </cell>
          <cell r="B60" t="str">
            <v>Iceland</v>
          </cell>
          <cell r="C60">
            <v>0.16774079444406198</v>
          </cell>
          <cell r="D60">
            <v>0.21474079444406202</v>
          </cell>
          <cell r="E60">
            <v>0.342370397222031</v>
          </cell>
          <cell r="F60">
            <v>0.43637039722203103</v>
          </cell>
          <cell r="G60">
            <v>0.11981485317432998</v>
          </cell>
          <cell r="H60">
            <v>0.21474079444406202</v>
          </cell>
          <cell r="I60">
            <v>7.1888911904597994E-2</v>
          </cell>
          <cell r="J60">
            <v>0.13421299652753874</v>
          </cell>
          <cell r="K60">
            <v>4.7925941269731993E-2</v>
          </cell>
          <cell r="L60">
            <v>8.0527797916523244E-2</v>
          </cell>
          <cell r="M60">
            <v>4.6772770276869505E-2</v>
          </cell>
          <cell r="N60">
            <v>4.0253159079319915E-2</v>
          </cell>
          <cell r="O60">
            <v>0.13835601184372398</v>
          </cell>
          <cell r="P60">
            <v>0.1208337300238545</v>
          </cell>
          <cell r="Q60">
            <v>3.0226742564359789E-2</v>
          </cell>
          <cell r="R60">
            <v>2.6472209059412732E-2</v>
          </cell>
          <cell r="S60">
            <v>3.4423993546915249E-2</v>
          </cell>
          <cell r="T60">
            <v>4.9058109135511896E-2</v>
          </cell>
          <cell r="U60">
            <v>4.303395245239156E-3</v>
          </cell>
          <cell r="V60">
            <v>4.2619873019647345E-3</v>
          </cell>
          <cell r="W60">
            <v>1.0752595941137093</v>
          </cell>
          <cell r="X60">
            <v>1.0879489704563998</v>
          </cell>
          <cell r="Y60">
            <v>1.3666758798858643</v>
          </cell>
          <cell r="Z60">
            <v>1.4351799886985506</v>
          </cell>
          <cell r="AA60">
            <v>0.23156309406288775</v>
          </cell>
          <cell r="AB60">
            <v>0.20405472774571751</v>
          </cell>
          <cell r="AC60">
            <v>0.21780891090430263</v>
          </cell>
          <cell r="AD60">
            <v>5.2927788153199581E-2</v>
          </cell>
          <cell r="AE60">
            <v>7.6523935402543333E-2</v>
          </cell>
          <cell r="AF60">
            <v>6.4725861777871457E-2</v>
          </cell>
          <cell r="AG60">
            <v>0.14463787280087095</v>
          </cell>
        </row>
        <row r="61">
          <cell r="A61" t="str">
            <v>IRL</v>
          </cell>
          <cell r="B61" t="str">
            <v>Ireland</v>
          </cell>
          <cell r="C61">
            <v>0.13152930228738835</v>
          </cell>
          <cell r="D61">
            <v>0.17852930228738839</v>
          </cell>
          <cell r="E61">
            <v>0.32426465114369424</v>
          </cell>
          <cell r="F61">
            <v>0.41826465114369421</v>
          </cell>
          <cell r="G61">
            <v>9.3949501633848825E-2</v>
          </cell>
          <cell r="H61">
            <v>0.17852930228738839</v>
          </cell>
          <cell r="I61">
            <v>5.6369700980309294E-2</v>
          </cell>
          <cell r="J61">
            <v>0.11158081392961774</v>
          </cell>
          <cell r="K61">
            <v>3.7579800653539538E-2</v>
          </cell>
          <cell r="L61">
            <v>6.6948488357770647E-2</v>
          </cell>
          <cell r="M61">
            <v>3.6902915889726495E-2</v>
          </cell>
          <cell r="N61">
            <v>3.4328876907055612E-2</v>
          </cell>
          <cell r="O61">
            <v>0.13117644466069417</v>
          </cell>
          <cell r="P61">
            <v>0.11641481550735126</v>
          </cell>
          <cell r="Q61">
            <v>2.4188609395149017E-2</v>
          </cell>
          <cell r="R61">
            <v>2.2931181912315142E-2</v>
          </cell>
          <cell r="S61">
            <v>2.7781927707734105E-2</v>
          </cell>
          <cell r="T61">
            <v>4.0819851731268952E-2</v>
          </cell>
          <cell r="U61">
            <v>3.4440061157141083E-3</v>
          </cell>
          <cell r="V61">
            <v>3.6362084067388034E-3</v>
          </cell>
          <cell r="W61">
            <v>1.0752595941137093</v>
          </cell>
          <cell r="X61">
            <v>1.0879489704563998</v>
          </cell>
          <cell r="Y61">
            <v>1.3666758798858643</v>
          </cell>
          <cell r="Z61">
            <v>1.4351799886985506</v>
          </cell>
          <cell r="AA61">
            <v>0.20673797932474011</v>
          </cell>
          <cell r="AB61">
            <v>0.18894940071790184</v>
          </cell>
          <cell r="AC61">
            <v>0.19784369002132096</v>
          </cell>
          <cell r="AD61">
            <v>4.2675730583418857E-2</v>
          </cell>
          <cell r="AE61">
            <v>6.3802447886448052E-2</v>
          </cell>
          <cell r="AF61">
            <v>5.3239089234933451E-2</v>
          </cell>
          <cell r="AG61">
            <v>0.12887479587853398</v>
          </cell>
        </row>
        <row r="62">
          <cell r="A62" t="str">
            <v>ITA</v>
          </cell>
          <cell r="B62" t="str">
            <v>Italy</v>
          </cell>
          <cell r="C62">
            <v>0.26212336803435843</v>
          </cell>
          <cell r="D62">
            <v>0.30912336803435847</v>
          </cell>
          <cell r="E62">
            <v>0.38956168401717917</v>
          </cell>
          <cell r="F62">
            <v>0.48356168401717925</v>
          </cell>
          <cell r="G62">
            <v>0.18723097716739889</v>
          </cell>
          <cell r="H62">
            <v>0.30912336803435847</v>
          </cell>
          <cell r="I62">
            <v>0.11233858630043932</v>
          </cell>
          <cell r="J62">
            <v>0.19320210502147403</v>
          </cell>
          <cell r="K62">
            <v>7.4892390866959563E-2</v>
          </cell>
          <cell r="L62">
            <v>0.1159212630128844</v>
          </cell>
          <cell r="M62">
            <v>7.2497815077277039E-2</v>
          </cell>
          <cell r="N62">
            <v>5.5694361990102692E-2</v>
          </cell>
          <cell r="O62">
            <v>0.15706902220703509</v>
          </cell>
          <cell r="P62">
            <v>0.13235130358140343</v>
          </cell>
          <cell r="Q62">
            <v>4.5964689670359299E-2</v>
          </cell>
          <cell r="R62">
            <v>3.5701634178106213E-2</v>
          </cell>
          <cell r="S62">
            <v>5.1736046448402052E-2</v>
          </cell>
          <cell r="T62">
            <v>7.0530517186182792E-2</v>
          </cell>
          <cell r="U62">
            <v>6.5433293912599859E-3</v>
          </cell>
          <cell r="V62">
            <v>5.8930336663170768E-3</v>
          </cell>
          <cell r="W62">
            <v>1.0752595941137093</v>
          </cell>
          <cell r="X62">
            <v>1.0879489704563998</v>
          </cell>
          <cell r="Y62">
            <v>1.3666758798858643</v>
          </cell>
          <cell r="Z62">
            <v>1.4351799886985506</v>
          </cell>
          <cell r="AA62">
            <v>0.29626791783881057</v>
          </cell>
          <cell r="AB62">
            <v>0.2434256444049902</v>
          </cell>
          <cell r="AC62">
            <v>0.26984678112190041</v>
          </cell>
          <cell r="AD62">
            <v>7.9649017254869087E-2</v>
          </cell>
          <cell r="AE62">
            <v>0.10968155084879387</v>
          </cell>
          <cell r="AF62">
            <v>9.4665284051831472E-2</v>
          </cell>
          <cell r="AG62">
            <v>0.18572316586736468</v>
          </cell>
        </row>
        <row r="63">
          <cell r="A63" t="str">
            <v>JPN</v>
          </cell>
          <cell r="B63" t="str">
            <v>Japan</v>
          </cell>
          <cell r="C63">
            <v>0.33547868607753217</v>
          </cell>
          <cell r="D63">
            <v>0.38247868607753222</v>
          </cell>
          <cell r="E63">
            <v>0.42623934303876609</v>
          </cell>
          <cell r="F63">
            <v>0.52023934303876618</v>
          </cell>
          <cell r="G63">
            <v>0.23962763291252298</v>
          </cell>
          <cell r="H63">
            <v>0.38247868607753222</v>
          </cell>
          <cell r="I63">
            <v>0.14377657974751382</v>
          </cell>
          <cell r="J63">
            <v>0.23904917879845761</v>
          </cell>
          <cell r="K63">
            <v>9.5851053165009192E-2</v>
          </cell>
          <cell r="L63">
            <v>0.14342950727907458</v>
          </cell>
          <cell r="M63">
            <v>9.2491642022496073E-2</v>
          </cell>
          <cell r="N63">
            <v>6.7695458245504075E-2</v>
          </cell>
          <cell r="O63">
            <v>0.17161300818377498</v>
          </cell>
          <cell r="P63">
            <v>0.14130290597219175</v>
          </cell>
          <cell r="Q63">
            <v>5.8196419230083132E-2</v>
          </cell>
          <cell r="R63">
            <v>4.2874858950258672E-2</v>
          </cell>
          <cell r="S63">
            <v>6.5191190743168106E-2</v>
          </cell>
          <cell r="T63">
            <v>8.7219141598430291E-2</v>
          </cell>
          <cell r="U63">
            <v>8.2842342577703811E-3</v>
          </cell>
          <cell r="V63">
            <v>7.1607033244850907E-3</v>
          </cell>
          <cell r="W63">
            <v>1.0752595941137093</v>
          </cell>
          <cell r="X63">
            <v>1.0879489704563998</v>
          </cell>
          <cell r="Y63">
            <v>1.3666758798858643</v>
          </cell>
          <cell r="Z63">
            <v>1.4351799886985506</v>
          </cell>
          <cell r="AA63">
            <v>0.34655731710454862</v>
          </cell>
          <cell r="AB63">
            <v>0.27402521383111117</v>
          </cell>
          <cell r="AC63">
            <v>0.31029126546782992</v>
          </cell>
          <cell r="AD63">
            <v>0.10041709111314542</v>
          </cell>
          <cell r="AE63">
            <v>0.13545206476984067</v>
          </cell>
          <cell r="AF63">
            <v>0.11793457794149305</v>
          </cell>
          <cell r="AG63">
            <v>0.21765517010442123</v>
          </cell>
        </row>
        <row r="64">
          <cell r="A64" t="str">
            <v>KOR</v>
          </cell>
          <cell r="B64" t="str">
            <v>Korea</v>
          </cell>
          <cell r="C64">
            <v>0.13152930228738835</v>
          </cell>
          <cell r="D64">
            <v>0.17852930228738839</v>
          </cell>
          <cell r="E64">
            <v>0.32426465114369424</v>
          </cell>
          <cell r="F64">
            <v>0.41826465114369421</v>
          </cell>
          <cell r="G64">
            <v>9.3949501633848825E-2</v>
          </cell>
          <cell r="H64">
            <v>0.17852930228738839</v>
          </cell>
          <cell r="I64">
            <v>5.6369700980309294E-2</v>
          </cell>
          <cell r="J64">
            <v>0.11158081392961774</v>
          </cell>
          <cell r="K64">
            <v>3.7579800653539538E-2</v>
          </cell>
          <cell r="L64">
            <v>6.6948488357770647E-2</v>
          </cell>
          <cell r="M64">
            <v>3.6902915889726495E-2</v>
          </cell>
          <cell r="N64">
            <v>3.4328876907055612E-2</v>
          </cell>
          <cell r="O64">
            <v>0.13117644466069417</v>
          </cell>
          <cell r="P64">
            <v>0.11641481550735126</v>
          </cell>
          <cell r="Q64">
            <v>2.4188609395149017E-2</v>
          </cell>
          <cell r="R64">
            <v>2.2931181912315142E-2</v>
          </cell>
          <cell r="S64">
            <v>2.7781927707734105E-2</v>
          </cell>
          <cell r="T64">
            <v>4.0819851731268952E-2</v>
          </cell>
          <cell r="U64">
            <v>3.4440061157141083E-3</v>
          </cell>
          <cell r="V64">
            <v>3.6362084067388034E-3</v>
          </cell>
          <cell r="W64">
            <v>1.0752595941137093</v>
          </cell>
          <cell r="X64">
            <v>1.0879489704563998</v>
          </cell>
          <cell r="Y64">
            <v>1.3666758798858643</v>
          </cell>
          <cell r="Z64">
            <v>1.4351799886985506</v>
          </cell>
          <cell r="AA64">
            <v>0.20673797932474011</v>
          </cell>
          <cell r="AB64">
            <v>0.18894940071790184</v>
          </cell>
          <cell r="AC64">
            <v>0.19784369002132096</v>
          </cell>
          <cell r="AD64">
            <v>4.2675730583418857E-2</v>
          </cell>
          <cell r="AE64">
            <v>6.3802447886448052E-2</v>
          </cell>
          <cell r="AF64">
            <v>5.3239089234933451E-2</v>
          </cell>
          <cell r="AG64">
            <v>0.12887479587853398</v>
          </cell>
        </row>
        <row r="65">
          <cell r="A65" t="str">
            <v>LUX</v>
          </cell>
          <cell r="B65" t="str">
            <v>Luxembourg</v>
          </cell>
          <cell r="C65">
            <v>0.13152930228738835</v>
          </cell>
          <cell r="D65">
            <v>0.17852930228738839</v>
          </cell>
          <cell r="E65">
            <v>0.32426465114369424</v>
          </cell>
          <cell r="F65">
            <v>0.41826465114369421</v>
          </cell>
          <cell r="G65">
            <v>9.3949501633848825E-2</v>
          </cell>
          <cell r="H65">
            <v>0.17852930228738839</v>
          </cell>
          <cell r="I65">
            <v>5.6369700980309294E-2</v>
          </cell>
          <cell r="J65">
            <v>0.11158081392961774</v>
          </cell>
          <cell r="K65">
            <v>3.7579800653539538E-2</v>
          </cell>
          <cell r="L65">
            <v>6.6948488357770647E-2</v>
          </cell>
          <cell r="M65">
            <v>3.6902915889726495E-2</v>
          </cell>
          <cell r="N65">
            <v>3.4328876907055612E-2</v>
          </cell>
          <cell r="O65">
            <v>0.13117644466069417</v>
          </cell>
          <cell r="P65">
            <v>0.11641481550735126</v>
          </cell>
          <cell r="Q65">
            <v>2.4188609395149017E-2</v>
          </cell>
          <cell r="R65">
            <v>2.2931181912315142E-2</v>
          </cell>
          <cell r="S65">
            <v>2.7781927707734105E-2</v>
          </cell>
          <cell r="T65">
            <v>4.0819851731268952E-2</v>
          </cell>
          <cell r="U65">
            <v>3.4440061157141083E-3</v>
          </cell>
          <cell r="V65">
            <v>3.6362084067388034E-3</v>
          </cell>
          <cell r="W65">
            <v>1.0752595941137093</v>
          </cell>
          <cell r="X65">
            <v>1.0879489704563998</v>
          </cell>
          <cell r="Y65">
            <v>1.3666758798858643</v>
          </cell>
          <cell r="Z65">
            <v>1.4351799886985506</v>
          </cell>
          <cell r="AA65">
            <v>0.20673797932474011</v>
          </cell>
          <cell r="AB65">
            <v>0.18894940071790184</v>
          </cell>
          <cell r="AC65">
            <v>0.19784369002132096</v>
          </cell>
          <cell r="AD65">
            <v>4.2675730583418857E-2</v>
          </cell>
          <cell r="AE65">
            <v>6.3802447886448052E-2</v>
          </cell>
          <cell r="AF65">
            <v>5.3239089234933451E-2</v>
          </cell>
          <cell r="AG65">
            <v>0.12887479587853398</v>
          </cell>
        </row>
        <row r="66">
          <cell r="A66" t="str">
            <v>MEX</v>
          </cell>
          <cell r="B66" t="str">
            <v>Mexico</v>
          </cell>
          <cell r="C66">
            <v>0.25659629822759888</v>
          </cell>
          <cell r="D66">
            <v>0.30359629822759893</v>
          </cell>
          <cell r="E66">
            <v>0.38679814911379945</v>
          </cell>
          <cell r="F66">
            <v>0.48079814911379948</v>
          </cell>
          <cell r="G66">
            <v>0.18328307016257067</v>
          </cell>
          <cell r="H66">
            <v>0.30359629822759893</v>
          </cell>
          <cell r="I66">
            <v>0.1099698420975424</v>
          </cell>
          <cell r="J66">
            <v>0.18974768639224934</v>
          </cell>
          <cell r="K66">
            <v>7.3313228065028282E-2</v>
          </cell>
          <cell r="L66">
            <v>0.11384861183534961</v>
          </cell>
          <cell r="M66">
            <v>7.0991349286133501E-2</v>
          </cell>
          <cell r="N66">
            <v>5.4790120845347456E-2</v>
          </cell>
          <cell r="O66">
            <v>0.15597318310625358</v>
          </cell>
          <cell r="P66">
            <v>0.13167683126479343</v>
          </cell>
          <cell r="Q66">
            <v>4.5043071102851925E-2</v>
          </cell>
          <cell r="R66">
            <v>3.5161156471610146E-2</v>
          </cell>
          <cell r="S66">
            <v>5.0722247806926274E-2</v>
          </cell>
          <cell r="T66">
            <v>6.9273086987993282E-2</v>
          </cell>
          <cell r="U66">
            <v>6.4121582235681339E-3</v>
          </cell>
          <cell r="V66">
            <v>5.7975191367708795E-3</v>
          </cell>
          <cell r="W66">
            <v>1.0752595941137093</v>
          </cell>
          <cell r="X66">
            <v>1.0879489704563998</v>
          </cell>
          <cell r="Y66">
            <v>1.3666758798858643</v>
          </cell>
          <cell r="Z66">
            <v>1.4351799886985506</v>
          </cell>
          <cell r="AA66">
            <v>0.29247878533013344</v>
          </cell>
          <cell r="AB66">
            <v>0.24112007255571521</v>
          </cell>
          <cell r="AC66">
            <v>0.2667994289429243</v>
          </cell>
          <cell r="AD66">
            <v>7.8084214633482182E-2</v>
          </cell>
          <cell r="AE66">
            <v>0.10773983164973236</v>
          </cell>
          <cell r="AF66">
            <v>9.2912023141607264E-2</v>
          </cell>
          <cell r="AG66">
            <v>0.1833171996580153</v>
          </cell>
        </row>
        <row r="67">
          <cell r="A67" t="str">
            <v>NLD</v>
          </cell>
          <cell r="B67" t="str">
            <v>Netherlands</v>
          </cell>
          <cell r="C67">
            <v>0.13152930228738835</v>
          </cell>
          <cell r="D67">
            <v>0.17852930228738839</v>
          </cell>
          <cell r="E67">
            <v>0.32426465114369424</v>
          </cell>
          <cell r="F67">
            <v>0.41826465114369421</v>
          </cell>
          <cell r="G67">
            <v>9.3949501633848825E-2</v>
          </cell>
          <cell r="H67">
            <v>0.17852930228738839</v>
          </cell>
          <cell r="I67">
            <v>5.6369700980309294E-2</v>
          </cell>
          <cell r="J67">
            <v>0.11158081392961774</v>
          </cell>
          <cell r="K67">
            <v>3.7579800653539538E-2</v>
          </cell>
          <cell r="L67">
            <v>6.6948488357770647E-2</v>
          </cell>
          <cell r="M67">
            <v>3.6902915889726495E-2</v>
          </cell>
          <cell r="N67">
            <v>3.4328876907055612E-2</v>
          </cell>
          <cell r="O67">
            <v>0.13117644466069417</v>
          </cell>
          <cell r="P67">
            <v>0.11641481550735126</v>
          </cell>
          <cell r="Q67">
            <v>2.4188609395149017E-2</v>
          </cell>
          <cell r="R67">
            <v>2.2931181912315142E-2</v>
          </cell>
          <cell r="S67">
            <v>2.7781927707734105E-2</v>
          </cell>
          <cell r="T67">
            <v>4.0819851731268952E-2</v>
          </cell>
          <cell r="U67">
            <v>3.4440061157141083E-3</v>
          </cell>
          <cell r="V67">
            <v>3.6362084067388034E-3</v>
          </cell>
          <cell r="W67">
            <v>1.0752595941137093</v>
          </cell>
          <cell r="X67">
            <v>1.0879489704563998</v>
          </cell>
          <cell r="Y67">
            <v>1.3666758798858643</v>
          </cell>
          <cell r="Z67">
            <v>1.4351799886985506</v>
          </cell>
          <cell r="AA67">
            <v>0.20673797932474011</v>
          </cell>
          <cell r="AB67">
            <v>0.18894940071790184</v>
          </cell>
          <cell r="AC67">
            <v>0.19784369002132096</v>
          </cell>
          <cell r="AD67">
            <v>4.2675730583418857E-2</v>
          </cell>
          <cell r="AE67">
            <v>6.3802447886448052E-2</v>
          </cell>
          <cell r="AF67">
            <v>5.3239089234933451E-2</v>
          </cell>
          <cell r="AG67">
            <v>0.12887479587853398</v>
          </cell>
        </row>
        <row r="68">
          <cell r="A68" t="str">
            <v>NZL</v>
          </cell>
          <cell r="B68" t="str">
            <v>New Zealand</v>
          </cell>
          <cell r="C68">
            <v>0.23826533594292992</v>
          </cell>
          <cell r="D68">
            <v>0.28526533594292997</v>
          </cell>
          <cell r="E68">
            <v>0.377632667971465</v>
          </cell>
          <cell r="F68">
            <v>0.47163266797146497</v>
          </cell>
          <cell r="G68">
            <v>0.17018952567352139</v>
          </cell>
          <cell r="H68">
            <v>0.28526533594292997</v>
          </cell>
          <cell r="I68">
            <v>0.10211371540411282</v>
          </cell>
          <cell r="J68">
            <v>0.17829083496433121</v>
          </cell>
          <cell r="K68">
            <v>6.8075810269408552E-2</v>
          </cell>
          <cell r="L68">
            <v>0.10697450097859873</v>
          </cell>
          <cell r="M68">
            <v>6.599503685186256E-2</v>
          </cell>
          <cell r="N68">
            <v>5.1791133877518256E-2</v>
          </cell>
          <cell r="O68">
            <v>0.15233874642844572</v>
          </cell>
          <cell r="P68">
            <v>0.12943989071037695</v>
          </cell>
          <cell r="Q68">
            <v>4.198645054394981E-2</v>
          </cell>
          <cell r="R68">
            <v>3.3368619594046765E-2</v>
          </cell>
          <cell r="S68">
            <v>4.7359904773296851E-2</v>
          </cell>
          <cell r="T68">
            <v>6.5102720709929229E-2</v>
          </cell>
          <cell r="U68">
            <v>5.9771187158610501E-3</v>
          </cell>
          <cell r="V68">
            <v>5.4807376775231603E-3</v>
          </cell>
          <cell r="W68">
            <v>1.0752595941137093</v>
          </cell>
          <cell r="X68">
            <v>1.0879489704563998</v>
          </cell>
          <cell r="Y68">
            <v>1.3666758798858643</v>
          </cell>
          <cell r="Z68">
            <v>1.4351799886985506</v>
          </cell>
          <cell r="AA68">
            <v>0.27991182896145761</v>
          </cell>
          <cell r="AB68">
            <v>0.23347346194805349</v>
          </cell>
          <cell r="AC68">
            <v>0.25669264545475556</v>
          </cell>
          <cell r="AD68">
            <v>7.2894423507537887E-2</v>
          </cell>
          <cell r="AE68">
            <v>0.10129996701080854</v>
          </cell>
          <cell r="AF68">
            <v>8.7097195259173213E-2</v>
          </cell>
          <cell r="AG68">
            <v>0.17533762324886026</v>
          </cell>
        </row>
        <row r="69">
          <cell r="A69" t="str">
            <v>NOR</v>
          </cell>
          <cell r="B69" t="str">
            <v>Norway</v>
          </cell>
          <cell r="C69">
            <v>0.25720406955462383</v>
          </cell>
          <cell r="D69">
            <v>0.30420406955462387</v>
          </cell>
          <cell r="E69">
            <v>0.38710203477731192</v>
          </cell>
          <cell r="F69">
            <v>0.481102034777312</v>
          </cell>
          <cell r="G69">
            <v>0.18371719253901703</v>
          </cell>
          <cell r="H69">
            <v>0.30420406955462387</v>
          </cell>
          <cell r="I69">
            <v>0.11023031552341021</v>
          </cell>
          <cell r="J69">
            <v>0.1901275434716399</v>
          </cell>
          <cell r="K69">
            <v>7.3486877015606814E-2</v>
          </cell>
          <cell r="L69">
            <v>0.11407652608298395</v>
          </cell>
          <cell r="M69">
            <v>7.1157004279649452E-2</v>
          </cell>
          <cell r="N69">
            <v>5.488955361166177E-2</v>
          </cell>
          <cell r="O69">
            <v>0.15609368449447078</v>
          </cell>
          <cell r="P69">
            <v>0.13175099803837145</v>
          </cell>
          <cell r="Q69">
            <v>4.5144414736887399E-2</v>
          </cell>
          <cell r="R69">
            <v>3.5220588840729643E-2</v>
          </cell>
          <cell r="S69">
            <v>5.0833727807579096E-2</v>
          </cell>
          <cell r="T69">
            <v>6.9411357363963588E-2</v>
          </cell>
          <cell r="U69">
            <v>6.4265821547726905E-3</v>
          </cell>
          <cell r="V69">
            <v>5.808022169010758E-3</v>
          </cell>
          <cell r="W69">
            <v>1.0752595941137093</v>
          </cell>
          <cell r="X69">
            <v>1.0879489704563998</v>
          </cell>
          <cell r="Y69">
            <v>1.3666758798858643</v>
          </cell>
          <cell r="Z69">
            <v>1.4351799886985506</v>
          </cell>
          <cell r="AA69">
            <v>0.29289544843980791</v>
          </cell>
          <cell r="AB69">
            <v>0.24137359938120817</v>
          </cell>
          <cell r="AC69">
            <v>0.26713452391050807</v>
          </cell>
          <cell r="AD69">
            <v>7.8256284500334436E-2</v>
          </cell>
          <cell r="AE69">
            <v>0.10795334826804612</v>
          </cell>
          <cell r="AF69">
            <v>9.310481638419027E-2</v>
          </cell>
          <cell r="AG69">
            <v>0.18358176611491894</v>
          </cell>
        </row>
        <row r="70">
          <cell r="A70" t="str">
            <v>POL</v>
          </cell>
          <cell r="B70" t="str">
            <v>Poland</v>
          </cell>
          <cell r="C70">
            <v>0.19142658878373525</v>
          </cell>
          <cell r="D70">
            <v>0.23842658878373532</v>
          </cell>
          <cell r="E70">
            <v>0.35421329439186766</v>
          </cell>
          <cell r="F70">
            <v>0.44821329439186769</v>
          </cell>
          <cell r="G70">
            <v>0.13673327770266805</v>
          </cell>
          <cell r="H70">
            <v>0.23842658878373532</v>
          </cell>
          <cell r="I70">
            <v>8.2039966621600832E-2</v>
          </cell>
          <cell r="J70">
            <v>0.14901661798983457</v>
          </cell>
          <cell r="K70">
            <v>5.4693311081067224E-2</v>
          </cell>
          <cell r="L70">
            <v>8.9409970793900728E-2</v>
          </cell>
          <cell r="M70">
            <v>5.3228603142439705E-2</v>
          </cell>
          <cell r="N70">
            <v>4.4128208705425553E-2</v>
          </cell>
          <cell r="O70">
            <v>0.14305213844931522</v>
          </cell>
          <cell r="P70">
            <v>0.12372412459775506</v>
          </cell>
          <cell r="Q70">
            <v>3.4176261678974029E-2</v>
          </cell>
          <cell r="R70">
            <v>2.8788380964024408E-2</v>
          </cell>
          <cell r="S70">
            <v>3.8768542641350184E-2</v>
          </cell>
          <cell r="T70">
            <v>5.4446720843362439E-2</v>
          </cell>
          <cell r="U70">
            <v>4.8655182887086517E-3</v>
          </cell>
          <cell r="V70">
            <v>4.6713068116469043E-3</v>
          </cell>
          <cell r="W70">
            <v>1.0752595941137093</v>
          </cell>
          <cell r="X70">
            <v>1.0879489704563998</v>
          </cell>
          <cell r="Y70">
            <v>1.3666758798858643</v>
          </cell>
          <cell r="Z70">
            <v>1.4351799886985506</v>
          </cell>
          <cell r="AA70">
            <v>0.2478011037975458</v>
          </cell>
          <cell r="AB70">
            <v>0.2139350626368168</v>
          </cell>
          <cell r="AC70">
            <v>0.2308680832171813</v>
          </cell>
          <cell r="AD70">
            <v>5.9633618614581572E-2</v>
          </cell>
          <cell r="AE70">
            <v>8.4845010261796902E-2</v>
          </cell>
          <cell r="AF70">
            <v>7.2239314438189234E-2</v>
          </cell>
          <cell r="AG70">
            <v>0.15494843930631985</v>
          </cell>
        </row>
        <row r="71">
          <cell r="A71" t="str">
            <v>PRT</v>
          </cell>
          <cell r="B71" t="str">
            <v>Portugal</v>
          </cell>
          <cell r="C71">
            <v>0.19886822728745163</v>
          </cell>
          <cell r="D71">
            <v>0.24586822728745167</v>
          </cell>
          <cell r="E71">
            <v>0.35793411364372585</v>
          </cell>
          <cell r="F71">
            <v>0.45193411364372588</v>
          </cell>
          <cell r="G71">
            <v>0.14204873377675117</v>
          </cell>
          <cell r="H71">
            <v>0.24586822728745167</v>
          </cell>
          <cell r="I71">
            <v>8.5229240266050693E-2</v>
          </cell>
          <cell r="J71">
            <v>0.1536676420546573</v>
          </cell>
          <cell r="K71">
            <v>5.6819493510700467E-2</v>
          </cell>
          <cell r="L71">
            <v>9.2200585232794369E-2</v>
          </cell>
          <cell r="M71">
            <v>5.5256906425708338E-2</v>
          </cell>
          <cell r="N71">
            <v>4.5345677627425703E-2</v>
          </cell>
          <cell r="O71">
            <v>0.14452757457213755</v>
          </cell>
          <cell r="P71">
            <v>0.12463223311392349</v>
          </cell>
          <cell r="Q71">
            <v>3.5417127536921965E-2</v>
          </cell>
          <cell r="R71">
            <v>2.9516079337969757E-2</v>
          </cell>
          <cell r="S71">
            <v>4.0133519612727486E-2</v>
          </cell>
          <cell r="T71">
            <v>5.6139722977538289E-2</v>
          </cell>
          <cell r="U71">
            <v>5.0421269522864728E-3</v>
          </cell>
          <cell r="V71">
            <v>4.7999074310684422E-3</v>
          </cell>
          <cell r="W71">
            <v>1.0752595941137093</v>
          </cell>
          <cell r="X71">
            <v>1.0879489704563998</v>
          </cell>
          <cell r="Y71">
            <v>1.3666758798858643</v>
          </cell>
          <cell r="Z71">
            <v>1.4351799886985506</v>
          </cell>
          <cell r="AA71">
            <v>0.25290278612798606</v>
          </cell>
          <cell r="AB71">
            <v>0.21703928111903428</v>
          </cell>
          <cell r="AC71">
            <v>0.23497103362351018</v>
          </cell>
          <cell r="AD71">
            <v>6.1740466518653274E-2</v>
          </cell>
          <cell r="AE71">
            <v>8.7459338081118054E-2</v>
          </cell>
          <cell r="AF71">
            <v>7.4599902299885668E-2</v>
          </cell>
          <cell r="AG71">
            <v>0.15818782860446806</v>
          </cell>
        </row>
        <row r="72">
          <cell r="A72" t="str">
            <v>SVK</v>
          </cell>
          <cell r="B72" t="str">
            <v>Slovak Republic</v>
          </cell>
          <cell r="C72">
            <v>0.13152930228738835</v>
          </cell>
          <cell r="D72">
            <v>0.17852930228738839</v>
          </cell>
          <cell r="E72">
            <v>0.32426465114369424</v>
          </cell>
          <cell r="F72">
            <v>0.41826465114369421</v>
          </cell>
          <cell r="G72">
            <v>9.3949501633848825E-2</v>
          </cell>
          <cell r="H72">
            <v>0.17852930228738839</v>
          </cell>
          <cell r="I72">
            <v>5.6369700980309294E-2</v>
          </cell>
          <cell r="J72">
            <v>0.11158081392961774</v>
          </cell>
          <cell r="K72">
            <v>3.7579800653539538E-2</v>
          </cell>
          <cell r="L72">
            <v>6.6948488357770647E-2</v>
          </cell>
          <cell r="M72">
            <v>3.6902915889726495E-2</v>
          </cell>
          <cell r="N72">
            <v>3.4328876907055612E-2</v>
          </cell>
          <cell r="O72">
            <v>0.13117644466069417</v>
          </cell>
          <cell r="P72">
            <v>0.11641481550735126</v>
          </cell>
          <cell r="Q72">
            <v>2.4188609395149017E-2</v>
          </cell>
          <cell r="R72">
            <v>2.2931181912315142E-2</v>
          </cell>
          <cell r="S72">
            <v>2.7781927707734105E-2</v>
          </cell>
          <cell r="T72">
            <v>4.0819851731268952E-2</v>
          </cell>
          <cell r="U72">
            <v>3.4440061157141083E-3</v>
          </cell>
          <cell r="V72">
            <v>3.6362084067388034E-3</v>
          </cell>
          <cell r="W72">
            <v>1.0752595941137093</v>
          </cell>
          <cell r="X72">
            <v>1.0879489704563998</v>
          </cell>
          <cell r="Y72">
            <v>1.3666758798858643</v>
          </cell>
          <cell r="Z72">
            <v>1.4351799886985506</v>
          </cell>
          <cell r="AA72">
            <v>0.20673797932474011</v>
          </cell>
          <cell r="AB72">
            <v>0.18894940071790184</v>
          </cell>
          <cell r="AC72">
            <v>0.19784369002132096</v>
          </cell>
          <cell r="AD72">
            <v>4.2675730583418857E-2</v>
          </cell>
          <cell r="AE72">
            <v>6.3802447886448052E-2</v>
          </cell>
          <cell r="AF72">
            <v>5.3239089234933451E-2</v>
          </cell>
          <cell r="AG72">
            <v>0.12887479587853398</v>
          </cell>
        </row>
        <row r="73">
          <cell r="A73" t="str">
            <v>ESP</v>
          </cell>
          <cell r="B73" t="str">
            <v>Spain</v>
          </cell>
          <cell r="C73">
            <v>0.24049184900610904</v>
          </cell>
          <cell r="D73">
            <v>0.28749184900610908</v>
          </cell>
          <cell r="E73">
            <v>0.3787459245030545</v>
          </cell>
          <cell r="F73">
            <v>0.47274592450305458</v>
          </cell>
          <cell r="G73">
            <v>0.17177989214722075</v>
          </cell>
          <cell r="H73">
            <v>0.28749184900610908</v>
          </cell>
          <cell r="I73">
            <v>0.10306793528833245</v>
          </cell>
          <cell r="J73">
            <v>0.17968240562881818</v>
          </cell>
          <cell r="K73">
            <v>6.8711956858888298E-2</v>
          </cell>
          <cell r="L73">
            <v>0.10780944337729088</v>
          </cell>
          <cell r="M73">
            <v>6.6601898331902387E-2</v>
          </cell>
          <cell r="N73">
            <v>5.2155396459944728E-2</v>
          </cell>
          <cell r="O73">
            <v>0.15278019192458336</v>
          </cell>
          <cell r="P73">
            <v>0.12971159370603091</v>
          </cell>
          <cell r="Q73">
            <v>4.235771341045351E-2</v>
          </cell>
          <cell r="R73">
            <v>3.3586344485525221E-2</v>
          </cell>
          <cell r="S73">
            <v>4.7768301265036214E-2</v>
          </cell>
          <cell r="T73">
            <v>6.5609261220577558E-2</v>
          </cell>
          <cell r="U73">
            <v>6.0299594304873052E-3</v>
          </cell>
          <cell r="V73">
            <v>5.5192145477624202E-3</v>
          </cell>
          <cell r="W73">
            <v>1.0752595941137093</v>
          </cell>
          <cell r="X73">
            <v>1.0879489704563998</v>
          </cell>
          <cell r="Y73">
            <v>1.3666758798858643</v>
          </cell>
          <cell r="Z73">
            <v>1.4351799886985506</v>
          </cell>
          <cell r="AA73">
            <v>0.28143823505431509</v>
          </cell>
          <cell r="AB73">
            <v>0.23440223361549853</v>
          </cell>
          <cell r="AC73">
            <v>0.25792023433490679</v>
          </cell>
          <cell r="AD73">
            <v>7.3524785272383722E-2</v>
          </cell>
          <cell r="AE73">
            <v>0.10208216504935129</v>
          </cell>
          <cell r="AF73">
            <v>8.7803475160867506E-2</v>
          </cell>
          <cell r="AG73">
            <v>0.17630683756711124</v>
          </cell>
        </row>
        <row r="74">
          <cell r="A74" t="str">
            <v>SWE</v>
          </cell>
          <cell r="B74" t="str">
            <v>Sweden</v>
          </cell>
          <cell r="C74">
            <v>0.17633190666193982</v>
          </cell>
          <cell r="D74">
            <v>0.22333190666193986</v>
          </cell>
          <cell r="E74">
            <v>0.34666595333096989</v>
          </cell>
          <cell r="F74">
            <v>0.44066595333096992</v>
          </cell>
          <cell r="G74">
            <v>0.12595136190138559</v>
          </cell>
          <cell r="H74">
            <v>0.22333190666193986</v>
          </cell>
          <cell r="I74">
            <v>7.5570817140831359E-2</v>
          </cell>
          <cell r="J74">
            <v>0.13958244166371239</v>
          </cell>
          <cell r="K74">
            <v>5.038054476055423E-2</v>
          </cell>
          <cell r="L74">
            <v>8.3749464998227441E-2</v>
          </cell>
          <cell r="M74">
            <v>4.9114375705532634E-2</v>
          </cell>
          <cell r="N74">
            <v>4.1658684505670396E-2</v>
          </cell>
          <cell r="O74">
            <v>0.14005935141002337</v>
          </cell>
          <cell r="P74">
            <v>0.12188210964677185</v>
          </cell>
          <cell r="Q74">
            <v>3.1659278937584606E-2</v>
          </cell>
          <cell r="R74">
            <v>2.7312311462695235E-2</v>
          </cell>
          <cell r="S74">
            <v>3.599981187376157E-2</v>
          </cell>
          <cell r="T74">
            <v>5.1012621077008088E-2</v>
          </cell>
          <cell r="U74">
            <v>4.5072837903073924E-3</v>
          </cell>
          <cell r="V74">
            <v>4.4104522337384674E-3</v>
          </cell>
          <cell r="W74">
            <v>1.0752595941137093</v>
          </cell>
          <cell r="X74">
            <v>1.0879489704563998</v>
          </cell>
          <cell r="Y74">
            <v>1.3666758798858643</v>
          </cell>
          <cell r="Z74">
            <v>1.4351799886985506</v>
          </cell>
          <cell r="AA74">
            <v>0.23745280845561031</v>
          </cell>
          <cell r="AB74">
            <v>0.20763843976239535</v>
          </cell>
          <cell r="AC74">
            <v>0.22254562410900283</v>
          </cell>
          <cell r="AD74">
            <v>5.5360070608312321E-2</v>
          </cell>
          <cell r="AE74">
            <v>7.9542085727756187E-2</v>
          </cell>
          <cell r="AF74">
            <v>6.7451078168034251E-2</v>
          </cell>
          <cell r="AG74">
            <v>0.14837763481213842</v>
          </cell>
        </row>
        <row r="75">
          <cell r="A75" t="str">
            <v>CHE</v>
          </cell>
          <cell r="B75" t="str">
            <v>Switzerland</v>
          </cell>
          <cell r="C75">
            <v>0.17536556514620297</v>
          </cell>
          <cell r="D75">
            <v>0.22236556514620301</v>
          </cell>
          <cell r="E75">
            <v>0.34618278257310148</v>
          </cell>
          <cell r="F75">
            <v>0.44018278257310151</v>
          </cell>
          <cell r="G75">
            <v>0.12526111796157358</v>
          </cell>
          <cell r="H75">
            <v>0.22236556514620301</v>
          </cell>
          <cell r="I75">
            <v>7.5156670776944143E-2</v>
          </cell>
          <cell r="J75">
            <v>0.13897847821637688</v>
          </cell>
          <cell r="K75">
            <v>5.0104447184629419E-2</v>
          </cell>
          <cell r="L75">
            <v>8.3387086929826118E-2</v>
          </cell>
          <cell r="M75">
            <v>4.8850988325434962E-2</v>
          </cell>
          <cell r="N75">
            <v>4.1500588843960864E-2</v>
          </cell>
          <cell r="O75">
            <v>0.13986775715580249</v>
          </cell>
          <cell r="P75">
            <v>0.12176418629433683</v>
          </cell>
          <cell r="Q75">
            <v>3.1498145043026754E-2</v>
          </cell>
          <cell r="R75">
            <v>2.721781545226333E-2</v>
          </cell>
          <cell r="S75">
            <v>3.5822561404687064E-2</v>
          </cell>
          <cell r="T75">
            <v>5.0792774567712029E-2</v>
          </cell>
          <cell r="U75">
            <v>4.4843500931694815E-3</v>
          </cell>
          <cell r="V75">
            <v>4.3937526698676283E-3</v>
          </cell>
          <cell r="W75">
            <v>1.0752595941137093</v>
          </cell>
          <cell r="X75">
            <v>1.0879489704563998</v>
          </cell>
          <cell r="Y75">
            <v>1.3666758798858643</v>
          </cell>
          <cell r="Z75">
            <v>1.4351799886985506</v>
          </cell>
          <cell r="AA75">
            <v>0.23679032432210351</v>
          </cell>
          <cell r="AB75">
            <v>0.20723533832286875</v>
          </cell>
          <cell r="AC75">
            <v>0.22201283132248611</v>
          </cell>
          <cell r="AD75">
            <v>5.5086483736814754E-2</v>
          </cell>
          <cell r="AE75">
            <v>7.920259953714183E-2</v>
          </cell>
          <cell r="AF75">
            <v>6.7144541636978292E-2</v>
          </cell>
          <cell r="AG75">
            <v>0.14795698062920934</v>
          </cell>
        </row>
        <row r="76">
          <cell r="A76" t="str">
            <v>TUR</v>
          </cell>
          <cell r="B76" t="str">
            <v>Turkey</v>
          </cell>
          <cell r="C76">
            <v>0.26267776074195431</v>
          </cell>
          <cell r="D76">
            <v>0.30967776074195436</v>
          </cell>
          <cell r="E76">
            <v>0.38983888037097719</v>
          </cell>
          <cell r="F76">
            <v>0.48383888037097716</v>
          </cell>
          <cell r="G76">
            <v>0.18762697195853881</v>
          </cell>
          <cell r="H76">
            <v>0.30967776074195436</v>
          </cell>
          <cell r="I76">
            <v>0.11257618317512327</v>
          </cell>
          <cell r="J76">
            <v>0.19354860046372147</v>
          </cell>
          <cell r="K76">
            <v>7.505078878341552E-2</v>
          </cell>
          <cell r="L76">
            <v>0.11612916027823288</v>
          </cell>
          <cell r="M76">
            <v>7.2648921120452251E-2</v>
          </cell>
          <cell r="N76">
            <v>5.5785061893322184E-2</v>
          </cell>
          <cell r="O76">
            <v>0.15717894034221566</v>
          </cell>
          <cell r="P76">
            <v>0.1324189565235368</v>
          </cell>
          <cell r="Q76">
            <v>4.6057132615875594E-2</v>
          </cell>
          <cell r="R76">
            <v>3.5755846791584174E-2</v>
          </cell>
          <cell r="S76">
            <v>5.1837735515747912E-2</v>
          </cell>
          <cell r="T76">
            <v>7.0656643715530154E-2</v>
          </cell>
          <cell r="U76">
            <v>6.5564865145382664E-3</v>
          </cell>
          <cell r="V76">
            <v>5.9026142506956409E-3</v>
          </cell>
          <cell r="W76">
            <v>1.0752595941137093</v>
          </cell>
          <cell r="X76">
            <v>1.0879489704563998</v>
          </cell>
          <cell r="Y76">
            <v>1.3666758798858643</v>
          </cell>
          <cell r="Z76">
            <v>1.4351799886985506</v>
          </cell>
          <cell r="AA76">
            <v>0.29664798675495779</v>
          </cell>
          <cell r="AB76">
            <v>0.24365690477707982</v>
          </cell>
          <cell r="AC76">
            <v>0.27015244576601882</v>
          </cell>
          <cell r="AD76">
            <v>7.9805974773491883E-2</v>
          </cell>
          <cell r="AE76">
            <v>0.10987631498273737</v>
          </cell>
          <cell r="AF76">
            <v>9.4841144878114625E-2</v>
          </cell>
          <cell r="AG76">
            <v>0.18596449629520806</v>
          </cell>
        </row>
        <row r="77">
          <cell r="A77" t="str">
            <v>GBR</v>
          </cell>
          <cell r="B77" t="str">
            <v>United Kingdom</v>
          </cell>
          <cell r="C77">
            <v>0.24932393991560731</v>
          </cell>
          <cell r="D77">
            <v>0.29632393991560735</v>
          </cell>
          <cell r="E77">
            <v>0.38316196995780361</v>
          </cell>
          <cell r="F77">
            <v>0.47716196995780369</v>
          </cell>
          <cell r="G77">
            <v>0.17808852851114809</v>
          </cell>
          <cell r="H77">
            <v>0.29632393991560735</v>
          </cell>
          <cell r="I77">
            <v>0.10685311710668884</v>
          </cell>
          <cell r="J77">
            <v>0.18520246244725458</v>
          </cell>
          <cell r="K77">
            <v>7.1235411404459242E-2</v>
          </cell>
          <cell r="L77">
            <v>0.11112147746835274</v>
          </cell>
          <cell r="M77">
            <v>6.9009185246056565E-2</v>
          </cell>
          <cell r="N77">
            <v>5.3600346546303294E-2</v>
          </cell>
          <cell r="O77">
            <v>0.1545313097679745</v>
          </cell>
          <cell r="P77">
            <v>0.13078938013256636</v>
          </cell>
          <cell r="Q77">
            <v>4.3830432094438973E-2</v>
          </cell>
          <cell r="R77">
            <v>3.4450011565049399E-2</v>
          </cell>
          <cell r="S77">
            <v>4.9388320927984813E-2</v>
          </cell>
          <cell r="T77">
            <v>6.7618596765639069E-2</v>
          </cell>
          <cell r="U77">
            <v>6.239567001635157E-3</v>
          </cell>
          <cell r="V77">
            <v>5.6718438862046975E-3</v>
          </cell>
          <cell r="W77">
            <v>1.0752595941137093</v>
          </cell>
          <cell r="X77">
            <v>1.0879489704563998</v>
          </cell>
          <cell r="Y77">
            <v>1.3666758798858643</v>
          </cell>
          <cell r="Z77">
            <v>1.4351799886985506</v>
          </cell>
          <cell r="AA77">
            <v>0.28749315456045965</v>
          </cell>
          <cell r="AB77">
            <v>0.23808646791741978</v>
          </cell>
          <cell r="AC77">
            <v>0.26278981123893974</v>
          </cell>
          <cell r="AD77">
            <v>7.6025292682405626E-2</v>
          </cell>
          <cell r="AE77">
            <v>0.10518497378642494</v>
          </cell>
          <cell r="AF77">
            <v>9.0605133234415283E-2</v>
          </cell>
          <cell r="AG77">
            <v>0.18015149902953145</v>
          </cell>
        </row>
        <row r="78">
          <cell r="A78" t="str">
            <v>USA</v>
          </cell>
          <cell r="B78" t="str">
            <v>United States</v>
          </cell>
          <cell r="C78">
            <v>0.32899999999999996</v>
          </cell>
          <cell r="D78">
            <v>0.376</v>
          </cell>
          <cell r="E78">
            <v>0.42299999999999999</v>
          </cell>
          <cell r="F78">
            <v>0.51700000000000002</v>
          </cell>
          <cell r="G78">
            <v>0.23499999999999999</v>
          </cell>
          <cell r="H78">
            <v>0.37600000000000006</v>
          </cell>
          <cell r="I78">
            <v>0.14099999999999999</v>
          </cell>
          <cell r="J78">
            <v>0.23499999999999999</v>
          </cell>
          <cell r="K78">
            <v>9.3999999999999986E-2</v>
          </cell>
          <cell r="L78">
            <v>0.14099999999999999</v>
          </cell>
          <cell r="M78">
            <v>9.0725802384389098E-2</v>
          </cell>
          <cell r="N78">
            <v>6.663553052248293E-2</v>
          </cell>
          <cell r="O78">
            <v>0.17032849436837755</v>
          </cell>
          <cell r="P78">
            <v>0.1405123072354148</v>
          </cell>
          <cell r="Q78">
            <v>5.7116122148471664E-2</v>
          </cell>
          <cell r="R78">
            <v>4.2241325176538266E-2</v>
          </cell>
          <cell r="S78">
            <v>6.4002842599651333E-2</v>
          </cell>
          <cell r="T78">
            <v>8.5745214942299419E-2</v>
          </cell>
          <cell r="U78">
            <v>8.1304788597727773E-3</v>
          </cell>
          <cell r="V78">
            <v>7.0487437013198092E-3</v>
          </cell>
          <cell r="W78">
            <v>1.0752595941137093</v>
          </cell>
          <cell r="X78">
            <v>1.0879489704563998</v>
          </cell>
          <cell r="Y78">
            <v>1.3666758798858643</v>
          </cell>
          <cell r="Z78">
            <v>1.4351799886985506</v>
          </cell>
          <cell r="AA78">
            <v>0.34211579548673438</v>
          </cell>
          <cell r="AB78">
            <v>0.27132268305750301</v>
          </cell>
          <cell r="AC78">
            <v>0.30671923927211869</v>
          </cell>
          <cell r="AD78">
            <v>9.8582870574648346E-2</v>
          </cell>
          <cell r="AE78">
            <v>0.1331760325174432</v>
          </cell>
          <cell r="AF78">
            <v>0.11587945154604577</v>
          </cell>
          <cell r="AG78">
            <v>0.21483495969845506</v>
          </cell>
        </row>
      </sheetData>
      <sheetData sheetId="10" refreshError="1"/>
      <sheetData sheetId="11" refreshError="1"/>
      <sheetData sheetId="12" refreshError="1"/>
      <sheetData sheetId="13" refreshError="1"/>
      <sheetData sheetId="14" refreshError="1"/>
      <sheetData sheetId="15" refreshError="1"/>
      <sheetData sheetId="16">
        <row r="3">
          <cell r="H3" t="str">
            <v>country</v>
          </cell>
          <cell r="I3">
            <v>2007</v>
          </cell>
          <cell r="J3">
            <v>2008</v>
          </cell>
          <cell r="K3">
            <v>2009</v>
          </cell>
          <cell r="L3">
            <v>2010</v>
          </cell>
        </row>
        <row r="4">
          <cell r="B4" t="str">
            <v>Australia</v>
          </cell>
          <cell r="C4">
            <v>10575.302524750001</v>
          </cell>
          <cell r="D4">
            <v>10792.110470499998</v>
          </cell>
          <cell r="E4">
            <v>10790.105366046149</v>
          </cell>
          <cell r="F4">
            <v>10756.513896002727</v>
          </cell>
          <cell r="H4" t="str">
            <v>Australia</v>
          </cell>
          <cell r="I4">
            <v>14225</v>
          </cell>
          <cell r="J4">
            <v>14474</v>
          </cell>
          <cell r="K4">
            <v>14741.664610697999</v>
          </cell>
          <cell r="L4">
            <v>15009.962906612676</v>
          </cell>
        </row>
        <row r="5">
          <cell r="B5" t="str">
            <v>Austria</v>
          </cell>
          <cell r="C5">
            <v>4102.9329988036743</v>
          </cell>
          <cell r="D5">
            <v>4176.5018519956993</v>
          </cell>
          <cell r="E5">
            <v>4117.1217262088667</v>
          </cell>
          <cell r="F5">
            <v>4044.6780715401333</v>
          </cell>
          <cell r="H5" t="str">
            <v>Austria</v>
          </cell>
          <cell r="I5">
            <v>5613</v>
          </cell>
          <cell r="J5">
            <v>5638.0616224888645</v>
          </cell>
          <cell r="K5">
            <v>5658.3787180635427</v>
          </cell>
          <cell r="L5">
            <v>5686.1609074135404</v>
          </cell>
        </row>
        <row r="6">
          <cell r="B6" t="str">
            <v>Belgium</v>
          </cell>
          <cell r="C6">
            <v>4422.4549999999999</v>
          </cell>
          <cell r="D6">
            <v>4493.5</v>
          </cell>
          <cell r="E6">
            <v>4466.8481785737504</v>
          </cell>
          <cell r="F6">
            <v>4385.2409414946533</v>
          </cell>
          <cell r="H6" t="str">
            <v>Belgium</v>
          </cell>
          <cell r="I6">
            <v>7009.9210000000003</v>
          </cell>
          <cell r="J6">
            <v>7086.2903890293237</v>
          </cell>
          <cell r="K6">
            <v>7152.7183050456679</v>
          </cell>
          <cell r="L6">
            <v>7212.6167606241042</v>
          </cell>
        </row>
        <row r="7">
          <cell r="B7" t="str">
            <v>Canada</v>
          </cell>
          <cell r="C7">
            <v>16865.424999999999</v>
          </cell>
          <cell r="D7">
            <v>17123.241666666669</v>
          </cell>
          <cell r="E7">
            <v>16801.630961403811</v>
          </cell>
          <cell r="F7">
            <v>16731.922574101267</v>
          </cell>
          <cell r="H7" t="str">
            <v>Canada</v>
          </cell>
          <cell r="I7">
            <v>22432.55</v>
          </cell>
          <cell r="J7">
            <v>22681.55</v>
          </cell>
          <cell r="K7">
            <v>22920.35336374092</v>
          </cell>
          <cell r="L7">
            <v>23146.6882188612</v>
          </cell>
        </row>
        <row r="8">
          <cell r="B8" t="str">
            <v>Czech Republic</v>
          </cell>
          <cell r="C8">
            <v>4907.9483823041119</v>
          </cell>
          <cell r="D8">
            <v>4986.5117431361268</v>
          </cell>
          <cell r="E8">
            <v>4879.5262794322507</v>
          </cell>
          <cell r="F8">
            <v>4760.7319974801712</v>
          </cell>
          <cell r="H8" t="str">
            <v>Czech Republic</v>
          </cell>
          <cell r="I8">
            <v>7350</v>
          </cell>
          <cell r="J8">
            <v>7415</v>
          </cell>
          <cell r="K8">
            <v>7443.1556540619122</v>
          </cell>
          <cell r="L8">
            <v>7450.5988097159798</v>
          </cell>
        </row>
        <row r="9">
          <cell r="B9" t="str">
            <v>Denmark</v>
          </cell>
          <cell r="C9">
            <v>2897.5</v>
          </cell>
          <cell r="D9">
            <v>2928</v>
          </cell>
          <cell r="E9">
            <v>2836.0459324991652</v>
          </cell>
          <cell r="F9">
            <v>2735.7607206388425</v>
          </cell>
          <cell r="H9" t="str">
            <v>Denmark</v>
          </cell>
          <cell r="I9">
            <v>3602.9189999999999</v>
          </cell>
          <cell r="J9">
            <v>3616.8919999999998</v>
          </cell>
          <cell r="K9">
            <v>3619.4512304192776</v>
          </cell>
          <cell r="L9">
            <v>3614.6079118380203</v>
          </cell>
        </row>
        <row r="10">
          <cell r="B10" t="str">
            <v>Finland</v>
          </cell>
          <cell r="C10">
            <v>2482.3092907440791</v>
          </cell>
          <cell r="D10">
            <v>2522.5101281199013</v>
          </cell>
          <cell r="E10">
            <v>2440.6725750927708</v>
          </cell>
          <cell r="F10">
            <v>2359.4211397858303</v>
          </cell>
          <cell r="H10" t="str">
            <v>Finland</v>
          </cell>
          <cell r="I10">
            <v>3519</v>
          </cell>
          <cell r="J10">
            <v>3537</v>
          </cell>
          <cell r="K10">
            <v>3551.1480000000001</v>
          </cell>
          <cell r="L10">
            <v>3560.0258700000654</v>
          </cell>
        </row>
        <row r="11">
          <cell r="B11" t="str">
            <v>France</v>
          </cell>
          <cell r="C11">
            <v>25562.325000000001</v>
          </cell>
          <cell r="D11">
            <v>25914.075000000001</v>
          </cell>
          <cell r="E11">
            <v>25572.486265330954</v>
          </cell>
          <cell r="F11">
            <v>25262.848974880984</v>
          </cell>
          <cell r="H11" t="str">
            <v>France</v>
          </cell>
          <cell r="I11">
            <v>40228</v>
          </cell>
          <cell r="J11">
            <v>40513</v>
          </cell>
          <cell r="K11">
            <v>40792.715343622687</v>
          </cell>
          <cell r="L11">
            <v>41038.025548183155</v>
          </cell>
        </row>
        <row r="12">
          <cell r="B12" t="str">
            <v>Germany</v>
          </cell>
          <cell r="C12">
            <v>39765.25</v>
          </cell>
          <cell r="D12">
            <v>40330.25</v>
          </cell>
          <cell r="E12">
            <v>39578.09279108089</v>
          </cell>
          <cell r="F12">
            <v>38318.733396356387</v>
          </cell>
          <cell r="H12" t="str">
            <v>Germany</v>
          </cell>
          <cell r="I12">
            <v>54495.824000000001</v>
          </cell>
          <cell r="J12">
            <v>54344.569758194426</v>
          </cell>
          <cell r="K12">
            <v>54187.005041159602</v>
          </cell>
          <cell r="L12">
            <v>54216.774654636429</v>
          </cell>
        </row>
        <row r="13">
          <cell r="B13" t="str">
            <v>Greece</v>
          </cell>
          <cell r="C13">
            <v>4509.8749999999991</v>
          </cell>
          <cell r="D13">
            <v>4559.2749999999996</v>
          </cell>
          <cell r="E13">
            <v>4485.8923082934389</v>
          </cell>
          <cell r="F13">
            <v>4469.2192256464687</v>
          </cell>
          <cell r="H13" t="str">
            <v>Greece</v>
          </cell>
          <cell r="I13">
            <v>7208.05</v>
          </cell>
          <cell r="J13">
            <v>7231.9250000000002</v>
          </cell>
          <cell r="K13">
            <v>7256.1226830417272</v>
          </cell>
          <cell r="L13">
            <v>7276.5304439611009</v>
          </cell>
        </row>
        <row r="14">
          <cell r="B14" t="str">
            <v>Hungary</v>
          </cell>
          <cell r="C14">
            <v>3889.7813224233405</v>
          </cell>
          <cell r="D14">
            <v>3844.8073506824012</v>
          </cell>
          <cell r="E14">
            <v>3713.7964143741833</v>
          </cell>
          <cell r="F14">
            <v>3659.5581242419294</v>
          </cell>
          <cell r="H14" t="str">
            <v>Hungary</v>
          </cell>
          <cell r="I14">
            <v>6922</v>
          </cell>
          <cell r="J14">
            <v>6914.7917015308913</v>
          </cell>
          <cell r="K14">
            <v>6908.5683889995325</v>
          </cell>
          <cell r="L14">
            <v>6906.2358723596763</v>
          </cell>
        </row>
        <row r="15">
          <cell r="B15" t="str">
            <v>Iceland</v>
          </cell>
          <cell r="C15">
            <v>177.27500000000001</v>
          </cell>
          <cell r="D15">
            <v>178.57499999999999</v>
          </cell>
          <cell r="E15">
            <v>162.89402508762498</v>
          </cell>
          <cell r="F15">
            <v>161.26378064716894</v>
          </cell>
          <cell r="H15" t="str">
            <v>Iceland</v>
          </cell>
          <cell r="I15">
            <v>209.93700000000001</v>
          </cell>
          <cell r="J15">
            <v>216.465</v>
          </cell>
          <cell r="K15">
            <v>217.86433152110857</v>
          </cell>
          <cell r="L15">
            <v>218.84548167941276</v>
          </cell>
        </row>
        <row r="16">
          <cell r="B16" t="str">
            <v>Ireland</v>
          </cell>
          <cell r="C16">
            <v>2112.1574976313113</v>
          </cell>
          <cell r="D16">
            <v>2101.4277145397123</v>
          </cell>
          <cell r="E16">
            <v>1925.0718016124254</v>
          </cell>
          <cell r="F16">
            <v>1853.4953635663092</v>
          </cell>
          <cell r="H16" t="str">
            <v>Ireland</v>
          </cell>
          <cell r="I16">
            <v>2984.6</v>
          </cell>
          <cell r="J16">
            <v>3028.4</v>
          </cell>
          <cell r="K16">
            <v>3030.5931995517321</v>
          </cell>
          <cell r="L16">
            <v>3007.1661920876727</v>
          </cell>
        </row>
        <row r="17">
          <cell r="B17" t="str">
            <v>Italy</v>
          </cell>
          <cell r="C17">
            <v>22970.318378361822</v>
          </cell>
          <cell r="D17">
            <v>23160.049191057613</v>
          </cell>
          <cell r="E17">
            <v>22809.261265697038</v>
          </cell>
          <cell r="F17">
            <v>22363.941308165373</v>
          </cell>
          <cell r="H17" t="str">
            <v>Italy</v>
          </cell>
          <cell r="I17">
            <v>38946</v>
          </cell>
          <cell r="J17">
            <v>39182</v>
          </cell>
          <cell r="K17">
            <v>39253.372101260647</v>
          </cell>
          <cell r="L17">
            <v>39235.645561306534</v>
          </cell>
        </row>
        <row r="18">
          <cell r="B18" t="str">
            <v>Japan</v>
          </cell>
          <cell r="C18">
            <v>64120</v>
          </cell>
          <cell r="D18">
            <v>63851.666666666672</v>
          </cell>
          <cell r="E18">
            <v>62864.166666666664</v>
          </cell>
          <cell r="F18">
            <v>62162.016433534947</v>
          </cell>
          <cell r="H18" t="str">
            <v>Japan</v>
          </cell>
          <cell r="I18">
            <v>83014</v>
          </cell>
          <cell r="J18">
            <v>82430</v>
          </cell>
          <cell r="K18">
            <v>81645.867859424878</v>
          </cell>
          <cell r="L18">
            <v>81225.761451704573</v>
          </cell>
        </row>
        <row r="19">
          <cell r="B19" t="str">
            <v>Korea</v>
          </cell>
          <cell r="C19">
            <v>23432.73333333333</v>
          </cell>
          <cell r="D19">
            <v>23577.308333333331</v>
          </cell>
          <cell r="E19">
            <v>23315.488008021475</v>
          </cell>
          <cell r="F19">
            <v>23458.31040127495</v>
          </cell>
          <cell r="H19" t="str">
            <v>Korea</v>
          </cell>
          <cell r="I19">
            <v>34912.296999999999</v>
          </cell>
          <cell r="J19">
            <v>35132.699999999997</v>
          </cell>
          <cell r="K19">
            <v>35387.923147678193</v>
          </cell>
          <cell r="L19">
            <v>35644.261748753961</v>
          </cell>
        </row>
        <row r="20">
          <cell r="B20" t="str">
            <v>Luxembourg</v>
          </cell>
          <cell r="C20">
            <v>210.43978333333317</v>
          </cell>
          <cell r="D20">
            <v>217.07705745885301</v>
          </cell>
          <cell r="E20">
            <v>218.71810361092653</v>
          </cell>
          <cell r="F20">
            <v>216.62211422694324</v>
          </cell>
          <cell r="H20" t="str">
            <v>Luxembourg</v>
          </cell>
          <cell r="I20">
            <v>325.18599999999998</v>
          </cell>
          <cell r="J20">
            <v>332.15100000000001</v>
          </cell>
          <cell r="K20">
            <v>336.8511356596153</v>
          </cell>
          <cell r="L20">
            <v>339.81677247403854</v>
          </cell>
        </row>
        <row r="21">
          <cell r="B21" t="str">
            <v>Mexico</v>
          </cell>
          <cell r="C21">
            <v>42552.415999999997</v>
          </cell>
          <cell r="D21">
            <v>43527.165000000001</v>
          </cell>
          <cell r="E21">
            <v>42984.087963147445</v>
          </cell>
          <cell r="F21">
            <v>42716.615638535979</v>
          </cell>
          <cell r="H21" t="str">
            <v>Mexico</v>
          </cell>
          <cell r="I21">
            <v>74051.582999999999</v>
          </cell>
          <cell r="J21">
            <v>75359.635999999999</v>
          </cell>
          <cell r="K21">
            <v>76612.283741041785</v>
          </cell>
          <cell r="L21">
            <v>77456.23129722492</v>
          </cell>
        </row>
        <row r="22">
          <cell r="B22" t="str">
            <v>Netherlands</v>
          </cell>
          <cell r="C22">
            <v>8596</v>
          </cell>
          <cell r="D22">
            <v>8725.9999999999982</v>
          </cell>
          <cell r="E22">
            <v>8634.6753176696584</v>
          </cell>
          <cell r="F22">
            <v>8335.0073477340356</v>
          </cell>
          <cell r="H22" t="str">
            <v>Netherlands</v>
          </cell>
          <cell r="I22">
            <v>11042.937</v>
          </cell>
          <cell r="J22">
            <v>11065.799891839699</v>
          </cell>
          <cell r="K22">
            <v>11087.239101670595</v>
          </cell>
          <cell r="L22">
            <v>11100.403511364475</v>
          </cell>
        </row>
        <row r="23">
          <cell r="B23" t="str">
            <v>New Zealand</v>
          </cell>
          <cell r="C23">
            <v>2174.25</v>
          </cell>
          <cell r="D23">
            <v>2188</v>
          </cell>
          <cell r="E23">
            <v>2133.3234622951418</v>
          </cell>
          <cell r="F23">
            <v>2096.9061962997202</v>
          </cell>
          <cell r="H23" t="str">
            <v>New Zealand</v>
          </cell>
          <cell r="I23">
            <v>3296.9000000000005</v>
          </cell>
          <cell r="J23">
            <v>3335.0749999999998</v>
          </cell>
          <cell r="K23">
            <v>3368.2000961409694</v>
          </cell>
          <cell r="L23">
            <v>3395.145696910201</v>
          </cell>
        </row>
        <row r="24">
          <cell r="B24" t="str">
            <v>Norway</v>
          </cell>
          <cell r="C24">
            <v>2443.6220008287569</v>
          </cell>
          <cell r="D24">
            <v>2523.703079621383</v>
          </cell>
          <cell r="E24">
            <v>2502.3102676047229</v>
          </cell>
          <cell r="F24">
            <v>2489.4892880550051</v>
          </cell>
          <cell r="H24" t="str">
            <v>Norway</v>
          </cell>
          <cell r="I24">
            <v>3113</v>
          </cell>
          <cell r="J24">
            <v>3159</v>
          </cell>
          <cell r="K24">
            <v>3186.1365541841233</v>
          </cell>
          <cell r="L24">
            <v>3198.9002299679</v>
          </cell>
        </row>
        <row r="25">
          <cell r="B25" t="str">
            <v>Poland</v>
          </cell>
          <cell r="C25">
            <v>15240.25</v>
          </cell>
          <cell r="D25">
            <v>15799.749999999996</v>
          </cell>
          <cell r="E25">
            <v>15567.975908666875</v>
          </cell>
          <cell r="F25">
            <v>15111.336893169149</v>
          </cell>
          <cell r="H25" t="str">
            <v>Poland</v>
          </cell>
          <cell r="I25">
            <v>27035</v>
          </cell>
          <cell r="J25">
            <v>27120</v>
          </cell>
          <cell r="K25">
            <v>27274.414943678476</v>
          </cell>
          <cell r="L25">
            <v>27456.093244085227</v>
          </cell>
        </row>
        <row r="26">
          <cell r="B26" t="str">
            <v>Portugal</v>
          </cell>
          <cell r="C26">
            <v>5134.6750000000002</v>
          </cell>
          <cell r="D26">
            <v>5166.7250000000004</v>
          </cell>
          <cell r="E26">
            <v>5022.8637985758778</v>
          </cell>
          <cell r="F26">
            <v>4926.5015557483239</v>
          </cell>
          <cell r="H26" t="str">
            <v>Portugal</v>
          </cell>
          <cell r="I26">
            <v>7135</v>
          </cell>
          <cell r="J26">
            <v>7145.1</v>
          </cell>
          <cell r="K26">
            <v>7156.2824215176533</v>
          </cell>
          <cell r="L26">
            <v>7165.0516015526291</v>
          </cell>
        </row>
        <row r="27">
          <cell r="B27" t="str">
            <v>Slovak Republic</v>
          </cell>
          <cell r="C27">
            <v>2357.1864470630176</v>
          </cell>
          <cell r="D27">
            <v>2433.5627759026493</v>
          </cell>
          <cell r="E27">
            <v>2373.1801004346685</v>
          </cell>
          <cell r="F27">
            <v>2321.5345054917034</v>
          </cell>
          <cell r="H27" t="str">
            <v>Slovak Republic</v>
          </cell>
          <cell r="I27">
            <v>3891.7829999999999</v>
          </cell>
          <cell r="J27">
            <v>3903.2267938540076</v>
          </cell>
          <cell r="K27">
            <v>3912.639561689025</v>
          </cell>
          <cell r="L27">
            <v>3914.3979903728896</v>
          </cell>
        </row>
        <row r="28">
          <cell r="B28" t="str">
            <v>Spain</v>
          </cell>
          <cell r="C28">
            <v>20356</v>
          </cell>
          <cell r="D28">
            <v>20257.625000000004</v>
          </cell>
          <cell r="E28">
            <v>18832.300887471476</v>
          </cell>
          <cell r="F28">
            <v>18233.273124073537</v>
          </cell>
          <cell r="H28" t="str">
            <v>Spain</v>
          </cell>
          <cell r="I28">
            <v>30359.45</v>
          </cell>
          <cell r="J28">
            <v>30793.474999999999</v>
          </cell>
          <cell r="K28">
            <v>30957.304689478526</v>
          </cell>
          <cell r="L28">
            <v>31011.468871534093</v>
          </cell>
        </row>
        <row r="29">
          <cell r="B29" t="str">
            <v>Sweden</v>
          </cell>
          <cell r="C29">
            <v>4540.6750000000002</v>
          </cell>
          <cell r="D29">
            <v>4592.95</v>
          </cell>
          <cell r="E29">
            <v>4451.6552581286078</v>
          </cell>
          <cell r="F29">
            <v>4276.8388296721596</v>
          </cell>
          <cell r="H29" t="str">
            <v>Sweden</v>
          </cell>
          <cell r="I29">
            <v>6803.1250000000009</v>
          </cell>
          <cell r="J29">
            <v>6879.4750000000004</v>
          </cell>
          <cell r="K29">
            <v>6916.7299515342283</v>
          </cell>
          <cell r="L29">
            <v>6932.290831640089</v>
          </cell>
        </row>
        <row r="30">
          <cell r="B30" t="str">
            <v>Switzerland</v>
          </cell>
          <cell r="C30">
            <v>4210.3286006561239</v>
          </cell>
          <cell r="D30">
            <v>4283.2468649831544</v>
          </cell>
          <cell r="E30">
            <v>4268.2167818453445</v>
          </cell>
          <cell r="F30">
            <v>4245.3223857987277</v>
          </cell>
          <cell r="H30" t="str">
            <v>Switzerland</v>
          </cell>
          <cell r="I30">
            <v>5146.08</v>
          </cell>
          <cell r="J30">
            <v>5211.020537296331</v>
          </cell>
          <cell r="K30">
            <v>5262.7140282482678</v>
          </cell>
          <cell r="L30">
            <v>5301.1758890870515</v>
          </cell>
        </row>
        <row r="31">
          <cell r="B31" t="str">
            <v>Turkey</v>
          </cell>
          <cell r="C31">
            <v>21752.588308333336</v>
          </cell>
          <cell r="D31">
            <v>22070.833333333332</v>
          </cell>
          <cell r="E31">
            <v>21415.270928966478</v>
          </cell>
          <cell r="F31">
            <v>21452.346365842721</v>
          </cell>
          <cell r="H31" t="str">
            <v>Turkey</v>
          </cell>
          <cell r="I31">
            <v>48990.471287800436</v>
          </cell>
          <cell r="J31">
            <v>49823.309299693021</v>
          </cell>
          <cell r="K31">
            <v>50670.305557787862</v>
          </cell>
          <cell r="L31">
            <v>51531.700752270335</v>
          </cell>
        </row>
        <row r="32">
          <cell r="B32" t="str">
            <v>United Kingdom</v>
          </cell>
          <cell r="C32">
            <v>29222</v>
          </cell>
          <cell r="D32">
            <v>29443</v>
          </cell>
          <cell r="E32">
            <v>28766.130206004629</v>
          </cell>
          <cell r="F32">
            <v>28014.806526509175</v>
          </cell>
          <cell r="H32" t="str">
            <v>United Kingdom</v>
          </cell>
          <cell r="I32">
            <v>40475.300000000003</v>
          </cell>
          <cell r="J32">
            <v>40704.526038004471</v>
          </cell>
          <cell r="K32">
            <v>40840.420834638826</v>
          </cell>
          <cell r="L32">
            <v>40975.372914985877</v>
          </cell>
        </row>
        <row r="33">
          <cell r="B33" t="str">
            <v>United States</v>
          </cell>
          <cell r="C33">
            <v>146049.5</v>
          </cell>
          <cell r="D33">
            <v>145368.41666666669</v>
          </cell>
          <cell r="E33">
            <v>140663.87934031332</v>
          </cell>
          <cell r="F33">
            <v>140735.0461939839</v>
          </cell>
          <cell r="H33" t="str">
            <v>United States</v>
          </cell>
          <cell r="I33">
            <v>231867</v>
          </cell>
          <cell r="J33">
            <v>233788</v>
          </cell>
          <cell r="K33">
            <v>236464.59579662111</v>
          </cell>
          <cell r="L33">
            <v>239365.39981943613</v>
          </cell>
        </row>
        <row r="34">
          <cell r="B34" t="str">
            <v>OECD</v>
          </cell>
          <cell r="C34">
            <v>537633.51986856631</v>
          </cell>
          <cell r="D34">
            <v>541137.86489466426</v>
          </cell>
          <cell r="E34">
            <v>528593.68889015657</v>
          </cell>
          <cell r="F34">
            <v>522655.30331449927</v>
          </cell>
          <cell r="H34" t="str">
            <v>OECD</v>
          </cell>
          <cell r="I34">
            <v>826205.91328780027</v>
          </cell>
          <cell r="J34">
            <v>832062.44003193115</v>
          </cell>
          <cell r="K34">
            <v>837813.02039218054</v>
          </cell>
          <cell r="L34">
            <v>843593.35776264407</v>
          </cell>
        </row>
      </sheetData>
      <sheetData sheetId="17" refreshError="1"/>
      <sheetData sheetId="18">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-0.12844443789458007</v>
          </cell>
          <cell r="M5">
            <v>-0.11200694749232303</v>
          </cell>
          <cell r="N5">
            <v>0</v>
          </cell>
          <cell r="O5">
            <v>0</v>
          </cell>
          <cell r="P5">
            <v>0</v>
          </cell>
          <cell r="Q5">
            <v>0</v>
          </cell>
          <cell r="R5">
            <v>0</v>
          </cell>
          <cell r="S5">
            <v>0</v>
          </cell>
          <cell r="T5">
            <v>0</v>
          </cell>
          <cell r="U5">
            <v>0</v>
          </cell>
          <cell r="V5">
            <v>0</v>
          </cell>
          <cell r="W5">
            <v>0.70531809846240656</v>
          </cell>
          <cell r="X5">
            <v>1.7503975203486948</v>
          </cell>
          <cell r="Y5">
            <v>1.57866659836648</v>
          </cell>
          <cell r="Z5">
            <v>7.1798848346472516E-2</v>
          </cell>
          <cell r="AA5">
            <v>1.5343914464655308</v>
          </cell>
          <cell r="AB5">
            <v>1.3419678568994595</v>
          </cell>
          <cell r="AC5">
            <v>0</v>
          </cell>
          <cell r="AD5">
            <v>0</v>
          </cell>
          <cell r="AE5">
            <v>0</v>
          </cell>
          <cell r="AF5">
            <v>7.1798848346472516E-2</v>
          </cell>
          <cell r="AG5">
            <v>1.5343914464655308</v>
          </cell>
          <cell r="AH5">
            <v>1.3419678568994595</v>
          </cell>
          <cell r="AI5">
            <v>0.63351925011593402</v>
          </cell>
          <cell r="AJ5">
            <v>1.22</v>
          </cell>
          <cell r="AK5">
            <v>0.2366987414670205</v>
          </cell>
          <cell r="AL5">
            <v>0</v>
          </cell>
          <cell r="AM5">
            <v>0</v>
          </cell>
          <cell r="AN5">
            <v>0</v>
          </cell>
          <cell r="AO5">
            <v>0</v>
          </cell>
          <cell r="AP5">
            <v>0</v>
          </cell>
          <cell r="AQ5">
            <v>0</v>
          </cell>
          <cell r="AR5">
            <v>0</v>
          </cell>
          <cell r="AS5">
            <v>0</v>
          </cell>
          <cell r="AT5">
            <v>0</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-9.059222143224463E-2</v>
          </cell>
          <cell r="N6">
            <v>0</v>
          </cell>
          <cell r="O6">
            <v>0</v>
          </cell>
          <cell r="P6">
            <v>0</v>
          </cell>
          <cell r="Q6">
            <v>0</v>
          </cell>
          <cell r="R6">
            <v>0</v>
          </cell>
          <cell r="S6">
            <v>0</v>
          </cell>
          <cell r="T6">
            <v>0</v>
          </cell>
          <cell r="U6">
            <v>0</v>
          </cell>
          <cell r="V6">
            <v>0</v>
          </cell>
          <cell r="W6">
            <v>0</v>
          </cell>
          <cell r="X6">
            <v>0.20013151918057676</v>
          </cell>
          <cell r="Y6">
            <v>0.17502417180709662</v>
          </cell>
          <cell r="Z6">
            <v>0</v>
          </cell>
          <cell r="AA6">
            <v>3.1070646813422875E-2</v>
          </cell>
          <cell r="AB6">
            <v>5.1818750659243927E-2</v>
          </cell>
          <cell r="AC6">
            <v>0</v>
          </cell>
          <cell r="AD6">
            <v>0</v>
          </cell>
          <cell r="AE6">
            <v>0</v>
          </cell>
          <cell r="AF6">
            <v>0</v>
          </cell>
          <cell r="AG6">
            <v>3.1070646813422875E-2</v>
          </cell>
          <cell r="AH6">
            <v>5.1818750659243927E-2</v>
          </cell>
          <cell r="AI6">
            <v>0</v>
          </cell>
          <cell r="AJ6">
            <v>0.13250717023371519</v>
          </cell>
          <cell r="AK6">
            <v>8.6968532574954835E-2</v>
          </cell>
          <cell r="AL6">
            <v>0</v>
          </cell>
          <cell r="AM6">
            <v>9.1384255333596693E-3</v>
          </cell>
          <cell r="AN6">
            <v>9.0592221432244623E-3</v>
          </cell>
          <cell r="AO6">
            <v>0</v>
          </cell>
          <cell r="AP6">
            <v>2.741527660007901E-2</v>
          </cell>
          <cell r="AQ6">
            <v>2.7177666429673387E-2</v>
          </cell>
          <cell r="AR6">
            <v>0</v>
          </cell>
          <cell r="AS6">
            <v>0</v>
          </cell>
          <cell r="AT6">
            <v>0</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-0.13750418646508231</v>
          </cell>
          <cell r="M7">
            <v>-7.0356339846775482E-3</v>
          </cell>
          <cell r="N7">
            <v>0</v>
          </cell>
          <cell r="O7">
            <v>-8.9970023859377732E-2</v>
          </cell>
          <cell r="P7">
            <v>-2.2753539695127387E-3</v>
          </cell>
          <cell r="Q7">
            <v>0</v>
          </cell>
          <cell r="R7">
            <v>0</v>
          </cell>
          <cell r="S7">
            <v>0</v>
          </cell>
          <cell r="T7">
            <v>0</v>
          </cell>
          <cell r="U7">
            <v>0</v>
          </cell>
          <cell r="V7">
            <v>0</v>
          </cell>
          <cell r="W7">
            <v>0</v>
          </cell>
          <cell r="X7">
            <v>0.48376881829187407</v>
          </cell>
          <cell r="Y7">
            <v>0.68515099463551365</v>
          </cell>
          <cell r="Z7">
            <v>0</v>
          </cell>
          <cell r="AA7">
            <v>3.8057320092516785E-2</v>
          </cell>
          <cell r="AB7">
            <v>2.993886801990446E-2</v>
          </cell>
          <cell r="AC7">
            <v>0</v>
          </cell>
          <cell r="AD7">
            <v>0</v>
          </cell>
          <cell r="AE7">
            <v>0</v>
          </cell>
          <cell r="AF7">
            <v>0</v>
          </cell>
          <cell r="AG7">
            <v>3.8057320092516785E-2</v>
          </cell>
          <cell r="AH7">
            <v>2.993886801990446E-2</v>
          </cell>
          <cell r="AI7">
            <v>0</v>
          </cell>
          <cell r="AJ7">
            <v>0.24321896449985117</v>
          </cell>
          <cell r="AK7">
            <v>0.28510784015355017</v>
          </cell>
          <cell r="AL7">
            <v>0</v>
          </cell>
          <cell r="AM7">
            <v>0.16530492383763004</v>
          </cell>
          <cell r="AN7">
            <v>0.36531406757887425</v>
          </cell>
          <cell r="AO7">
            <v>2.3259803280213757E-3</v>
          </cell>
          <cell r="AP7">
            <v>0</v>
          </cell>
          <cell r="AQ7">
            <v>0</v>
          </cell>
          <cell r="AR7">
            <v>0</v>
          </cell>
          <cell r="AS7">
            <v>3.7187609861876129E-2</v>
          </cell>
          <cell r="AT7">
            <v>4.7902188831847143E-3</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-7.0638021641873314E-2</v>
          </cell>
          <cell r="L8">
            <v>-0.12824952751647342</v>
          </cell>
          <cell r="M8">
            <v>-0.14058559484729477</v>
          </cell>
          <cell r="N8">
            <v>-0.28217710038757626</v>
          </cell>
          <cell r="O8">
            <v>-0.40382367050281981</v>
          </cell>
          <cell r="P8">
            <v>-0.41323019041120923</v>
          </cell>
          <cell r="Q8">
            <v>0</v>
          </cell>
          <cell r="R8">
            <v>-3.9838524117142504E-2</v>
          </cell>
          <cell r="S8">
            <v>-9.068040797073644E-2</v>
          </cell>
          <cell r="T8">
            <v>0</v>
          </cell>
          <cell r="U8">
            <v>0</v>
          </cell>
          <cell r="V8">
            <v>0</v>
          </cell>
          <cell r="W8">
            <v>0</v>
          </cell>
          <cell r="X8">
            <v>0.79258208005180586</v>
          </cell>
          <cell r="Y8">
            <v>0.99359432834473882</v>
          </cell>
          <cell r="Z8">
            <v>0</v>
          </cell>
          <cell r="AA8">
            <v>0.64701074926190494</v>
          </cell>
          <cell r="AB8">
            <v>0.7905121329418815</v>
          </cell>
          <cell r="AC8">
            <v>0</v>
          </cell>
          <cell r="AD8">
            <v>6.2095499082343242E-2</v>
          </cell>
          <cell r="AE8">
            <v>6.5354676800481903E-2</v>
          </cell>
          <cell r="AF8">
            <v>0</v>
          </cell>
          <cell r="AG8">
            <v>0.5849152501795617</v>
          </cell>
          <cell r="AH8">
            <v>0.72515745614139959</v>
          </cell>
          <cell r="AI8">
            <v>0</v>
          </cell>
          <cell r="AJ8">
            <v>0.1180057994325627</v>
          </cell>
          <cell r="AK8">
            <v>0.16203704488554813</v>
          </cell>
          <cell r="AL8">
            <v>0</v>
          </cell>
          <cell r="AM8">
            <v>2.7565531357338212E-2</v>
          </cell>
          <cell r="AN8">
            <v>4.1045150517309351E-2</v>
          </cell>
          <cell r="AO8">
            <v>0</v>
          </cell>
          <cell r="AP8">
            <v>0</v>
          </cell>
          <cell r="AQ8">
            <v>0</v>
          </cell>
          <cell r="AR8">
            <v>0</v>
          </cell>
          <cell r="AS8">
            <v>0</v>
          </cell>
          <cell r="AT8">
            <v>0</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-0.41634654496930468</v>
          </cell>
          <cell r="M9">
            <v>-0.28161392312117983</v>
          </cell>
          <cell r="N9">
            <v>0</v>
          </cell>
          <cell r="O9">
            <v>-0.1513987436252017</v>
          </cell>
          <cell r="P9">
            <v>-0.23687152412061857</v>
          </cell>
          <cell r="Q9">
            <v>0</v>
          </cell>
          <cell r="R9">
            <v>-0.65966595436695019</v>
          </cell>
          <cell r="S9">
            <v>-0.68429551412623146</v>
          </cell>
          <cell r="T9">
            <v>0</v>
          </cell>
          <cell r="U9">
            <v>0</v>
          </cell>
          <cell r="V9">
            <v>0</v>
          </cell>
          <cell r="W9">
            <v>0</v>
          </cell>
          <cell r="X9">
            <v>0.32172233020355356</v>
          </cell>
          <cell r="Y9">
            <v>0</v>
          </cell>
          <cell r="Z9">
            <v>0</v>
          </cell>
          <cell r="AA9">
            <v>0.13788099865866582</v>
          </cell>
          <cell r="AB9">
            <v>0</v>
          </cell>
          <cell r="AC9">
            <v>0</v>
          </cell>
          <cell r="AD9">
            <v>-0.11084550872559412</v>
          </cell>
          <cell r="AE9">
            <v>0</v>
          </cell>
          <cell r="AF9">
            <v>0</v>
          </cell>
          <cell r="AG9">
            <v>0.24872650738425994</v>
          </cell>
          <cell r="AH9">
            <v>0</v>
          </cell>
          <cell r="AI9">
            <v>0</v>
          </cell>
          <cell r="AJ9">
            <v>0</v>
          </cell>
          <cell r="AK9">
            <v>0</v>
          </cell>
          <cell r="AL9">
            <v>0</v>
          </cell>
          <cell r="AM9">
            <v>0.1838413315448878</v>
          </cell>
          <cell r="AN9">
            <v>0</v>
          </cell>
          <cell r="AO9">
            <v>0</v>
          </cell>
          <cell r="AP9">
            <v>0</v>
          </cell>
          <cell r="AQ9">
            <v>0</v>
          </cell>
          <cell r="AR9">
            <v>0</v>
          </cell>
          <cell r="AS9">
            <v>0</v>
          </cell>
          <cell r="AT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-0.67623480200880592</v>
          </cell>
          <cell r="W10">
            <v>0</v>
          </cell>
          <cell r="X10">
            <v>1.1100014970668335</v>
          </cell>
          <cell r="Y10">
            <v>1.5072012960026777</v>
          </cell>
          <cell r="Z10">
            <v>0</v>
          </cell>
          <cell r="AA10">
            <v>0.77523914080858203</v>
          </cell>
          <cell r="AB10">
            <v>0.9685057757583746</v>
          </cell>
          <cell r="AC10">
            <v>0</v>
          </cell>
          <cell r="AD10">
            <v>0.37000049902227777</v>
          </cell>
          <cell r="AE10">
            <v>0.53296471683744873</v>
          </cell>
          <cell r="AF10">
            <v>0</v>
          </cell>
          <cell r="AG10">
            <v>0.40523864178630425</v>
          </cell>
          <cell r="AH10">
            <v>0.43554105892092582</v>
          </cell>
          <cell r="AI10">
            <v>0</v>
          </cell>
          <cell r="AJ10">
            <v>8.8095356910066147E-2</v>
          </cell>
          <cell r="AK10">
            <v>5.1577230661688594E-2</v>
          </cell>
          <cell r="AL10">
            <v>0</v>
          </cell>
          <cell r="AM10">
            <v>0</v>
          </cell>
          <cell r="AN10">
            <v>0</v>
          </cell>
          <cell r="AO10">
            <v>0</v>
          </cell>
          <cell r="AP10">
            <v>0</v>
          </cell>
          <cell r="AQ10">
            <v>0</v>
          </cell>
          <cell r="AR10">
            <v>0</v>
          </cell>
          <cell r="AS10">
            <v>0.24666699934818517</v>
          </cell>
          <cell r="AT10">
            <v>0.48711828958261438</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-3.6460175648414916E-2</v>
          </cell>
          <cell r="M11">
            <v>-9.8787113542978672E-3</v>
          </cell>
          <cell r="N11">
            <v>0</v>
          </cell>
          <cell r="O11">
            <v>-2.2437031168255336E-2</v>
          </cell>
          <cell r="P11">
            <v>-0.25245595683205657</v>
          </cell>
          <cell r="Q11">
            <v>0</v>
          </cell>
          <cell r="R11">
            <v>-0.22493123746175972</v>
          </cell>
          <cell r="S11">
            <v>-0.220075736281858</v>
          </cell>
          <cell r="T11">
            <v>0</v>
          </cell>
          <cell r="U11">
            <v>0</v>
          </cell>
          <cell r="V11">
            <v>0</v>
          </cell>
          <cell r="W11">
            <v>0</v>
          </cell>
          <cell r="X11">
            <v>0.24680734285080866</v>
          </cell>
          <cell r="Y11">
            <v>0.24147961088283673</v>
          </cell>
          <cell r="Z11">
            <v>0</v>
          </cell>
          <cell r="AA11">
            <v>0.18230087824207458</v>
          </cell>
          <cell r="AB11">
            <v>0.17836562167482259</v>
          </cell>
          <cell r="AC11">
            <v>0</v>
          </cell>
          <cell r="AD11">
            <v>0</v>
          </cell>
          <cell r="AE11">
            <v>0</v>
          </cell>
          <cell r="AF11">
            <v>0</v>
          </cell>
          <cell r="AG11">
            <v>0.18230087824207458</v>
          </cell>
          <cell r="AH11">
            <v>0.17836562167482259</v>
          </cell>
          <cell r="AI11">
            <v>0</v>
          </cell>
          <cell r="AJ11">
            <v>3.6460175648414916E-2</v>
          </cell>
          <cell r="AK11">
            <v>3.5673124334964515E-2</v>
          </cell>
          <cell r="AL11">
            <v>0</v>
          </cell>
          <cell r="AM11">
            <v>2.8046288960319167E-2</v>
          </cell>
          <cell r="AN11">
            <v>2.7440864873049628E-2</v>
          </cell>
          <cell r="AO11">
            <v>0</v>
          </cell>
          <cell r="AP11">
            <v>0</v>
          </cell>
          <cell r="AQ11">
            <v>0</v>
          </cell>
          <cell r="AR11">
            <v>0</v>
          </cell>
          <cell r="AS11">
            <v>2.8046288960319167E-2</v>
          </cell>
          <cell r="AT11">
            <v>2.7440864873049628E-2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-3.6680053541867597E-2</v>
          </cell>
          <cell r="M12">
            <v>-3.6397082577912035E-2</v>
          </cell>
          <cell r="N12">
            <v>0</v>
          </cell>
          <cell r="O12">
            <v>0</v>
          </cell>
          <cell r="P12">
            <v>0</v>
          </cell>
          <cell r="Q12">
            <v>0</v>
          </cell>
          <cell r="R12">
            <v>-3.6680053541867597E-2</v>
          </cell>
          <cell r="S12">
            <v>0</v>
          </cell>
          <cell r="T12">
            <v>0</v>
          </cell>
          <cell r="U12">
            <v>0</v>
          </cell>
          <cell r="V12">
            <v>0</v>
          </cell>
          <cell r="W12">
            <v>0</v>
          </cell>
          <cell r="X12">
            <v>0.37728055071635236</v>
          </cell>
          <cell r="Y12">
            <v>0.19758416256580821</v>
          </cell>
          <cell r="Z12">
            <v>0</v>
          </cell>
          <cell r="AA12">
            <v>0.14148020651863213</v>
          </cell>
          <cell r="AB12">
            <v>7.279416515582407E-2</v>
          </cell>
          <cell r="AC12">
            <v>0</v>
          </cell>
          <cell r="AD12">
            <v>0</v>
          </cell>
          <cell r="AE12">
            <v>0</v>
          </cell>
          <cell r="AF12">
            <v>0</v>
          </cell>
          <cell r="AG12">
            <v>0.14148020651863213</v>
          </cell>
          <cell r="AH12">
            <v>7.279416515582407E-2</v>
          </cell>
          <cell r="AI12">
            <v>0</v>
          </cell>
          <cell r="AJ12">
            <v>0.15720022946514683</v>
          </cell>
          <cell r="AK12">
            <v>0.10399166450832009</v>
          </cell>
          <cell r="AL12">
            <v>0</v>
          </cell>
          <cell r="AM12">
            <v>3.1440045893029366E-2</v>
          </cell>
          <cell r="AN12">
            <v>0</v>
          </cell>
          <cell r="AO12">
            <v>0</v>
          </cell>
          <cell r="AP12">
            <v>0</v>
          </cell>
          <cell r="AQ12">
            <v>0</v>
          </cell>
          <cell r="AR12">
            <v>0</v>
          </cell>
          <cell r="AS12">
            <v>4.7160068839544045E-2</v>
          </cell>
          <cell r="AT12">
            <v>2.079833290166402E-2</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-0.11259287636179403</v>
          </cell>
          <cell r="M13">
            <v>-0.22294771822096363</v>
          </cell>
          <cell r="N13">
            <v>0</v>
          </cell>
          <cell r="O13">
            <v>-2.9362870195664862E-2</v>
          </cell>
          <cell r="P13">
            <v>-1.5939818047782911E-2</v>
          </cell>
          <cell r="Q13">
            <v>0</v>
          </cell>
          <cell r="R13">
            <v>-0.30419088548026907</v>
          </cell>
          <cell r="S13">
            <v>-0.43205296287411582</v>
          </cell>
          <cell r="T13">
            <v>0</v>
          </cell>
          <cell r="U13">
            <v>0</v>
          </cell>
          <cell r="V13">
            <v>0</v>
          </cell>
          <cell r="W13">
            <v>0</v>
          </cell>
          <cell r="X13">
            <v>0.94320298865930641</v>
          </cell>
          <cell r="Y13">
            <v>0.68226615933470802</v>
          </cell>
          <cell r="Z13">
            <v>0</v>
          </cell>
          <cell r="AA13">
            <v>0.41699500551253554</v>
          </cell>
          <cell r="AB13">
            <v>0.40982111138641852</v>
          </cell>
          <cell r="AC13">
            <v>0</v>
          </cell>
          <cell r="AD13">
            <v>0</v>
          </cell>
          <cell r="AE13">
            <v>0</v>
          </cell>
          <cell r="AF13">
            <v>0</v>
          </cell>
          <cell r="AG13">
            <v>0.41699500551253554</v>
          </cell>
          <cell r="AH13">
            <v>0.40982111138641852</v>
          </cell>
          <cell r="AI13">
            <v>0</v>
          </cell>
          <cell r="AJ13">
            <v>0.2978535753660968</v>
          </cell>
          <cell r="AK13">
            <v>1.0486722399857179E-2</v>
          </cell>
          <cell r="AL13">
            <v>0</v>
          </cell>
          <cell r="AM13">
            <v>0.16455881929800667</v>
          </cell>
          <cell r="AN13">
            <v>0.17554773297360918</v>
          </cell>
          <cell r="AO13">
            <v>0</v>
          </cell>
          <cell r="AP13">
            <v>0</v>
          </cell>
          <cell r="AQ13">
            <v>0</v>
          </cell>
          <cell r="AR13">
            <v>0</v>
          </cell>
          <cell r="AS13">
            <v>6.3795588482667545E-2</v>
          </cell>
          <cell r="AT13">
            <v>8.6410592574823156E-2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1.232540537394033E-3</v>
          </cell>
          <cell r="Y14">
            <v>0</v>
          </cell>
          <cell r="Z14">
            <v>0</v>
          </cell>
          <cell r="AA14">
            <v>-0.26705044976870712</v>
          </cell>
          <cell r="AB14">
            <v>0</v>
          </cell>
          <cell r="AC14">
            <v>0</v>
          </cell>
          <cell r="AD14">
            <v>-0.39030450350811041</v>
          </cell>
          <cell r="AE14">
            <v>0</v>
          </cell>
          <cell r="AF14">
            <v>0</v>
          </cell>
          <cell r="AG14">
            <v>0.1232540537394033</v>
          </cell>
          <cell r="AH14">
            <v>0</v>
          </cell>
          <cell r="AI14">
            <v>0</v>
          </cell>
          <cell r="AJ14">
            <v>0.39153704404550443</v>
          </cell>
          <cell r="AK14">
            <v>0</v>
          </cell>
          <cell r="AL14">
            <v>0</v>
          </cell>
          <cell r="AM14">
            <v>8.2169369159602199E-2</v>
          </cell>
          <cell r="AN14">
            <v>0</v>
          </cell>
          <cell r="AO14">
            <v>0</v>
          </cell>
          <cell r="AP14">
            <v>0</v>
          </cell>
          <cell r="AQ14">
            <v>0</v>
          </cell>
          <cell r="AR14">
            <v>0</v>
          </cell>
          <cell r="AS14">
            <v>-0.2054234228990055</v>
          </cell>
          <cell r="AT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-7.7901159984642932E-3</v>
          </cell>
          <cell r="M15">
            <v>-0.10852768435079885</v>
          </cell>
          <cell r="N15">
            <v>0</v>
          </cell>
          <cell r="O15">
            <v>0.67384503386716144</v>
          </cell>
          <cell r="P15">
            <v>1.7286909721591532</v>
          </cell>
          <cell r="Q15">
            <v>0</v>
          </cell>
          <cell r="R15">
            <v>-0.31549969793780391</v>
          </cell>
          <cell r="S15">
            <v>-1.1976805165856017</v>
          </cell>
          <cell r="T15">
            <v>0</v>
          </cell>
          <cell r="U15">
            <v>0</v>
          </cell>
          <cell r="V15">
            <v>0.11821765616783447</v>
          </cell>
          <cell r="W15">
            <v>0</v>
          </cell>
          <cell r="X15">
            <v>-3.8989530572313789</v>
          </cell>
          <cell r="Y15">
            <v>-3.8217248846388454</v>
          </cell>
          <cell r="Z15">
            <v>0</v>
          </cell>
          <cell r="AA15">
            <v>-2.3448249155377523</v>
          </cell>
          <cell r="AB15">
            <v>-0.97674915915718974</v>
          </cell>
          <cell r="AC15">
            <v>0</v>
          </cell>
          <cell r="AD15">
            <v>-2.3448249155377523</v>
          </cell>
          <cell r="AE15">
            <v>-0.97674915915718974</v>
          </cell>
          <cell r="AF15">
            <v>0</v>
          </cell>
          <cell r="AG15">
            <v>0</v>
          </cell>
          <cell r="AH15">
            <v>0</v>
          </cell>
          <cell r="AI15">
            <v>0</v>
          </cell>
          <cell r="AJ15">
            <v>-1.4216961697197337</v>
          </cell>
          <cell r="AK15">
            <v>-2.0620260026651782</v>
          </cell>
          <cell r="AL15">
            <v>0</v>
          </cell>
          <cell r="AM15">
            <v>-0.132431971973893</v>
          </cell>
          <cell r="AN15">
            <v>-0.31783107559876805</v>
          </cell>
          <cell r="AO15">
            <v>0</v>
          </cell>
          <cell r="AP15">
            <v>0</v>
          </cell>
          <cell r="AQ15">
            <v>-0.4651186472177094</v>
          </cell>
          <cell r="AR15">
            <v>0</v>
          </cell>
          <cell r="AS15">
            <v>0</v>
          </cell>
          <cell r="AT15">
            <v>0</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-1.5384331852031874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-1.0765605106160193E-2</v>
          </cell>
          <cell r="L17">
            <v>-0.10684866881292331</v>
          </cell>
          <cell r="M17">
            <v>-0.10971581777608948</v>
          </cell>
          <cell r="N17">
            <v>0.16309891735832693</v>
          </cell>
          <cell r="O17">
            <v>0.19707643358828081</v>
          </cell>
          <cell r="P17">
            <v>0.20724098913261346</v>
          </cell>
          <cell r="Q17">
            <v>0</v>
          </cell>
          <cell r="R17">
            <v>0.65296408719008692</v>
          </cell>
          <cell r="S17">
            <v>0.67048555307610236</v>
          </cell>
          <cell r="T17">
            <v>0</v>
          </cell>
          <cell r="U17">
            <v>0</v>
          </cell>
          <cell r="V17">
            <v>0</v>
          </cell>
          <cell r="W17">
            <v>0</v>
          </cell>
          <cell r="X17">
            <v>-1.1195366076731854</v>
          </cell>
          <cell r="Y17">
            <v>-1.350114090966879</v>
          </cell>
          <cell r="Z17">
            <v>0</v>
          </cell>
          <cell r="AA17">
            <v>-1.0126879388602621</v>
          </cell>
          <cell r="AB17">
            <v>-1.1946833491174189</v>
          </cell>
          <cell r="AC17">
            <v>0</v>
          </cell>
          <cell r="AD17">
            <v>-0.83460682417205656</v>
          </cell>
          <cell r="AE17">
            <v>-1.1946833491174189</v>
          </cell>
          <cell r="AF17">
            <v>0</v>
          </cell>
          <cell r="AG17">
            <v>-0.17808111468820553</v>
          </cell>
          <cell r="AH17">
            <v>0</v>
          </cell>
          <cell r="AI17">
            <v>0</v>
          </cell>
          <cell r="AJ17">
            <v>-4.4520278672051383E-2</v>
          </cell>
          <cell r="AK17">
            <v>-4.5714924073370619E-2</v>
          </cell>
          <cell r="AL17">
            <v>0</v>
          </cell>
          <cell r="AM17">
            <v>0</v>
          </cell>
          <cell r="AN17">
            <v>0</v>
          </cell>
          <cell r="AO17">
            <v>0</v>
          </cell>
          <cell r="AP17">
            <v>0</v>
          </cell>
          <cell r="AQ17">
            <v>0</v>
          </cell>
          <cell r="AR17">
            <v>0</v>
          </cell>
          <cell r="AS17">
            <v>0</v>
          </cell>
          <cell r="AT17">
            <v>0</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7.4373898444169709E-2</v>
          </cell>
          <cell r="M18">
            <v>-8.377506887743448E-2</v>
          </cell>
          <cell r="N18">
            <v>0</v>
          </cell>
          <cell r="O18">
            <v>6.7960544624226737E-2</v>
          </cell>
          <cell r="P18">
            <v>2.619263727556825E-2</v>
          </cell>
          <cell r="Q18">
            <v>0</v>
          </cell>
          <cell r="R18">
            <v>0</v>
          </cell>
          <cell r="S18">
            <v>0</v>
          </cell>
          <cell r="T18">
            <v>0</v>
          </cell>
          <cell r="U18">
            <v>0.12723647604089508</v>
          </cell>
          <cell r="V18">
            <v>0.12560442618498685</v>
          </cell>
          <cell r="W18">
            <v>0</v>
          </cell>
          <cell r="X18">
            <v>0.23990013173350627</v>
          </cell>
          <cell r="Y18">
            <v>3.6037500693803799E-2</v>
          </cell>
          <cell r="Z18">
            <v>0</v>
          </cell>
          <cell r="AA18">
            <v>7.2207668392397766E-3</v>
          </cell>
          <cell r="AB18">
            <v>0</v>
          </cell>
          <cell r="AC18">
            <v>0</v>
          </cell>
          <cell r="AD18">
            <v>7.2207668392397766E-3</v>
          </cell>
          <cell r="AE18">
            <v>0</v>
          </cell>
          <cell r="AF18">
            <v>0</v>
          </cell>
          <cell r="AG18">
            <v>0</v>
          </cell>
          <cell r="AH18">
            <v>0</v>
          </cell>
          <cell r="AI18">
            <v>0</v>
          </cell>
          <cell r="AJ18">
            <v>0.19719257804614809</v>
          </cell>
          <cell r="AK18">
            <v>1.9650942082361175E-2</v>
          </cell>
          <cell r="AL18">
            <v>0</v>
          </cell>
          <cell r="AM18">
            <v>3.5486786848118394E-2</v>
          </cell>
          <cell r="AN18">
            <v>1.6386558611442625E-2</v>
          </cell>
          <cell r="AO18">
            <v>0</v>
          </cell>
          <cell r="AP18">
            <v>0</v>
          </cell>
          <cell r="AQ18">
            <v>0</v>
          </cell>
          <cell r="AR18">
            <v>0</v>
          </cell>
          <cell r="AS18">
            <v>0</v>
          </cell>
          <cell r="AT18">
            <v>0</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-6.3071453820387716E-2</v>
          </cell>
          <cell r="M19">
            <v>-9.0026632546961333E-2</v>
          </cell>
          <cell r="N19">
            <v>0</v>
          </cell>
          <cell r="O19">
            <v>-3.1934913326778593E-2</v>
          </cell>
          <cell r="P19">
            <v>-4.292242603465992E-2</v>
          </cell>
          <cell r="Q19">
            <v>-4.9804227241416824E-2</v>
          </cell>
          <cell r="R19">
            <v>-0.12901908490819161</v>
          </cell>
          <cell r="S19">
            <v>-4.0366700650167245E-2</v>
          </cell>
          <cell r="T19">
            <v>0</v>
          </cell>
          <cell r="U19">
            <v>-2.6612427772315494E-3</v>
          </cell>
          <cell r="V19">
            <v>-7.1116568626054177E-3</v>
          </cell>
          <cell r="W19">
            <v>2.2412099292412314E-2</v>
          </cell>
          <cell r="X19">
            <v>3.4542110611640475</v>
          </cell>
          <cell r="Y19">
            <v>1.004473629854483</v>
          </cell>
          <cell r="Z19">
            <v>-7.6027649355541946E-2</v>
          </cell>
          <cell r="AA19">
            <v>1.1408808142282088</v>
          </cell>
          <cell r="AB19">
            <v>0.51431181564187367</v>
          </cell>
          <cell r="AC19">
            <v>-0.16735300098201639</v>
          </cell>
          <cell r="AD19">
            <v>0.26008988363516683</v>
          </cell>
          <cell r="AE19">
            <v>0.17794068570436467</v>
          </cell>
          <cell r="AF19">
            <v>9.1325351626474427E-2</v>
          </cell>
          <cell r="AG19">
            <v>0.88079093059304192</v>
          </cell>
          <cell r="AH19">
            <v>0.33637112993750901</v>
          </cell>
          <cell r="AI19">
            <v>0</v>
          </cell>
          <cell r="AJ19">
            <v>0.57127834201718775</v>
          </cell>
          <cell r="AK19">
            <v>8.1539248808730314E-2</v>
          </cell>
          <cell r="AL19">
            <v>8.9413729943932096E-2</v>
          </cell>
          <cell r="AM19">
            <v>1.2244927312466574</v>
          </cell>
          <cell r="AN19">
            <v>0.28000861925074622</v>
          </cell>
          <cell r="AO19">
            <v>9.0260187040221707E-3</v>
          </cell>
          <cell r="AP19">
            <v>0.49407761975524478</v>
          </cell>
          <cell r="AQ19">
            <v>0.1207237943085263</v>
          </cell>
          <cell r="AR19">
            <v>0</v>
          </cell>
          <cell r="AS19">
            <v>2.3481553916748964E-2</v>
          </cell>
          <cell r="AT19">
            <v>7.8901518446066014E-3</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-6.475003313189856E-2</v>
          </cell>
          <cell r="L20">
            <v>-0.27875671537122643</v>
          </cell>
          <cell r="M20">
            <v>-0.66241938703102632</v>
          </cell>
          <cell r="N20">
            <v>-4.3947986288618932E-3</v>
          </cell>
          <cell r="O20">
            <v>-0.12158234674516208</v>
          </cell>
          <cell r="P20">
            <v>-3.1798988913571379E-2</v>
          </cell>
          <cell r="Q20">
            <v>0</v>
          </cell>
          <cell r="R20">
            <v>0</v>
          </cell>
          <cell r="S20">
            <v>0</v>
          </cell>
          <cell r="T20">
            <v>-7.0316778061790281E-3</v>
          </cell>
          <cell r="U20">
            <v>-3.5895740467619279E-2</v>
          </cell>
          <cell r="V20">
            <v>-0.17403693820000696</v>
          </cell>
          <cell r="W20">
            <v>0.44617948924040984</v>
          </cell>
          <cell r="X20">
            <v>2.7167190037249567</v>
          </cell>
          <cell r="Y20">
            <v>0</v>
          </cell>
          <cell r="Z20">
            <v>0.35488487239018546</v>
          </cell>
          <cell r="AA20">
            <v>0.7953182504736882</v>
          </cell>
          <cell r="AB20">
            <v>0</v>
          </cell>
          <cell r="AC20">
            <v>0</v>
          </cell>
          <cell r="AD20">
            <v>9.2539256890347144E-3</v>
          </cell>
          <cell r="AE20">
            <v>0</v>
          </cell>
          <cell r="AF20">
            <v>0.35488487239018546</v>
          </cell>
          <cell r="AG20">
            <v>0.78606432478465349</v>
          </cell>
          <cell r="AH20">
            <v>0</v>
          </cell>
          <cell r="AI20">
            <v>2.5333572540594998E-2</v>
          </cell>
          <cell r="AJ20">
            <v>0.61599302093394215</v>
          </cell>
          <cell r="AK20">
            <v>0</v>
          </cell>
          <cell r="AL20">
            <v>1.4551666571120489E-3</v>
          </cell>
          <cell r="AM20">
            <v>1.0042395275201921</v>
          </cell>
          <cell r="AN20">
            <v>0</v>
          </cell>
          <cell r="AO20">
            <v>6.4505877652517335E-2</v>
          </cell>
          <cell r="AP20">
            <v>0.19847060521374585</v>
          </cell>
          <cell r="AQ20">
            <v>0</v>
          </cell>
          <cell r="AR20">
            <v>0</v>
          </cell>
          <cell r="AS20">
            <v>0.10269759958338874</v>
          </cell>
          <cell r="AT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-0.28195082258769</v>
          </cell>
          <cell r="M21">
            <v>-0.51808684517104764</v>
          </cell>
          <cell r="N21">
            <v>0</v>
          </cell>
          <cell r="O21">
            <v>0</v>
          </cell>
          <cell r="P21">
            <v>0</v>
          </cell>
          <cell r="Q21">
            <v>0</v>
          </cell>
          <cell r="R21">
            <v>0</v>
          </cell>
          <cell r="S21">
            <v>0</v>
          </cell>
          <cell r="T21">
            <v>0</v>
          </cell>
          <cell r="U21">
            <v>0</v>
          </cell>
          <cell r="V21">
            <v>0</v>
          </cell>
          <cell r="W21">
            <v>0</v>
          </cell>
          <cell r="X21">
            <v>0.99570932996842709</v>
          </cell>
          <cell r="Y21">
            <v>0.60770186703847207</v>
          </cell>
          <cell r="Z21">
            <v>0</v>
          </cell>
          <cell r="AA21">
            <v>0.24811672387716721</v>
          </cell>
          <cell r="AB21">
            <v>0.1736291048681349</v>
          </cell>
          <cell r="AC21">
            <v>0</v>
          </cell>
          <cell r="AD21">
            <v>0</v>
          </cell>
          <cell r="AE21">
            <v>0</v>
          </cell>
          <cell r="AF21">
            <v>0</v>
          </cell>
          <cell r="AG21">
            <v>0.24811672387716721</v>
          </cell>
          <cell r="AH21">
            <v>0.1736291048681349</v>
          </cell>
          <cell r="AI21">
            <v>0</v>
          </cell>
          <cell r="AJ21">
            <v>0.59012307167603506</v>
          </cell>
          <cell r="AK21">
            <v>0.39206572066998197</v>
          </cell>
          <cell r="AL21">
            <v>0</v>
          </cell>
          <cell r="AM21">
            <v>0.15746953441522488</v>
          </cell>
          <cell r="AN21">
            <v>4.2007041500355218E-2</v>
          </cell>
          <cell r="AO21">
            <v>0</v>
          </cell>
          <cell r="AP21">
            <v>0</v>
          </cell>
          <cell r="AQ21">
            <v>0</v>
          </cell>
          <cell r="AR21">
            <v>0</v>
          </cell>
          <cell r="AS21">
            <v>0</v>
          </cell>
          <cell r="AT21">
            <v>0</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v>
          </cell>
          <cell r="M22">
            <v>0</v>
          </cell>
          <cell r="N22">
            <v>0</v>
          </cell>
          <cell r="O22">
            <v>-0.43324634064228673</v>
          </cell>
          <cell r="P22">
            <v>0</v>
          </cell>
          <cell r="Q22">
            <v>0</v>
          </cell>
          <cell r="R22">
            <v>0</v>
          </cell>
          <cell r="S22">
            <v>0</v>
          </cell>
          <cell r="T22">
            <v>0</v>
          </cell>
          <cell r="U22">
            <v>0</v>
          </cell>
          <cell r="V22">
            <v>0</v>
          </cell>
          <cell r="W22">
            <v>0</v>
          </cell>
          <cell r="X22">
            <v>1.2195884489080373</v>
          </cell>
          <cell r="Y22">
            <v>0</v>
          </cell>
          <cell r="Z22">
            <v>0</v>
          </cell>
          <cell r="AA22">
            <v>0.79717326678180755</v>
          </cell>
          <cell r="AB22">
            <v>0</v>
          </cell>
          <cell r="AC22">
            <v>0</v>
          </cell>
          <cell r="AD22">
            <v>6.06544876899201E-2</v>
          </cell>
          <cell r="AE22">
            <v>0</v>
          </cell>
          <cell r="AF22">
            <v>0</v>
          </cell>
          <cell r="AG22">
            <v>0.73651877909188745</v>
          </cell>
          <cell r="AH22">
            <v>0</v>
          </cell>
          <cell r="AI22">
            <v>0</v>
          </cell>
          <cell r="AJ22">
            <v>0.11914274367662886</v>
          </cell>
          <cell r="AK22">
            <v>0</v>
          </cell>
          <cell r="AL22">
            <v>0</v>
          </cell>
          <cell r="AM22">
            <v>4.3324634064228679E-2</v>
          </cell>
          <cell r="AN22">
            <v>0</v>
          </cell>
          <cell r="AO22">
            <v>0</v>
          </cell>
          <cell r="AP22">
            <v>0</v>
          </cell>
          <cell r="AQ22">
            <v>0</v>
          </cell>
          <cell r="AR22">
            <v>0</v>
          </cell>
          <cell r="AS22">
            <v>0.25994780438537202</v>
          </cell>
          <cell r="AT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-0.29298923405409333</v>
          </cell>
          <cell r="M23">
            <v>-0.22565471535764339</v>
          </cell>
          <cell r="N23">
            <v>0</v>
          </cell>
          <cell r="O23">
            <v>-2.6175333596256102E-2</v>
          </cell>
          <cell r="P23">
            <v>-5.2982823852256528E-2</v>
          </cell>
          <cell r="Q23">
            <v>0</v>
          </cell>
          <cell r="R23">
            <v>-0.41880533754009763</v>
          </cell>
          <cell r="S23">
            <v>-0.41691402375546122</v>
          </cell>
          <cell r="T23">
            <v>0</v>
          </cell>
          <cell r="U23">
            <v>-2.0940266877004883E-3</v>
          </cell>
          <cell r="V23">
            <v>-4.1691402375546123E-3</v>
          </cell>
          <cell r="W23">
            <v>0</v>
          </cell>
          <cell r="X23">
            <v>0.43695356883350189</v>
          </cell>
          <cell r="Y23">
            <v>0.50932996568792177</v>
          </cell>
          <cell r="Z23">
            <v>0</v>
          </cell>
          <cell r="AA23">
            <v>0.22859791340730332</v>
          </cell>
          <cell r="AB23">
            <v>0.28888667562722165</v>
          </cell>
          <cell r="AC23">
            <v>0</v>
          </cell>
          <cell r="AD23">
            <v>0</v>
          </cell>
          <cell r="AE23">
            <v>0</v>
          </cell>
          <cell r="AF23">
            <v>0</v>
          </cell>
          <cell r="AG23">
            <v>0.22859791340730332</v>
          </cell>
          <cell r="AH23">
            <v>0.28888667562722165</v>
          </cell>
          <cell r="AI23">
            <v>0</v>
          </cell>
          <cell r="AJ23">
            <v>8.4633578627894737E-2</v>
          </cell>
          <cell r="AK23">
            <v>3.8217118844250608E-2</v>
          </cell>
          <cell r="AL23">
            <v>0</v>
          </cell>
          <cell r="AM23">
            <v>0</v>
          </cell>
          <cell r="AN23">
            <v>0</v>
          </cell>
          <cell r="AO23">
            <v>0</v>
          </cell>
          <cell r="AP23">
            <v>0</v>
          </cell>
          <cell r="AQ23">
            <v>0</v>
          </cell>
          <cell r="AR23">
            <v>0</v>
          </cell>
          <cell r="AS23">
            <v>0.12372207679830385</v>
          </cell>
          <cell r="AT23">
            <v>0.18222617121644952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-0.15511898297925242</v>
          </cell>
          <cell r="M24">
            <v>0.1072519627121485</v>
          </cell>
          <cell r="N24">
            <v>0</v>
          </cell>
          <cell r="O24">
            <v>0</v>
          </cell>
          <cell r="P24">
            <v>0</v>
          </cell>
          <cell r="Q24">
            <v>0</v>
          </cell>
          <cell r="R24">
            <v>0</v>
          </cell>
          <cell r="S24">
            <v>0</v>
          </cell>
          <cell r="T24">
            <v>0</v>
          </cell>
          <cell r="U24">
            <v>0</v>
          </cell>
          <cell r="V24">
            <v>0</v>
          </cell>
          <cell r="W24">
            <v>0</v>
          </cell>
          <cell r="X24">
            <v>9.1246460576030849E-2</v>
          </cell>
          <cell r="Y24">
            <v>-0.42620020784565826</v>
          </cell>
          <cell r="Z24">
            <v>0</v>
          </cell>
          <cell r="AA24">
            <v>0.31137854671570525</v>
          </cell>
          <cell r="AB24">
            <v>0.34028633195582197</v>
          </cell>
          <cell r="AC24">
            <v>0</v>
          </cell>
          <cell r="AD24">
            <v>2.8514518930009669E-2</v>
          </cell>
          <cell r="AE24">
            <v>2.8076430029358224E-2</v>
          </cell>
          <cell r="AF24">
            <v>0</v>
          </cell>
          <cell r="AG24">
            <v>0.28286402778569558</v>
          </cell>
          <cell r="AH24">
            <v>0.31220990192646375</v>
          </cell>
          <cell r="AI24">
            <v>0</v>
          </cell>
          <cell r="AJ24">
            <v>-0.22013208613967439</v>
          </cell>
          <cell r="AK24">
            <v>-0.40149294941982294</v>
          </cell>
          <cell r="AL24">
            <v>0</v>
          </cell>
          <cell r="AM24">
            <v>0</v>
          </cell>
          <cell r="AN24">
            <v>0</v>
          </cell>
          <cell r="AO24">
            <v>0</v>
          </cell>
          <cell r="AP24">
            <v>0</v>
          </cell>
          <cell r="AQ24">
            <v>0</v>
          </cell>
          <cell r="AR24">
            <v>0</v>
          </cell>
          <cell r="AS24">
            <v>0</v>
          </cell>
          <cell r="AT24">
            <v>-0.36499359038165724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-0.26775681825337805</v>
          </cell>
          <cell r="M25">
            <v>0</v>
          </cell>
          <cell r="N25">
            <v>0</v>
          </cell>
          <cell r="O25">
            <v>0</v>
          </cell>
          <cell r="P25">
            <v>0</v>
          </cell>
          <cell r="Q25">
            <v>0</v>
          </cell>
          <cell r="R25">
            <v>0</v>
          </cell>
          <cell r="S25">
            <v>0</v>
          </cell>
          <cell r="T25">
            <v>0</v>
          </cell>
          <cell r="U25">
            <v>0</v>
          </cell>
          <cell r="V25">
            <v>0</v>
          </cell>
          <cell r="W25">
            <v>0</v>
          </cell>
          <cell r="X25">
            <v>0.90604579914021866</v>
          </cell>
          <cell r="Y25">
            <v>0</v>
          </cell>
          <cell r="Z25">
            <v>0</v>
          </cell>
          <cell r="AA25">
            <v>0.37810508274567928</v>
          </cell>
          <cell r="AB25">
            <v>0</v>
          </cell>
          <cell r="AC25">
            <v>0</v>
          </cell>
          <cell r="AD25">
            <v>2.1095991741175213E-2</v>
          </cell>
          <cell r="AE25">
            <v>0</v>
          </cell>
          <cell r="AF25">
            <v>0</v>
          </cell>
          <cell r="AG25">
            <v>0.35700909100450406</v>
          </cell>
          <cell r="AH25">
            <v>0</v>
          </cell>
          <cell r="AI25">
            <v>0</v>
          </cell>
          <cell r="AJ25">
            <v>4.5978443538458862E-2</v>
          </cell>
          <cell r="AK25">
            <v>0</v>
          </cell>
          <cell r="AL25">
            <v>0</v>
          </cell>
          <cell r="AM25">
            <v>4.5978443538458862E-2</v>
          </cell>
          <cell r="AN25">
            <v>0</v>
          </cell>
          <cell r="AO25">
            <v>0</v>
          </cell>
          <cell r="AP25">
            <v>0.34619063370133729</v>
          </cell>
          <cell r="AQ25">
            <v>0</v>
          </cell>
          <cell r="AR25">
            <v>0</v>
          </cell>
          <cell r="AS25">
            <v>8.9793195616284363E-2</v>
          </cell>
          <cell r="AT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-6.1139598715982547E-2</v>
          </cell>
          <cell r="M26">
            <v>-5.9904439853386754E-2</v>
          </cell>
          <cell r="N26">
            <v>0</v>
          </cell>
          <cell r="O26">
            <v>-6.5725068619681234E-2</v>
          </cell>
          <cell r="P26">
            <v>-0.14976109963346687</v>
          </cell>
          <cell r="Q26">
            <v>0</v>
          </cell>
          <cell r="R26">
            <v>0</v>
          </cell>
          <cell r="S26">
            <v>0</v>
          </cell>
          <cell r="T26">
            <v>0</v>
          </cell>
          <cell r="U26">
            <v>0</v>
          </cell>
          <cell r="V26">
            <v>0</v>
          </cell>
          <cell r="W26">
            <v>0</v>
          </cell>
          <cell r="X26">
            <v>0.66845961262807596</v>
          </cell>
          <cell r="Y26">
            <v>0.12080728703766329</v>
          </cell>
          <cell r="Z26">
            <v>0</v>
          </cell>
          <cell r="AA26">
            <v>1.2839315730356335</v>
          </cell>
          <cell r="AB26">
            <v>0</v>
          </cell>
          <cell r="AC26">
            <v>0</v>
          </cell>
          <cell r="AD26">
            <v>0</v>
          </cell>
          <cell r="AE26">
            <v>0</v>
          </cell>
          <cell r="AF26">
            <v>0</v>
          </cell>
          <cell r="AG26">
            <v>1.2839315730356335</v>
          </cell>
          <cell r="AH26">
            <v>0</v>
          </cell>
          <cell r="AI26">
            <v>0</v>
          </cell>
          <cell r="AJ26">
            <v>0.1243171840558312</v>
          </cell>
          <cell r="AK26">
            <v>7.2883735154953874E-2</v>
          </cell>
          <cell r="AL26">
            <v>0</v>
          </cell>
          <cell r="AM26">
            <v>2.445583948639302E-2</v>
          </cell>
          <cell r="AN26">
            <v>4.79235518827094E-2</v>
          </cell>
          <cell r="AO26">
            <v>0</v>
          </cell>
          <cell r="AP26">
            <v>0</v>
          </cell>
          <cell r="AQ26">
            <v>0</v>
          </cell>
          <cell r="AR26">
            <v>0</v>
          </cell>
          <cell r="AS26">
            <v>-0.7642449839497818</v>
          </cell>
          <cell r="AT26">
            <v>0</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0.83824641095783903</v>
          </cell>
          <cell r="Y27">
            <v>0</v>
          </cell>
          <cell r="Z27">
            <v>0</v>
          </cell>
          <cell r="AA27">
            <v>0.39190717815245141</v>
          </cell>
          <cell r="AB27">
            <v>0</v>
          </cell>
          <cell r="AC27">
            <v>0</v>
          </cell>
          <cell r="AD27">
            <v>0</v>
          </cell>
          <cell r="AE27">
            <v>0</v>
          </cell>
          <cell r="AF27">
            <v>0</v>
          </cell>
          <cell r="AG27">
            <v>0.39190717815245141</v>
          </cell>
          <cell r="AH27">
            <v>0</v>
          </cell>
          <cell r="AI27">
            <v>0</v>
          </cell>
          <cell r="AJ27">
            <v>0</v>
          </cell>
          <cell r="AK27">
            <v>0</v>
          </cell>
          <cell r="AL27">
            <v>0</v>
          </cell>
          <cell r="AM27">
            <v>0.44633923280538773</v>
          </cell>
          <cell r="AN27">
            <v>0</v>
          </cell>
          <cell r="AO27">
            <v>0</v>
          </cell>
          <cell r="AP27">
            <v>0</v>
          </cell>
          <cell r="AQ27">
            <v>0</v>
          </cell>
          <cell r="AR27">
            <v>0</v>
          </cell>
          <cell r="AS27">
            <v>0</v>
          </cell>
          <cell r="AT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-2.3723100901026039E-2</v>
          </cell>
          <cell r="M28">
            <v>-3.0535113012666579E-2</v>
          </cell>
          <cell r="N28">
            <v>0</v>
          </cell>
          <cell r="O28">
            <v>0</v>
          </cell>
          <cell r="P28">
            <v>0</v>
          </cell>
          <cell r="Q28">
            <v>0</v>
          </cell>
          <cell r="R28">
            <v>-2.2141560840957634E-2</v>
          </cell>
          <cell r="S28">
            <v>-3.969564691646655E-2</v>
          </cell>
          <cell r="T28">
            <v>0</v>
          </cell>
          <cell r="U28">
            <v>0</v>
          </cell>
          <cell r="V28">
            <v>0</v>
          </cell>
          <cell r="W28">
            <v>0</v>
          </cell>
          <cell r="X28">
            <v>0.30998185177340692</v>
          </cell>
          <cell r="Y28">
            <v>0.40611700306846549</v>
          </cell>
          <cell r="Z28">
            <v>0</v>
          </cell>
          <cell r="AA28">
            <v>0</v>
          </cell>
          <cell r="AB28">
            <v>0</v>
          </cell>
          <cell r="AC28">
            <v>0</v>
          </cell>
          <cell r="AD28">
            <v>0</v>
          </cell>
          <cell r="AE28">
            <v>0</v>
          </cell>
          <cell r="AF28">
            <v>0</v>
          </cell>
          <cell r="AG28">
            <v>0</v>
          </cell>
          <cell r="AH28">
            <v>0</v>
          </cell>
          <cell r="AI28">
            <v>0</v>
          </cell>
          <cell r="AJ28">
            <v>3.6375421381573264E-2</v>
          </cell>
          <cell r="AK28">
            <v>6.7177248627866476E-2</v>
          </cell>
          <cell r="AL28">
            <v>0</v>
          </cell>
          <cell r="AM28">
            <v>0.27360643039183363</v>
          </cell>
          <cell r="AN28">
            <v>0.33893975444059898</v>
          </cell>
          <cell r="AO28">
            <v>0</v>
          </cell>
          <cell r="AP28">
            <v>0</v>
          </cell>
          <cell r="AQ28">
            <v>0</v>
          </cell>
          <cell r="AR28">
            <v>0</v>
          </cell>
          <cell r="AS28">
            <v>0</v>
          </cell>
          <cell r="AT28">
            <v>0</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0</v>
          </cell>
          <cell r="M29">
            <v>0</v>
          </cell>
          <cell r="N29">
            <v>0</v>
          </cell>
          <cell r="O29">
            <v>-1.8936865069860982E-2</v>
          </cell>
          <cell r="P29">
            <v>-1.905452881809715E-2</v>
          </cell>
          <cell r="Q29">
            <v>0</v>
          </cell>
          <cell r="R29">
            <v>-7.8587990039923079E-3</v>
          </cell>
          <cell r="S29">
            <v>-7.9076294595103163E-3</v>
          </cell>
          <cell r="T29">
            <v>0</v>
          </cell>
          <cell r="U29">
            <v>0</v>
          </cell>
          <cell r="V29">
            <v>0</v>
          </cell>
          <cell r="W29">
            <v>0.74874699017406532</v>
          </cell>
          <cell r="X29">
            <v>1.1575158773952525</v>
          </cell>
          <cell r="Y29">
            <v>0.32154517380538938</v>
          </cell>
          <cell r="Z29">
            <v>0.15522803454828182</v>
          </cell>
          <cell r="AA29">
            <v>0.88056422574853566</v>
          </cell>
          <cell r="AB29">
            <v>1.905452881809715E-2</v>
          </cell>
          <cell r="AC29">
            <v>0.15522803454828182</v>
          </cell>
          <cell r="AD29">
            <v>0.12308962295409642</v>
          </cell>
          <cell r="AE29">
            <v>1.905452881809715E-2</v>
          </cell>
          <cell r="AF29">
            <v>0</v>
          </cell>
          <cell r="AG29">
            <v>0.75747460279443923</v>
          </cell>
          <cell r="AH29">
            <v>0</v>
          </cell>
          <cell r="AI29">
            <v>0.24653864310609463</v>
          </cell>
          <cell r="AJ29">
            <v>9.7051433483037533E-2</v>
          </cell>
          <cell r="AK29">
            <v>0.12147262121536932</v>
          </cell>
          <cell r="AL29">
            <v>0.34698031251968875</v>
          </cell>
          <cell r="AM29">
            <v>0.17990021816367935</v>
          </cell>
          <cell r="AN29">
            <v>0.18101802377192291</v>
          </cell>
          <cell r="AO29">
            <v>0</v>
          </cell>
          <cell r="AP29">
            <v>0</v>
          </cell>
          <cell r="AQ29">
            <v>0</v>
          </cell>
          <cell r="AR29">
            <v>0</v>
          </cell>
          <cell r="AS29">
            <v>0</v>
          </cell>
          <cell r="AT29">
            <v>0</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-0.10548470636405469</v>
          </cell>
          <cell r="M30">
            <v>-8.760063681919629E-2</v>
          </cell>
          <cell r="N30">
            <v>0</v>
          </cell>
          <cell r="O30">
            <v>-9.8522453017485696E-3</v>
          </cell>
          <cell r="P30">
            <v>-9.7550820511354448E-3</v>
          </cell>
          <cell r="Q30">
            <v>0</v>
          </cell>
          <cell r="R30">
            <v>-6.3645504649295762E-2</v>
          </cell>
          <cell r="S30">
            <v>-0.11094779986158046</v>
          </cell>
          <cell r="T30">
            <v>0</v>
          </cell>
          <cell r="U30">
            <v>-4.8768614243655417E-2</v>
          </cell>
          <cell r="V30">
            <v>5.2677443076131402E-3</v>
          </cell>
          <cell r="W30">
            <v>0</v>
          </cell>
          <cell r="X30">
            <v>0.59799844899846566</v>
          </cell>
          <cell r="Y30">
            <v>1.116209005231088</v>
          </cell>
          <cell r="Z30">
            <v>0</v>
          </cell>
          <cell r="AA30">
            <v>0.55372902677594205</v>
          </cell>
          <cell r="AB30">
            <v>0.88592403494395078</v>
          </cell>
          <cell r="AC30">
            <v>0</v>
          </cell>
          <cell r="AD30">
            <v>0.41579759255146209</v>
          </cell>
          <cell r="AE30">
            <v>0.74935288622805452</v>
          </cell>
          <cell r="AF30">
            <v>0</v>
          </cell>
          <cell r="AG30">
            <v>0.13793143422447998</v>
          </cell>
          <cell r="AH30">
            <v>0.13657114871589623</v>
          </cell>
          <cell r="AI30">
            <v>0</v>
          </cell>
          <cell r="AJ30">
            <v>3.2775136037150238E-2</v>
          </cell>
          <cell r="AK30">
            <v>4.4613241913859437E-2</v>
          </cell>
          <cell r="AL30">
            <v>0</v>
          </cell>
          <cell r="AM30">
            <v>0</v>
          </cell>
          <cell r="AN30">
            <v>0</v>
          </cell>
          <cell r="AO30">
            <v>0</v>
          </cell>
          <cell r="AP30">
            <v>0</v>
          </cell>
          <cell r="AQ30">
            <v>0.18209486495452831</v>
          </cell>
          <cell r="AR30">
            <v>0</v>
          </cell>
          <cell r="AS30">
            <v>0</v>
          </cell>
          <cell r="AT30">
            <v>0</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v>
          </cell>
          <cell r="P31">
            <v>0</v>
          </cell>
          <cell r="Q31">
            <v>0</v>
          </cell>
          <cell r="R31">
            <v>0</v>
          </cell>
          <cell r="S31">
            <v>0</v>
          </cell>
          <cell r="T31">
            <v>0</v>
          </cell>
          <cell r="U31">
            <v>0</v>
          </cell>
          <cell r="V31">
            <v>0</v>
          </cell>
          <cell r="W31">
            <v>0</v>
          </cell>
          <cell r="X31">
            <v>0.25750213320701998</v>
          </cell>
          <cell r="Y31">
            <v>6.761699956881928E-2</v>
          </cell>
          <cell r="Z31">
            <v>0</v>
          </cell>
          <cell r="AA31">
            <v>0.22773865024871415</v>
          </cell>
          <cell r="AB31">
            <v>6.6659251699572555E-2</v>
          </cell>
          <cell r="AC31">
            <v>0</v>
          </cell>
          <cell r="AD31">
            <v>0.22773865024871415</v>
          </cell>
          <cell r="AE31">
            <v>6.6659251699572555E-2</v>
          </cell>
          <cell r="AF31">
            <v>0</v>
          </cell>
          <cell r="AG31">
            <v>0</v>
          </cell>
          <cell r="AH31">
            <v>0</v>
          </cell>
          <cell r="AI31">
            <v>0</v>
          </cell>
          <cell r="AJ31">
            <v>9.6011235349373596E-3</v>
          </cell>
          <cell r="AK31">
            <v>0</v>
          </cell>
          <cell r="AL31">
            <v>0</v>
          </cell>
          <cell r="AM31">
            <v>9.6011235349373596E-4</v>
          </cell>
          <cell r="AN31">
            <v>9.5774786924673211E-4</v>
          </cell>
          <cell r="AO31">
            <v>0</v>
          </cell>
          <cell r="AP31">
            <v>0</v>
          </cell>
          <cell r="AQ31">
            <v>0</v>
          </cell>
          <cell r="AR31">
            <v>0</v>
          </cell>
          <cell r="AS31">
            <v>1.9202247069874719E-2</v>
          </cell>
          <cell r="AT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-0.54376933023556551</v>
          </cell>
          <cell r="M32">
            <v>-0.4994752381963794</v>
          </cell>
          <cell r="N32">
            <v>0</v>
          </cell>
          <cell r="O32">
            <v>-0.1474041884971965</v>
          </cell>
          <cell r="P32">
            <v>-1.056379084822183E-2</v>
          </cell>
          <cell r="Q32">
            <v>0</v>
          </cell>
          <cell r="R32">
            <v>0</v>
          </cell>
          <cell r="S32">
            <v>0</v>
          </cell>
          <cell r="T32">
            <v>0</v>
          </cell>
          <cell r="U32">
            <v>-1.0491401316526441E-2</v>
          </cell>
          <cell r="V32">
            <v>0</v>
          </cell>
          <cell r="W32">
            <v>0.80198348449835244</v>
          </cell>
          <cell r="X32">
            <v>1.1629718359369561</v>
          </cell>
          <cell r="Y32">
            <v>0.85192171467796218</v>
          </cell>
          <cell r="Z32">
            <v>0.63148305866012</v>
          </cell>
          <cell r="AA32">
            <v>0.59066589412043868</v>
          </cell>
          <cell r="AB32">
            <v>0.57524642891680688</v>
          </cell>
          <cell r="AC32">
            <v>9.4722458799017972E-2</v>
          </cell>
          <cell r="AD32">
            <v>0.26427839916330109</v>
          </cell>
          <cell r="AE32">
            <v>0.25833270347015203</v>
          </cell>
          <cell r="AF32">
            <v>0.53676059986110203</v>
          </cell>
          <cell r="AG32">
            <v>0.32638749495713759</v>
          </cell>
          <cell r="AH32">
            <v>0.31691372544665486</v>
          </cell>
          <cell r="AI32">
            <v>4.2098870577341341E-3</v>
          </cell>
          <cell r="AJ32">
            <v>1.8045210264425481E-2</v>
          </cell>
          <cell r="AK32">
            <v>1.0851894234991515E-2</v>
          </cell>
          <cell r="AL32">
            <v>0</v>
          </cell>
          <cell r="AM32">
            <v>0.2721469501506959</v>
          </cell>
          <cell r="AN32">
            <v>4.3023439090939808E-2</v>
          </cell>
          <cell r="AO32">
            <v>0.11366695055882162</v>
          </cell>
          <cell r="AP32">
            <v>0.22965677481876379</v>
          </cell>
          <cell r="AQ32">
            <v>0.22279995243522405</v>
          </cell>
          <cell r="AR32">
            <v>5.2623588221676669E-2</v>
          </cell>
          <cell r="AS32">
            <v>5.2457006582632207E-2</v>
          </cell>
          <cell r="AT32">
            <v>0</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-3.1186738567114897E-3</v>
          </cell>
          <cell r="L33">
            <v>-0.15550002786778308</v>
          </cell>
          <cell r="M33">
            <v>-8.981329627145862E-2</v>
          </cell>
          <cell r="N33">
            <v>-6.107402969393335E-2</v>
          </cell>
          <cell r="O33">
            <v>-0.71549639902445228</v>
          </cell>
          <cell r="P33">
            <v>0.15045495103742379</v>
          </cell>
          <cell r="Q33">
            <v>0</v>
          </cell>
          <cell r="R33">
            <v>0</v>
          </cell>
          <cell r="S33">
            <v>0</v>
          </cell>
          <cell r="T33">
            <v>-3.1186738567114897E-3</v>
          </cell>
          <cell r="U33">
            <v>-3.8272812366769333E-2</v>
          </cell>
          <cell r="V33">
            <v>-4.5790637272259412E-2</v>
          </cell>
          <cell r="W33">
            <v>1.3167734061670737E-2</v>
          </cell>
          <cell r="X33">
            <v>0.49879555697577466</v>
          </cell>
          <cell r="Y33">
            <v>-7.8763432064832314E-2</v>
          </cell>
          <cell r="Z33">
            <v>6.3239775427760773E-3</v>
          </cell>
          <cell r="AA33">
            <v>0.26175391954335947</v>
          </cell>
          <cell r="AB33">
            <v>0.13569233245737106</v>
          </cell>
          <cell r="AC33">
            <v>0</v>
          </cell>
          <cell r="AD33">
            <v>0</v>
          </cell>
          <cell r="AE33">
            <v>0</v>
          </cell>
          <cell r="AF33">
            <v>6.3239775427760773E-3</v>
          </cell>
          <cell r="AG33">
            <v>0.26175391954335947</v>
          </cell>
          <cell r="AH33">
            <v>0.13569233245737106</v>
          </cell>
          <cell r="AI33">
            <v>6.8437565188946585E-3</v>
          </cell>
          <cell r="AJ33">
            <v>0.17280754674692816</v>
          </cell>
          <cell r="AK33">
            <v>-4.9503391645685851E-3</v>
          </cell>
          <cell r="AL33">
            <v>0</v>
          </cell>
          <cell r="AM33">
            <v>0</v>
          </cell>
          <cell r="AN33">
            <v>0</v>
          </cell>
          <cell r="AO33">
            <v>0</v>
          </cell>
          <cell r="AP33">
            <v>0</v>
          </cell>
          <cell r="AQ33">
            <v>0</v>
          </cell>
          <cell r="AR33">
            <v>0</v>
          </cell>
          <cell r="AS33">
            <v>0</v>
          </cell>
          <cell r="AT33">
            <v>-0.26519674095903134</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-0.35051806570110622</v>
          </cell>
          <cell r="L34">
            <v>-0.31596964323269366</v>
          </cell>
          <cell r="M34">
            <v>-0.16430529939122088</v>
          </cell>
          <cell r="N34">
            <v>0</v>
          </cell>
          <cell r="O34">
            <v>0</v>
          </cell>
          <cell r="P34">
            <v>0</v>
          </cell>
          <cell r="Q34">
            <v>0</v>
          </cell>
          <cell r="R34">
            <v>0</v>
          </cell>
          <cell r="S34">
            <v>0</v>
          </cell>
          <cell r="T34">
            <v>0</v>
          </cell>
          <cell r="U34">
            <v>0</v>
          </cell>
          <cell r="V34">
            <v>0</v>
          </cell>
          <cell r="W34">
            <v>3.0267234973290523E-3</v>
          </cell>
          <cell r="X34">
            <v>1.250696401610865</v>
          </cell>
          <cell r="Y34">
            <v>1.1467412620942186</v>
          </cell>
          <cell r="Z34">
            <v>0</v>
          </cell>
          <cell r="AA34">
            <v>0.44835339386399187</v>
          </cell>
          <cell r="AB34">
            <v>0.57067979061568408</v>
          </cell>
          <cell r="AC34">
            <v>0</v>
          </cell>
          <cell r="AD34">
            <v>0.33302579496067375</v>
          </cell>
          <cell r="AE34">
            <v>0.3886484490049974</v>
          </cell>
          <cell r="AF34">
            <v>0</v>
          </cell>
          <cell r="AG34">
            <v>0.11532759890331809</v>
          </cell>
          <cell r="AH34">
            <v>0.18203134161068668</v>
          </cell>
          <cell r="AI34">
            <v>0</v>
          </cell>
          <cell r="AJ34">
            <v>0.36723029383137973</v>
          </cell>
          <cell r="AK34">
            <v>0.12098137241911246</v>
          </cell>
          <cell r="AL34">
            <v>0</v>
          </cell>
          <cell r="AM34">
            <v>0</v>
          </cell>
          <cell r="AN34">
            <v>0</v>
          </cell>
          <cell r="AO34">
            <v>0</v>
          </cell>
          <cell r="AP34">
            <v>0.42933631658391763</v>
          </cell>
          <cell r="AQ34">
            <v>0.45023239820436417</v>
          </cell>
          <cell r="AR34">
            <v>3.0267234973290523E-3</v>
          </cell>
          <cell r="AS34">
            <v>5.7763973315757885E-3</v>
          </cell>
          <cell r="AT34">
            <v>4.8477008550576869E-3</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-2.3799542830369037E-2</v>
          </cell>
          <cell r="L35">
            <v>-0.12113531062145418</v>
          </cell>
          <cell r="M35">
            <v>-0.1241053970567523</v>
          </cell>
          <cell r="N35">
            <v>-8.7879529215259319E-3</v>
          </cell>
          <cell r="O35">
            <v>-6.9687797326224876E-2</v>
          </cell>
          <cell r="P35">
            <v>-3.8874715650574924E-2</v>
          </cell>
          <cell r="Q35">
            <v>-2.3716298686388962E-3</v>
          </cell>
          <cell r="R35">
            <v>-3.9762262722873302E-2</v>
          </cell>
          <cell r="S35">
            <v>-4.5501754526883993E-2</v>
          </cell>
          <cell r="T35">
            <v>-4.833500791852628E-4</v>
          </cell>
          <cell r="U35">
            <v>-5.9808766597750267E-3</v>
          </cell>
          <cell r="V35">
            <v>-4.2757442382669743E-2</v>
          </cell>
          <cell r="W35">
            <v>9.2326244510871139E-2</v>
          </cell>
          <cell r="X35">
            <v>0.81453303703423552</v>
          </cell>
          <cell r="Y35">
            <v>0.4284334199410042</v>
          </cell>
          <cell r="Z35">
            <v>2.4390861117722568E-2</v>
          </cell>
          <cell r="AA35">
            <v>0.43064302752497852</v>
          </cell>
          <cell r="AB35">
            <v>0.25501324401804842</v>
          </cell>
          <cell r="AC35">
            <v>-5.7737935398735965E-4</v>
          </cell>
          <cell r="AD35">
            <v>4.2102554960767868E-2</v>
          </cell>
          <cell r="AE35">
            <v>3.9684203619283681E-2</v>
          </cell>
          <cell r="AF35">
            <v>2.4968240471709927E-2</v>
          </cell>
          <cell r="AG35">
            <v>0.38854047256421065</v>
          </cell>
          <cell r="AH35">
            <v>0.21532904039876474</v>
          </cell>
          <cell r="AI35">
            <v>4.3439772489596108E-2</v>
          </cell>
          <cell r="AJ35">
            <v>0.17344035972977592</v>
          </cell>
          <cell r="AK35">
            <v>6.7672184625619802E-2</v>
          </cell>
          <cell r="AL35">
            <v>2.0849962339082519E-2</v>
          </cell>
          <cell r="AM35">
            <v>0.16547713142866879</v>
          </cell>
          <cell r="AN35">
            <v>7.1869608419126013E-2</v>
          </cell>
          <cell r="AO35">
            <v>3.6122798421219468E-3</v>
          </cell>
          <cell r="AP35">
            <v>5.7464990907649359E-2</v>
          </cell>
          <cell r="AQ35">
            <v>3.9011436194854608E-2</v>
          </cell>
          <cell r="AR35">
            <v>1.4412969034900249E-4</v>
          </cell>
          <cell r="AS35">
            <v>-9.0586014550286479E-3</v>
          </cell>
          <cell r="AT35">
            <v>4.3361048449102826E-4</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-0.1493998255804708</v>
          </cell>
          <cell r="L36">
            <v>-0.185463093018776</v>
          </cell>
          <cell r="M36">
            <v>-0.14206415032314487</v>
          </cell>
          <cell r="N36">
            <v>-1.3670184102656757E-2</v>
          </cell>
          <cell r="O36">
            <v>-7.494987169378281E-2</v>
          </cell>
          <cell r="P36">
            <v>-1.9104220318015921E-2</v>
          </cell>
          <cell r="Q36">
            <v>-6.7875729688910095E-3</v>
          </cell>
          <cell r="R36">
            <v>-5.2130670526946997E-2</v>
          </cell>
          <cell r="S36">
            <v>-5.1569077875487229E-2</v>
          </cell>
          <cell r="T36">
            <v>-4.2890258430482002E-4</v>
          </cell>
          <cell r="U36">
            <v>-4.49486598177573E-3</v>
          </cell>
          <cell r="V36">
            <v>-1.3871896249382591E-2</v>
          </cell>
          <cell r="W36">
            <v>6.1690859546716055E-2</v>
          </cell>
          <cell r="X36">
            <v>1.3575398419673339</v>
          </cell>
          <cell r="Y36">
            <v>0.78851482042100074</v>
          </cell>
          <cell r="Z36">
            <v>8.6852856843694856E-3</v>
          </cell>
          <cell r="AA36">
            <v>0.55133947611328893</v>
          </cell>
          <cell r="AB36">
            <v>0.42733108049248403</v>
          </cell>
          <cell r="AC36">
            <v>-1.7219750361239423E-2</v>
          </cell>
          <cell r="AD36">
            <v>0.18412910759249518</v>
          </cell>
          <cell r="AE36">
            <v>0.19395653797333579</v>
          </cell>
          <cell r="AF36">
            <v>2.5905036045608908E-2</v>
          </cell>
          <cell r="AG36">
            <v>0.36721036852079375</v>
          </cell>
          <cell r="AH36">
            <v>0.23337454251914824</v>
          </cell>
          <cell r="AI36">
            <v>2.3711624359192423E-2</v>
          </cell>
          <cell r="AJ36">
            <v>0.31615165424195962</v>
          </cell>
          <cell r="AK36">
            <v>8.8744105477872898E-2</v>
          </cell>
          <cell r="AL36">
            <v>2.472371408832566E-2</v>
          </cell>
          <cell r="AM36">
            <v>0.22818009999511407</v>
          </cell>
          <cell r="AN36">
            <v>6.8112337984009799E-2</v>
          </cell>
          <cell r="AO36">
            <v>3.3503754547825684E-3</v>
          </cell>
          <cell r="AP36">
            <v>0</v>
          </cell>
          <cell r="AQ36">
            <v>0</v>
          </cell>
          <cell r="AR36">
            <v>1.2474171779877667E-3</v>
          </cell>
          <cell r="AS36">
            <v>7.0719641723619381E-3</v>
          </cell>
          <cell r="AT36">
            <v>-2.7933363482175819E-3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hodology"/>
      <sheetName val="Figure 1."/>
      <sheetName val="Data Figure 1."/>
      <sheetName val="Figure 2."/>
      <sheetName val="Data Figure 2."/>
      <sheetName val="Figure 3."/>
      <sheetName val="Data Figure 3."/>
      <sheetName val="Figure 4."/>
      <sheetName val="Data Figure 4."/>
      <sheetName val="Figure 5."/>
      <sheetName val="Data Figure 5."/>
      <sheetName val="Figure 6."/>
      <sheetName val="Data Figure 6."/>
      <sheetName val="Figure 7."/>
      <sheetName val="Data Figure 7."/>
      <sheetName val="Figure 8."/>
      <sheetName val="Data Figure 8."/>
      <sheetName val="Annex 1."/>
      <sheetName val="Japan"/>
      <sheetName val="United States"/>
      <sheetName val="Euro area"/>
      <sheetName val="OECD"/>
      <sheetName val="Annex 2."/>
      <sheetName val="Euro area reconstructed"/>
      <sheetName val="OECD reconstructed"/>
      <sheetName val="Annex 3."/>
      <sheetName val="Est. POP (Japan)"/>
      <sheetName val="Employees (proj. EO92)"/>
      <sheetName val="Est. ET_NA (Euro area)"/>
      <sheetName val="Est. share of EE (OECD)"/>
      <sheetName val="Est. share of EE (Euro area)"/>
      <sheetName val="Est. EE (OECD)"/>
      <sheetName val="OECD LFS reconstructed"/>
      <sheetName val="Est. POP1564 &amp; ET (OECD)"/>
      <sheetName val="Euro area LFS reconstructed"/>
      <sheetName val="Est. POP1564 &amp; ET (EA15)"/>
      <sheetName val="Figure A3.1."/>
      <sheetName val="Annex 4."/>
      <sheetName val="OECD population"/>
      <sheetName val="Working-age population MEI"/>
      <sheetName val="ALFS data"/>
      <sheetName val="OECD QNA Employment"/>
      <sheetName val="Data from EO92"/>
      <sheetName val="Data from EO90"/>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6">
          <cell r="A96">
            <v>1969</v>
          </cell>
          <cell r="B96"/>
          <cell r="C96"/>
          <cell r="D96"/>
          <cell r="E96"/>
          <cell r="F96"/>
          <cell r="G96"/>
          <cell r="H96"/>
          <cell r="I96"/>
          <cell r="J96"/>
          <cell r="K96"/>
          <cell r="L96"/>
          <cell r="M96"/>
          <cell r="N96"/>
          <cell r="O96"/>
          <cell r="P96">
            <v>77.321490943565692</v>
          </cell>
          <cell r="Q96">
            <v>80.81321473951715</v>
          </cell>
          <cell r="R96">
            <v>89.479089111961187</v>
          </cell>
          <cell r="S96">
            <v>86.069843719853367</v>
          </cell>
          <cell r="T96">
            <v>72.244623655913969</v>
          </cell>
          <cell r="U96">
            <v>78.6587021449905</v>
          </cell>
          <cell r="V96">
            <v>88.010725229826363</v>
          </cell>
          <cell r="W96">
            <v>78.746713409290095</v>
          </cell>
          <cell r="X96">
            <v>74.688398849472676</v>
          </cell>
          <cell r="Y96">
            <v>82.204012214448611</v>
          </cell>
          <cell r="Z96">
            <v>67.863894139886582</v>
          </cell>
          <cell r="AA96">
            <v>65.759732105483465</v>
          </cell>
          <cell r="AB96">
            <v>63.472222222222221</v>
          </cell>
          <cell r="AC96">
            <v>38.201400107700593</v>
          </cell>
          <cell r="AD96">
            <v>80.076045627376431</v>
          </cell>
          <cell r="AE96">
            <v>68.169725990955044</v>
          </cell>
          <cell r="AF96">
            <v>74.466750313676286</v>
          </cell>
          <cell r="AG96">
            <v>63.375589143507227</v>
          </cell>
          <cell r="AH96">
            <v>87.519830777366465</v>
          </cell>
          <cell r="AI96">
            <v>92.429937086363267</v>
          </cell>
          <cell r="AJ96">
            <v>74.267801303727779</v>
          </cell>
        </row>
        <row r="97">
          <cell r="A97">
            <v>1970</v>
          </cell>
          <cell r="B97"/>
          <cell r="C97"/>
          <cell r="D97"/>
          <cell r="E97"/>
          <cell r="F97"/>
          <cell r="G97"/>
          <cell r="H97"/>
          <cell r="I97"/>
          <cell r="J97"/>
          <cell r="K97"/>
          <cell r="L97"/>
          <cell r="M97"/>
          <cell r="N97"/>
          <cell r="O97"/>
          <cell r="P97">
            <v>78.422787425591579</v>
          </cell>
          <cell r="Q97">
            <v>81.472392638036823</v>
          </cell>
          <cell r="R97">
            <v>89.790030249879266</v>
          </cell>
          <cell r="S97">
            <v>86.162799317962779</v>
          </cell>
          <cell r="T97">
            <v>72.702793672164262</v>
          </cell>
          <cell r="U97">
            <v>81.159822419533853</v>
          </cell>
          <cell r="V97">
            <v>88.445510796817786</v>
          </cell>
          <cell r="W97">
            <v>79.352051835853132</v>
          </cell>
          <cell r="X97">
            <v>76.359338061465721</v>
          </cell>
          <cell r="Y97">
            <v>83.102143757881464</v>
          </cell>
          <cell r="Z97">
            <v>68.612440191387563</v>
          </cell>
          <cell r="AA97">
            <v>66.661463211572482</v>
          </cell>
          <cell r="AB97">
            <v>64.899882214369839</v>
          </cell>
          <cell r="AC97">
            <v>38.947806196714495</v>
          </cell>
          <cell r="AD97">
            <v>80.215053763440864</v>
          </cell>
          <cell r="AE97">
            <v>69.199341021416799</v>
          </cell>
          <cell r="AF97">
            <v>76.174895895300423</v>
          </cell>
          <cell r="AG97">
            <v>64.02316415989705</v>
          </cell>
          <cell r="AH97">
            <v>89.076284379865072</v>
          </cell>
          <cell r="AI97">
            <v>92.198843361634061</v>
          </cell>
          <cell r="AJ97">
            <v>74.948811155719653</v>
          </cell>
        </row>
        <row r="98">
          <cell r="A98">
            <v>1971</v>
          </cell>
          <cell r="B98"/>
          <cell r="C98"/>
          <cell r="D98"/>
          <cell r="E98"/>
          <cell r="F98"/>
          <cell r="G98"/>
          <cell r="H98"/>
          <cell r="I98"/>
          <cell r="J98"/>
          <cell r="K98"/>
          <cell r="L98"/>
          <cell r="M98"/>
          <cell r="N98"/>
          <cell r="O98"/>
          <cell r="P98">
            <v>79.253315065812004</v>
          </cell>
          <cell r="Q98">
            <v>82.827102803738327</v>
          </cell>
          <cell r="R98">
            <v>89.818186399889129</v>
          </cell>
          <cell r="S98">
            <v>86.299109813804236</v>
          </cell>
          <cell r="T98">
            <v>73.831146989572829</v>
          </cell>
          <cell r="U98">
            <v>81.873278236914601</v>
          </cell>
          <cell r="V98">
            <v>88.610562685093782</v>
          </cell>
          <cell r="W98">
            <v>79.769033361847733</v>
          </cell>
          <cell r="X98">
            <v>77.083333333333343</v>
          </cell>
          <cell r="Y98">
            <v>84.139007308160785</v>
          </cell>
          <cell r="Z98">
            <v>69.489894128970164</v>
          </cell>
          <cell r="AA98">
            <v>67.579265748852734</v>
          </cell>
          <cell r="AB98">
            <v>66.627611794571379</v>
          </cell>
          <cell r="AC98">
            <v>39.442992157651318</v>
          </cell>
          <cell r="AD98">
            <v>80.902777777777786</v>
          </cell>
          <cell r="AE98">
            <v>70.084142394821995</v>
          </cell>
          <cell r="AF98">
            <v>75.954653937947498</v>
          </cell>
          <cell r="AG98">
            <v>64.501160092807424</v>
          </cell>
          <cell r="AH98">
            <v>89.818652849740928</v>
          </cell>
          <cell r="AI98">
            <v>91.615973515414865</v>
          </cell>
          <cell r="AJ98">
            <v>75.497134379237735</v>
          </cell>
        </row>
        <row r="99">
          <cell r="A99">
            <v>1972</v>
          </cell>
          <cell r="B99"/>
          <cell r="C99"/>
          <cell r="D99"/>
          <cell r="E99"/>
          <cell r="F99"/>
          <cell r="G99"/>
          <cell r="H99"/>
          <cell r="I99"/>
          <cell r="J99"/>
          <cell r="K99"/>
          <cell r="L99"/>
          <cell r="M99"/>
          <cell r="N99"/>
          <cell r="O99">
            <v>82.560975609756099</v>
          </cell>
          <cell r="P99">
            <v>80.097228974234326</v>
          </cell>
          <cell r="Q99">
            <v>83.029612756264243</v>
          </cell>
          <cell r="R99">
            <v>90.088006524411767</v>
          </cell>
          <cell r="S99">
            <v>86.186919552933219</v>
          </cell>
          <cell r="T99">
            <v>74.974941530237217</v>
          </cell>
          <cell r="U99">
            <v>82.302595251242408</v>
          </cell>
          <cell r="V99">
            <v>89.297698945349964</v>
          </cell>
          <cell r="W99">
            <v>81.656050955414017</v>
          </cell>
          <cell r="X99">
            <v>78.832463217845273</v>
          </cell>
          <cell r="Y99">
            <v>84.687796545834132</v>
          </cell>
          <cell r="Z99">
            <v>69.961612284069091</v>
          </cell>
          <cell r="AA99">
            <v>68.726790450928377</v>
          </cell>
          <cell r="AB99">
            <v>67.596566523605148</v>
          </cell>
          <cell r="AC99">
            <v>38.587532517583583</v>
          </cell>
          <cell r="AD99">
            <v>81.744421906693702</v>
          </cell>
          <cell r="AE99">
            <v>71.419546402173225</v>
          </cell>
          <cell r="AF99">
            <v>76.073251275893128</v>
          </cell>
          <cell r="AG99">
            <v>66.621459912245712</v>
          </cell>
          <cell r="AH99">
            <v>90.421951850893095</v>
          </cell>
          <cell r="AI99">
            <v>91.706367289448607</v>
          </cell>
          <cell r="AJ99">
            <v>76.163193176134783</v>
          </cell>
        </row>
        <row r="100">
          <cell r="A100">
            <v>1973</v>
          </cell>
          <cell r="B100"/>
          <cell r="C100"/>
          <cell r="D100"/>
          <cell r="E100"/>
          <cell r="F100"/>
          <cell r="G100"/>
          <cell r="H100"/>
          <cell r="I100"/>
          <cell r="J100"/>
          <cell r="K100"/>
          <cell r="L100"/>
          <cell r="M100"/>
          <cell r="N100"/>
          <cell r="O100">
            <v>83.049817739975694</v>
          </cell>
          <cell r="P100">
            <v>80.911312347276123</v>
          </cell>
          <cell r="Q100">
            <v>84.257206208425714</v>
          </cell>
          <cell r="R100">
            <v>90.340214426784542</v>
          </cell>
          <cell r="S100">
            <v>86.408438526716239</v>
          </cell>
          <cell r="T100">
            <v>75.448504983388716</v>
          </cell>
          <cell r="U100">
            <v>82.822757111597383</v>
          </cell>
          <cell r="V100">
            <v>90.058212532815887</v>
          </cell>
          <cell r="W100">
            <v>81.509433962264154</v>
          </cell>
          <cell r="X100">
            <v>80.771017185322805</v>
          </cell>
          <cell r="Y100">
            <v>85.22271004540508</v>
          </cell>
          <cell r="Z100">
            <v>70.671712393566693</v>
          </cell>
          <cell r="AA100">
            <v>69.404398610964961</v>
          </cell>
          <cell r="AB100">
            <v>68.73930405019965</v>
          </cell>
          <cell r="AC100">
            <v>37.954670078596237</v>
          </cell>
          <cell r="AD100">
            <v>82.548108825481108</v>
          </cell>
          <cell r="AE100">
            <v>72.678913836828102</v>
          </cell>
          <cell r="AF100">
            <v>76.657584014532247</v>
          </cell>
          <cell r="AG100">
            <v>67.216559022644148</v>
          </cell>
          <cell r="AH100">
            <v>90.770817220933225</v>
          </cell>
          <cell r="AI100">
            <v>91.758375141608667</v>
          </cell>
          <cell r="AJ100">
            <v>76.691791828242884</v>
          </cell>
        </row>
        <row r="101">
          <cell r="A101">
            <v>1974</v>
          </cell>
          <cell r="B101"/>
          <cell r="C101"/>
          <cell r="D101"/>
          <cell r="E101"/>
          <cell r="F101"/>
          <cell r="G101"/>
          <cell r="H101"/>
          <cell r="I101"/>
          <cell r="J101"/>
          <cell r="K101"/>
          <cell r="L101"/>
          <cell r="M101"/>
          <cell r="N101"/>
          <cell r="O101">
            <v>84.251968503937007</v>
          </cell>
          <cell r="P101">
            <v>81.501187648456053</v>
          </cell>
          <cell r="Q101">
            <v>84.03001071811363</v>
          </cell>
          <cell r="R101">
            <v>90.397953775606609</v>
          </cell>
          <cell r="S101">
            <v>85.838229266293212</v>
          </cell>
          <cell r="T101">
            <v>80.033222591362133</v>
          </cell>
          <cell r="U101">
            <v>83.306408185245019</v>
          </cell>
          <cell r="V101">
            <v>90.126027397260273</v>
          </cell>
          <cell r="W101">
            <v>81.783439490445858</v>
          </cell>
          <cell r="X101">
            <v>81.838666065795408</v>
          </cell>
          <cell r="Y101">
            <v>85.579043418751425</v>
          </cell>
          <cell r="Z101">
            <v>71.521942110177406</v>
          </cell>
          <cell r="AA101">
            <v>69.899958745874585</v>
          </cell>
          <cell r="AB101">
            <v>69.448157341989685</v>
          </cell>
          <cell r="AC101">
            <v>38.910778390683824</v>
          </cell>
          <cell r="AD101">
            <v>83.473208521626859</v>
          </cell>
          <cell r="AE101">
            <v>73.842226814148532</v>
          </cell>
          <cell r="AF101">
            <v>65.430427720628046</v>
          </cell>
          <cell r="AG101">
            <v>67.83503559269576</v>
          </cell>
          <cell r="AH101">
            <v>91.090358404846043</v>
          </cell>
          <cell r="AI101">
            <v>91.940491069628678</v>
          </cell>
          <cell r="AJ101">
            <v>76.977535473867093</v>
          </cell>
        </row>
        <row r="102">
          <cell r="A102">
            <v>1975</v>
          </cell>
          <cell r="B102"/>
          <cell r="C102"/>
          <cell r="D102"/>
          <cell r="E102"/>
          <cell r="F102"/>
          <cell r="G102"/>
          <cell r="H102"/>
          <cell r="I102"/>
          <cell r="J102"/>
          <cell r="K102"/>
          <cell r="L102"/>
          <cell r="M102"/>
          <cell r="N102">
            <v>86.918103448275858</v>
          </cell>
          <cell r="O102">
            <v>84.923439340400478</v>
          </cell>
          <cell r="P102">
            <v>81.815132493171689</v>
          </cell>
          <cell r="Q102">
            <v>84.404636459430975</v>
          </cell>
          <cell r="R102">
            <v>90.3373482748177</v>
          </cell>
          <cell r="S102">
            <v>85.614503620769341</v>
          </cell>
          <cell r="T102">
            <v>80.489462950373891</v>
          </cell>
          <cell r="U102">
            <v>83.210483210483204</v>
          </cell>
          <cell r="V102">
            <v>90.208961654459287</v>
          </cell>
          <cell r="W102">
            <v>81.432246998284725</v>
          </cell>
          <cell r="X102">
            <v>83.039348710990495</v>
          </cell>
          <cell r="Y102">
            <v>85.761188196208721</v>
          </cell>
          <cell r="Z102">
            <v>71.536286522148913</v>
          </cell>
          <cell r="AA102">
            <v>70.46842132266174</v>
          </cell>
          <cell r="AB102">
            <v>69.806624545280499</v>
          </cell>
          <cell r="AC102">
            <v>40.638097681977591</v>
          </cell>
          <cell r="AD102">
            <v>84.247448979591837</v>
          </cell>
          <cell r="AE102">
            <v>74.728457639391749</v>
          </cell>
          <cell r="AF102">
            <v>65.816326530612244</v>
          </cell>
          <cell r="AG102">
            <v>69.839268830759536</v>
          </cell>
          <cell r="AH102">
            <v>91.457410142786799</v>
          </cell>
          <cell r="AI102">
            <v>91.921521035598701</v>
          </cell>
          <cell r="AJ102">
            <v>77.324829106600873</v>
          </cell>
        </row>
        <row r="103">
          <cell r="A103">
            <v>1976</v>
          </cell>
          <cell r="B103"/>
          <cell r="C103"/>
          <cell r="D103"/>
          <cell r="E103"/>
          <cell r="F103"/>
          <cell r="G103"/>
          <cell r="H103"/>
          <cell r="I103"/>
          <cell r="J103"/>
          <cell r="K103"/>
          <cell r="L103"/>
          <cell r="M103"/>
          <cell r="N103">
            <v>87.322733132788997</v>
          </cell>
          <cell r="O103">
            <v>85.160202360876909</v>
          </cell>
          <cell r="P103">
            <v>82.34399505726914</v>
          </cell>
          <cell r="Q103">
            <v>84.842319430315371</v>
          </cell>
          <cell r="R103">
            <v>90.72358932756444</v>
          </cell>
          <cell r="S103">
            <v>84.811285564108658</v>
          </cell>
          <cell r="T103">
            <v>80.760095011876487</v>
          </cell>
          <cell r="U103">
            <v>83.328755836308716</v>
          </cell>
          <cell r="V103">
            <v>90.387278789433196</v>
          </cell>
          <cell r="W103">
            <v>83.181621153012571</v>
          </cell>
          <cell r="X103">
            <v>79.761904761904773</v>
          </cell>
          <cell r="Y103">
            <v>86.39257919974844</v>
          </cell>
          <cell r="Z103">
            <v>71.714285714285722</v>
          </cell>
          <cell r="AA103">
            <v>70.813787477054873</v>
          </cell>
          <cell r="AB103">
            <v>70.423069626256876</v>
          </cell>
          <cell r="AC103">
            <v>41.411537222043179</v>
          </cell>
          <cell r="AD103">
            <v>84.610472541507036</v>
          </cell>
          <cell r="AE103">
            <v>75.815808556925319</v>
          </cell>
          <cell r="AF103">
            <v>64.819213512800218</v>
          </cell>
          <cell r="AG103">
            <v>68.486014266249896</v>
          </cell>
          <cell r="AH103">
            <v>91.780821917808225</v>
          </cell>
          <cell r="AI103">
            <v>92.035578766983562</v>
          </cell>
          <cell r="AJ103">
            <v>77.650321253399184</v>
          </cell>
        </row>
        <row r="104">
          <cell r="A104">
            <v>1977</v>
          </cell>
          <cell r="B104"/>
          <cell r="C104"/>
          <cell r="D104"/>
          <cell r="E104"/>
          <cell r="F104"/>
          <cell r="G104"/>
          <cell r="H104"/>
          <cell r="I104"/>
          <cell r="J104"/>
          <cell r="K104"/>
          <cell r="L104"/>
          <cell r="M104">
            <v>47.608828939301041</v>
          </cell>
          <cell r="N104">
            <v>87.853648159965971</v>
          </cell>
          <cell r="O104">
            <v>85.785123966942152</v>
          </cell>
          <cell r="P104">
            <v>82.825523899222986</v>
          </cell>
          <cell r="Q104">
            <v>85.091277890466543</v>
          </cell>
          <cell r="R104">
            <v>90.723453274938322</v>
          </cell>
          <cell r="S104">
            <v>84.097808319711788</v>
          </cell>
          <cell r="T104">
            <v>80.963532954165274</v>
          </cell>
          <cell r="U104">
            <v>83.3471188309898</v>
          </cell>
          <cell r="V104">
            <v>90.520414233999858</v>
          </cell>
          <cell r="W104">
            <v>84.317104696251604</v>
          </cell>
          <cell r="X104">
            <v>81.629896443043677</v>
          </cell>
          <cell r="Y104">
            <v>86.959764474975458</v>
          </cell>
          <cell r="Z104">
            <v>72.471910112359552</v>
          </cell>
          <cell r="AA104">
            <v>71.370825122530448</v>
          </cell>
          <cell r="AB104">
            <v>70.554099588169223</v>
          </cell>
          <cell r="AC104">
            <v>44.598813612238523</v>
          </cell>
          <cell r="AD104">
            <v>84.984025559105433</v>
          </cell>
          <cell r="AE104">
            <v>76.36877216178857</v>
          </cell>
          <cell r="AF104">
            <v>63.689217758985208</v>
          </cell>
          <cell r="AG104">
            <v>70.214401845281472</v>
          </cell>
          <cell r="AH104">
            <v>91.973652110270791</v>
          </cell>
          <cell r="AI104">
            <v>92.228380471106036</v>
          </cell>
          <cell r="AJ104">
            <v>78.053433518152076</v>
          </cell>
        </row>
        <row r="105">
          <cell r="A105">
            <v>1978</v>
          </cell>
          <cell r="B105"/>
          <cell r="C105"/>
          <cell r="D105"/>
          <cell r="E105"/>
          <cell r="F105"/>
          <cell r="G105"/>
          <cell r="H105"/>
          <cell r="I105"/>
          <cell r="J105"/>
          <cell r="K105"/>
          <cell r="L105"/>
          <cell r="M105">
            <v>48.046398046398046</v>
          </cell>
          <cell r="N105">
            <v>87.765398360311124</v>
          </cell>
          <cell r="O105">
            <v>85.861321776814734</v>
          </cell>
          <cell r="P105">
            <v>83.156710119103437</v>
          </cell>
          <cell r="Q105">
            <v>85.418719211822662</v>
          </cell>
          <cell r="R105">
            <v>90.793145094119609</v>
          </cell>
          <cell r="S105">
            <v>84.492503075235206</v>
          </cell>
          <cell r="T105">
            <v>81.923714759535656</v>
          </cell>
          <cell r="U105">
            <v>83.269018743109143</v>
          </cell>
          <cell r="V105">
            <v>90.425917047444798</v>
          </cell>
          <cell r="W105">
            <v>83.991416309012877</v>
          </cell>
          <cell r="X105">
            <v>82.283105022831052</v>
          </cell>
          <cell r="Y105">
            <v>87.317528903421689</v>
          </cell>
          <cell r="Z105">
            <v>73.150684931506845</v>
          </cell>
          <cell r="AA105">
            <v>71.021497256204995</v>
          </cell>
          <cell r="AB105">
            <v>70.247781065088759</v>
          </cell>
          <cell r="AC105">
            <v>46.540411571726814</v>
          </cell>
          <cell r="AD105">
            <v>85.218508997429311</v>
          </cell>
          <cell r="AE105">
            <v>74.919632941726576</v>
          </cell>
          <cell r="AF105">
            <v>64.872746553552503</v>
          </cell>
          <cell r="AG105">
            <v>70.417901697013136</v>
          </cell>
          <cell r="AH105">
            <v>91.931956257594166</v>
          </cell>
          <cell r="AI105">
            <v>92.278414382313642</v>
          </cell>
          <cell r="AJ105">
            <v>78.147412107222351</v>
          </cell>
        </row>
        <row r="106">
          <cell r="A106">
            <v>1979</v>
          </cell>
          <cell r="B106"/>
          <cell r="C106"/>
          <cell r="D106"/>
          <cell r="E106"/>
          <cell r="F106"/>
          <cell r="G106"/>
          <cell r="H106"/>
          <cell r="I106"/>
          <cell r="J106"/>
          <cell r="K106"/>
          <cell r="L106"/>
          <cell r="M106">
            <v>48.565388100271825</v>
          </cell>
          <cell r="N106">
            <v>87.720389960589088</v>
          </cell>
          <cell r="O106">
            <v>86.412459720730396</v>
          </cell>
          <cell r="P106">
            <v>83.442408376963357</v>
          </cell>
          <cell r="Q106">
            <v>86.731707317073187</v>
          </cell>
          <cell r="R106">
            <v>90.741115518497523</v>
          </cell>
          <cell r="S106">
            <v>84.053194280466997</v>
          </cell>
          <cell r="T106">
            <v>82.72697476237299</v>
          </cell>
          <cell r="U106">
            <v>83.333333333333343</v>
          </cell>
          <cell r="V106">
            <v>90.468290122415311</v>
          </cell>
          <cell r="W106">
            <v>84.419844198441979</v>
          </cell>
          <cell r="X106">
            <v>82.591273374888701</v>
          </cell>
          <cell r="Y106">
            <v>87.825421133231245</v>
          </cell>
          <cell r="Z106">
            <v>74.04782993799823</v>
          </cell>
          <cell r="AA106">
            <v>71.486264147180535</v>
          </cell>
          <cell r="AB106">
            <v>70.742836283993427</v>
          </cell>
          <cell r="AC106">
            <v>47.632701073371564</v>
          </cell>
          <cell r="AD106">
            <v>85.933503836317144</v>
          </cell>
          <cell r="AE106">
            <v>74.838934354866794</v>
          </cell>
          <cell r="AF106">
            <v>64.763881681370009</v>
          </cell>
          <cell r="AG106">
            <v>70.194070526055</v>
          </cell>
          <cell r="AH106">
            <v>91.937799043062199</v>
          </cell>
          <cell r="AI106">
            <v>92.400015949599265</v>
          </cell>
          <cell r="AJ106">
            <v>78.413587043380701</v>
          </cell>
        </row>
        <row r="107">
          <cell r="A107">
            <v>1980</v>
          </cell>
          <cell r="B107"/>
          <cell r="C107"/>
          <cell r="D107"/>
          <cell r="E107"/>
          <cell r="F107"/>
          <cell r="G107"/>
          <cell r="H107"/>
          <cell r="I107"/>
          <cell r="J107"/>
          <cell r="K107"/>
          <cell r="L107"/>
          <cell r="M107">
            <v>49.702026221692492</v>
          </cell>
          <cell r="N107">
            <v>87.766599597585511</v>
          </cell>
          <cell r="O107">
            <v>85.706666666666663</v>
          </cell>
          <cell r="P107">
            <v>83.728955836403486</v>
          </cell>
          <cell r="Q107">
            <v>86.96883852691218</v>
          </cell>
          <cell r="R107">
            <v>90.581352023604524</v>
          </cell>
          <cell r="S107">
            <v>83.962715105162516</v>
          </cell>
          <cell r="T107">
            <v>82.899022801302934</v>
          </cell>
          <cell r="U107">
            <v>83.429040196882681</v>
          </cell>
          <cell r="V107">
            <v>90.863073561544056</v>
          </cell>
          <cell r="W107">
            <v>82.631578947368425</v>
          </cell>
          <cell r="X107">
            <v>82.83002588438309</v>
          </cell>
          <cell r="Y107">
            <v>88.080518697225571</v>
          </cell>
          <cell r="Z107">
            <v>75.284837861524977</v>
          </cell>
          <cell r="AA107">
            <v>71.377935312361544</v>
          </cell>
          <cell r="AB107">
            <v>71.730491329479776</v>
          </cell>
          <cell r="AC107">
            <v>47.24110209749324</v>
          </cell>
          <cell r="AD107">
            <v>86.539682539682545</v>
          </cell>
          <cell r="AE107">
            <v>74.564439829237344</v>
          </cell>
          <cell r="AF107">
            <v>67.588832487309645</v>
          </cell>
          <cell r="AG107">
            <v>69.990068839072748</v>
          </cell>
          <cell r="AH107">
            <v>92.036862003780712</v>
          </cell>
          <cell r="AI107">
            <v>91.949288113901773</v>
          </cell>
          <cell r="AJ107">
            <v>78.535171289295505</v>
          </cell>
        </row>
        <row r="108">
          <cell r="A108">
            <v>1981</v>
          </cell>
          <cell r="B108"/>
          <cell r="C108"/>
          <cell r="D108"/>
          <cell r="E108"/>
          <cell r="F108"/>
          <cell r="G108"/>
          <cell r="H108"/>
          <cell r="I108"/>
          <cell r="J108"/>
          <cell r="K108"/>
          <cell r="L108"/>
          <cell r="M108">
            <v>48.116680826961201</v>
          </cell>
          <cell r="N108">
            <v>87.401419558359621</v>
          </cell>
          <cell r="O108">
            <v>86.239495798319325</v>
          </cell>
          <cell r="P108">
            <v>83.921293042867191</v>
          </cell>
          <cell r="Q108">
            <v>87.477477477477478</v>
          </cell>
          <cell r="R108">
            <v>90.647130890365247</v>
          </cell>
          <cell r="S108">
            <v>84.380371933114546</v>
          </cell>
          <cell r="T108">
            <v>83.333333333333343</v>
          </cell>
          <cell r="U108">
            <v>83.012552301255226</v>
          </cell>
          <cell r="V108">
            <v>90.9579831932773</v>
          </cell>
          <cell r="W108">
            <v>85.394681300126635</v>
          </cell>
          <cell r="X108">
            <v>83.354673495518554</v>
          </cell>
          <cell r="Y108">
            <v>88.202883236470669</v>
          </cell>
          <cell r="Z108">
            <v>76.215738284703804</v>
          </cell>
          <cell r="AA108">
            <v>71.190020136535537</v>
          </cell>
          <cell r="AB108">
            <v>72.334707041748786</v>
          </cell>
          <cell r="AC108">
            <v>47.101190900663198</v>
          </cell>
          <cell r="AD108">
            <v>87.341772151898738</v>
          </cell>
          <cell r="AE108">
            <v>74.282433983926524</v>
          </cell>
          <cell r="AF108">
            <v>67.687595712098016</v>
          </cell>
          <cell r="AG108">
            <v>69.868413020919633</v>
          </cell>
          <cell r="AH108">
            <v>92.071005917159766</v>
          </cell>
          <cell r="AI108">
            <v>91.174878180833787</v>
          </cell>
          <cell r="AJ108">
            <v>78.558016677391834</v>
          </cell>
        </row>
        <row r="109">
          <cell r="A109">
            <v>1982</v>
          </cell>
          <cell r="B109"/>
          <cell r="C109"/>
          <cell r="D109"/>
          <cell r="E109"/>
          <cell r="F109"/>
          <cell r="G109"/>
          <cell r="H109"/>
          <cell r="I109"/>
          <cell r="J109"/>
          <cell r="K109"/>
          <cell r="L109"/>
          <cell r="M109">
            <v>49.114791547687034</v>
          </cell>
          <cell r="N109">
            <v>87.584830339321357</v>
          </cell>
          <cell r="O109">
            <v>86.335078534031425</v>
          </cell>
          <cell r="P109">
            <v>84.263674614305756</v>
          </cell>
          <cell r="Q109">
            <v>87.445127304653198</v>
          </cell>
          <cell r="R109">
            <v>90.395474549363982</v>
          </cell>
          <cell r="S109">
            <v>84.3510437321426</v>
          </cell>
          <cell r="T109">
            <v>84.023854362837412</v>
          </cell>
          <cell r="U109">
            <v>82.668928470455185</v>
          </cell>
          <cell r="V109">
            <v>90.376198177947117</v>
          </cell>
          <cell r="W109">
            <v>85.509688289806235</v>
          </cell>
          <cell r="X109">
            <v>83.650190114068451</v>
          </cell>
          <cell r="Y109">
            <v>88.218226243652893</v>
          </cell>
          <cell r="Z109">
            <v>75.99293909973521</v>
          </cell>
          <cell r="AA109">
            <v>71.301177513918319</v>
          </cell>
          <cell r="AB109">
            <v>72.685349414686058</v>
          </cell>
          <cell r="AC109">
            <v>47.562417414284717</v>
          </cell>
          <cell r="AD109">
            <v>87.563451776649742</v>
          </cell>
          <cell r="AE109">
            <v>73.070134149211569</v>
          </cell>
          <cell r="AF109">
            <v>69.577393075356426</v>
          </cell>
          <cell r="AG109">
            <v>70.021041881267436</v>
          </cell>
          <cell r="AH109">
            <v>91.872037914691944</v>
          </cell>
          <cell r="AI109">
            <v>90.798846675712355</v>
          </cell>
          <cell r="AJ109">
            <v>78.445674776909897</v>
          </cell>
        </row>
        <row r="110">
          <cell r="A110">
            <v>1983</v>
          </cell>
          <cell r="B110"/>
          <cell r="C110"/>
          <cell r="D110"/>
          <cell r="E110"/>
          <cell r="F110"/>
          <cell r="G110"/>
          <cell r="H110"/>
          <cell r="I110"/>
          <cell r="J110"/>
          <cell r="K110"/>
          <cell r="L110"/>
          <cell r="M110">
            <v>48.389830508474574</v>
          </cell>
          <cell r="N110">
            <v>87.893599402153043</v>
          </cell>
          <cell r="O110">
            <v>86.806282722513089</v>
          </cell>
          <cell r="P110">
            <v>84.479371316306484</v>
          </cell>
          <cell r="Q110">
            <v>87.467362924281971</v>
          </cell>
          <cell r="R110">
            <v>90.321716881210705</v>
          </cell>
          <cell r="S110">
            <v>84.364515257040196</v>
          </cell>
          <cell r="T110">
            <v>84.013928458372902</v>
          </cell>
          <cell r="U110">
            <v>82.21016561964592</v>
          </cell>
          <cell r="V110">
            <v>90.065323897659226</v>
          </cell>
          <cell r="W110">
            <v>85.265801590623695</v>
          </cell>
          <cell r="X110">
            <v>83.781512605042025</v>
          </cell>
          <cell r="Y110">
            <v>88.166918516796471</v>
          </cell>
          <cell r="Z110">
            <v>75.225225225225216</v>
          </cell>
          <cell r="AA110">
            <v>70.565110565110572</v>
          </cell>
          <cell r="AB110">
            <v>73.399616256759117</v>
          </cell>
          <cell r="AC110">
            <v>49.431230610134435</v>
          </cell>
          <cell r="AD110">
            <v>87.651177593889244</v>
          </cell>
          <cell r="AE110">
            <v>73.205120641850044</v>
          </cell>
          <cell r="AF110">
            <v>68.75</v>
          </cell>
          <cell r="AG110">
            <v>69.58649073534346</v>
          </cell>
          <cell r="AH110">
            <v>92.116477272727266</v>
          </cell>
          <cell r="AI110">
            <v>90.400789564023341</v>
          </cell>
          <cell r="AJ110">
            <v>78.500363304238931</v>
          </cell>
        </row>
        <row r="111">
          <cell r="A111">
            <v>1984</v>
          </cell>
          <cell r="B111"/>
          <cell r="C111"/>
          <cell r="D111"/>
          <cell r="E111"/>
          <cell r="F111"/>
          <cell r="G111"/>
          <cell r="H111"/>
          <cell r="I111"/>
          <cell r="J111"/>
          <cell r="K111"/>
          <cell r="L111"/>
          <cell r="M111">
            <v>49.085280045032363</v>
          </cell>
          <cell r="N111">
            <v>88.07228915662651</v>
          </cell>
          <cell r="O111">
            <v>86.69417225373904</v>
          </cell>
          <cell r="P111">
            <v>84.664370960894388</v>
          </cell>
          <cell r="Q111">
            <v>87.307032590051463</v>
          </cell>
          <cell r="R111">
            <v>90.586162563687438</v>
          </cell>
          <cell r="S111">
            <v>84.347342569853097</v>
          </cell>
          <cell r="T111">
            <v>84.69860896445131</v>
          </cell>
          <cell r="U111">
            <v>81.984558192736628</v>
          </cell>
          <cell r="V111">
            <v>89.99796490793419</v>
          </cell>
          <cell r="W111">
            <v>87.016687016687015</v>
          </cell>
          <cell r="X111">
            <v>84.234608985024963</v>
          </cell>
          <cell r="Y111">
            <v>87.244858362436943</v>
          </cell>
          <cell r="Z111">
            <v>75.045871559633028</v>
          </cell>
          <cell r="AA111">
            <v>69.806053482221557</v>
          </cell>
          <cell r="AB111">
            <v>73.968088796392649</v>
          </cell>
          <cell r="AC111">
            <v>52.886547924319082</v>
          </cell>
          <cell r="AD111">
            <v>87.848101265822791</v>
          </cell>
          <cell r="AE111">
            <v>73.473349805859513</v>
          </cell>
          <cell r="AF111">
            <v>67.533742331288352</v>
          </cell>
          <cell r="AG111">
            <v>68.642284387358941</v>
          </cell>
          <cell r="AH111">
            <v>92.385428907168034</v>
          </cell>
          <cell r="AI111">
            <v>87.268382661188909</v>
          </cell>
          <cell r="AJ111">
            <v>78.633848338398437</v>
          </cell>
        </row>
        <row r="112">
          <cell r="A112">
            <v>1985</v>
          </cell>
          <cell r="B112"/>
          <cell r="C112"/>
          <cell r="D112"/>
          <cell r="E112"/>
          <cell r="F112"/>
          <cell r="G112"/>
          <cell r="H112"/>
          <cell r="I112"/>
          <cell r="J112"/>
          <cell r="K112"/>
          <cell r="L112"/>
          <cell r="M112">
            <v>49.331103678929765</v>
          </cell>
          <cell r="N112">
            <v>88.536014054265081</v>
          </cell>
          <cell r="O112">
            <v>87.802419354838719</v>
          </cell>
          <cell r="P112">
            <v>84.977281332828468</v>
          </cell>
          <cell r="Q112">
            <v>87.5</v>
          </cell>
          <cell r="R112">
            <v>90.906206252916476</v>
          </cell>
          <cell r="S112">
            <v>84.965535261686384</v>
          </cell>
          <cell r="T112">
            <v>85.064935064935071</v>
          </cell>
          <cell r="U112">
            <v>81.973272675575771</v>
          </cell>
          <cell r="V112">
            <v>89.3414636244012</v>
          </cell>
          <cell r="W112">
            <v>87.589214908802532</v>
          </cell>
          <cell r="X112">
            <v>85.12566955088586</v>
          </cell>
          <cell r="Y112">
            <v>87.988869995362492</v>
          </cell>
          <cell r="Z112">
            <v>76.153916461018198</v>
          </cell>
          <cell r="AA112">
            <v>70.304271503803392</v>
          </cell>
          <cell r="AB112">
            <v>74.272429826071985</v>
          </cell>
          <cell r="AC112">
            <v>54.134936539746157</v>
          </cell>
          <cell r="AD112">
            <v>88.528678304239392</v>
          </cell>
          <cell r="AE112">
            <v>73.483434437704148</v>
          </cell>
          <cell r="AF112">
            <v>67.685481883164897</v>
          </cell>
          <cell r="AG112">
            <v>69.142437861139143</v>
          </cell>
          <cell r="AH112">
            <v>92.719237031867877</v>
          </cell>
          <cell r="AI112">
            <v>86.886597938144334</v>
          </cell>
          <cell r="AJ112">
            <v>78.966245699122155</v>
          </cell>
        </row>
        <row r="113">
          <cell r="A113">
            <v>1986</v>
          </cell>
          <cell r="B113"/>
          <cell r="C113"/>
          <cell r="D113"/>
          <cell r="E113"/>
          <cell r="F113"/>
          <cell r="G113"/>
          <cell r="H113"/>
          <cell r="I113"/>
          <cell r="J113"/>
          <cell r="K113"/>
          <cell r="L113">
            <v>81.875925012333511</v>
          </cell>
          <cell r="M113">
            <v>49.264093307414605</v>
          </cell>
          <cell r="N113">
            <v>88.671193016488843</v>
          </cell>
          <cell r="O113">
            <v>87.335606429615197</v>
          </cell>
          <cell r="P113">
            <v>85.257013745057435</v>
          </cell>
          <cell r="Q113">
            <v>86.506024096385545</v>
          </cell>
          <cell r="R113">
            <v>91.103771088624683</v>
          </cell>
          <cell r="S113">
            <v>84.684827806022781</v>
          </cell>
          <cell r="T113">
            <v>85.161486898232781</v>
          </cell>
          <cell r="U113">
            <v>81.926009601807408</v>
          </cell>
          <cell r="V113">
            <v>90.190712962808462</v>
          </cell>
          <cell r="W113">
            <v>88.365019011406844</v>
          </cell>
          <cell r="X113">
            <v>85.130111524163567</v>
          </cell>
          <cell r="Y113">
            <v>88.183575245385981</v>
          </cell>
          <cell r="Z113">
            <v>77.048429918520554</v>
          </cell>
          <cell r="AA113">
            <v>70.146502377025328</v>
          </cell>
          <cell r="AB113">
            <v>74.816333504185877</v>
          </cell>
          <cell r="AC113">
            <v>54.388906804256685</v>
          </cell>
          <cell r="AD113">
            <v>88.976857490864802</v>
          </cell>
          <cell r="AE113">
            <v>74.001046937707201</v>
          </cell>
          <cell r="AF113">
            <v>68.676181102362193</v>
          </cell>
          <cell r="AG113">
            <v>70.639681510304072</v>
          </cell>
          <cell r="AH113">
            <v>93.441086905598496</v>
          </cell>
          <cell r="AI113">
            <v>86.821164889253481</v>
          </cell>
          <cell r="AJ113">
            <v>79.602837185775897</v>
          </cell>
        </row>
        <row r="114">
          <cell r="A114">
            <v>1987</v>
          </cell>
          <cell r="B114"/>
          <cell r="C114"/>
          <cell r="D114"/>
          <cell r="E114"/>
          <cell r="F114"/>
          <cell r="G114"/>
          <cell r="H114"/>
          <cell r="I114"/>
          <cell r="J114"/>
          <cell r="K114"/>
          <cell r="L114">
            <v>81.83659689399056</v>
          </cell>
          <cell r="M114">
            <v>49.861033907726515</v>
          </cell>
          <cell r="N114">
            <v>87.580189889658712</v>
          </cell>
          <cell r="O114">
            <v>88.373205741626791</v>
          </cell>
          <cell r="P114">
            <v>85.488485530697432</v>
          </cell>
          <cell r="Q114">
            <v>84.73804100227791</v>
          </cell>
          <cell r="R114">
            <v>91.073461401636422</v>
          </cell>
          <cell r="S114">
            <v>84.988107988303682</v>
          </cell>
          <cell r="T114">
            <v>85.121212121212125</v>
          </cell>
          <cell r="U114">
            <v>81.815626756604829</v>
          </cell>
          <cell r="V114">
            <v>90.429741344360664</v>
          </cell>
          <cell r="W114">
            <v>88.321995464852606</v>
          </cell>
          <cell r="X114">
            <v>84.583506009117286</v>
          </cell>
          <cell r="Y114">
            <v>88.392556258658786</v>
          </cell>
          <cell r="Z114">
            <v>76.412262348767399</v>
          </cell>
          <cell r="AA114">
            <v>70.234162456276721</v>
          </cell>
          <cell r="AB114">
            <v>74.911182541025212</v>
          </cell>
          <cell r="AC114">
            <v>56.200317965023849</v>
          </cell>
          <cell r="AD114">
            <v>89.44872554831062</v>
          </cell>
          <cell r="AE114">
            <v>74.390243902439025</v>
          </cell>
          <cell r="AF114">
            <v>67.849436585950613</v>
          </cell>
          <cell r="AG114">
            <v>70.447392568326634</v>
          </cell>
          <cell r="AH114">
            <v>90.61631139944393</v>
          </cell>
          <cell r="AI114">
            <v>85.557889633998542</v>
          </cell>
          <cell r="AJ114">
            <v>79.61568823083411</v>
          </cell>
        </row>
        <row r="115">
          <cell r="A115">
            <v>1988</v>
          </cell>
          <cell r="B115"/>
          <cell r="C115"/>
          <cell r="D115"/>
          <cell r="E115"/>
          <cell r="F115"/>
          <cell r="G115"/>
          <cell r="H115"/>
          <cell r="I115"/>
          <cell r="J115"/>
          <cell r="K115">
            <v>40.382990706843138</v>
          </cell>
          <cell r="L115">
            <v>80.946648080091251</v>
          </cell>
          <cell r="M115">
            <v>50.45118949958983</v>
          </cell>
          <cell r="N115">
            <v>87.932582366392822</v>
          </cell>
          <cell r="O115">
            <v>88.119288119288115</v>
          </cell>
          <cell r="P115">
            <v>85.818502857673892</v>
          </cell>
          <cell r="Q115">
            <v>84.765625</v>
          </cell>
          <cell r="R115">
            <v>91.018370329135067</v>
          </cell>
          <cell r="S115">
            <v>84.931690528641795</v>
          </cell>
          <cell r="T115">
            <v>85.231048021745693</v>
          </cell>
          <cell r="U115">
            <v>81.855955678670355</v>
          </cell>
          <cell r="V115">
            <v>90.511896519166612</v>
          </cell>
          <cell r="W115">
            <v>88.909774436090231</v>
          </cell>
          <cell r="X115">
            <v>84.793388429752071</v>
          </cell>
          <cell r="Y115">
            <v>88.593848785748818</v>
          </cell>
          <cell r="Z115">
            <v>75.684526516874371</v>
          </cell>
          <cell r="AA115">
            <v>70.592756268613698</v>
          </cell>
          <cell r="AB115">
            <v>75.494925969056723</v>
          </cell>
          <cell r="AC115">
            <v>56.968403580532332</v>
          </cell>
          <cell r="AD115">
            <v>89.873417721518976</v>
          </cell>
          <cell r="AE115">
            <v>74.604946249192267</v>
          </cell>
          <cell r="AF115">
            <v>69.018691588785046</v>
          </cell>
          <cell r="AG115">
            <v>71.277973455634282</v>
          </cell>
          <cell r="AH115">
            <v>90.834285714285713</v>
          </cell>
          <cell r="AI115">
            <v>85.311965147035934</v>
          </cell>
          <cell r="AJ115">
            <v>79.826045233329808</v>
          </cell>
        </row>
        <row r="116">
          <cell r="A116">
            <v>1989</v>
          </cell>
          <cell r="B116"/>
          <cell r="C116"/>
          <cell r="D116"/>
          <cell r="E116"/>
          <cell r="F116"/>
          <cell r="G116"/>
          <cell r="H116"/>
          <cell r="I116"/>
          <cell r="J116">
            <v>97.668022004305186</v>
          </cell>
          <cell r="K116">
            <v>38.493195785776997</v>
          </cell>
          <cell r="L116">
            <v>80.240146175933162</v>
          </cell>
          <cell r="M116">
            <v>51.430128030509401</v>
          </cell>
          <cell r="N116">
            <v>88.078711391564269</v>
          </cell>
          <cell r="O116">
            <v>88.232373386295933</v>
          </cell>
          <cell r="P116">
            <v>86.292464060067758</v>
          </cell>
          <cell r="Q116">
            <v>84.988085782366952</v>
          </cell>
          <cell r="R116">
            <v>91.121678512382616</v>
          </cell>
          <cell r="S116">
            <v>85.512040580488872</v>
          </cell>
          <cell r="T116">
            <v>85.757031717534417</v>
          </cell>
          <cell r="U116">
            <v>81.880108991825622</v>
          </cell>
          <cell r="V116">
            <v>90.612640618026802</v>
          </cell>
          <cell r="W116">
            <v>88.773946360153261</v>
          </cell>
          <cell r="X116">
            <v>84.161988773055327</v>
          </cell>
          <cell r="Y116">
            <v>88.89293385270669</v>
          </cell>
          <cell r="Z116">
            <v>75.384615384615387</v>
          </cell>
          <cell r="AA116">
            <v>70.877934046944745</v>
          </cell>
          <cell r="AB116">
            <v>76.354438642297652</v>
          </cell>
          <cell r="AC116">
            <v>59.162870159453306</v>
          </cell>
          <cell r="AD116">
            <v>90.378197997775302</v>
          </cell>
          <cell r="AE116">
            <v>74.885307610869319</v>
          </cell>
          <cell r="AF116">
            <v>69.865204477952929</v>
          </cell>
          <cell r="AG116">
            <v>72.676886322914598</v>
          </cell>
          <cell r="AH116">
            <v>90.657361548851867</v>
          </cell>
          <cell r="AI116">
            <v>84.805454066066517</v>
          </cell>
          <cell r="AJ116">
            <v>80.098145403294467</v>
          </cell>
        </row>
        <row r="117">
          <cell r="A117">
            <v>1990</v>
          </cell>
          <cell r="B117"/>
          <cell r="C117"/>
          <cell r="D117"/>
          <cell r="E117"/>
          <cell r="F117"/>
          <cell r="G117"/>
          <cell r="H117"/>
          <cell r="I117">
            <v>68.093834123830277</v>
          </cell>
          <cell r="J117">
            <v>96.835212804656237</v>
          </cell>
          <cell r="K117">
            <v>38.963210702341136</v>
          </cell>
          <cell r="L117">
            <v>80.063516754164226</v>
          </cell>
          <cell r="M117">
            <v>52.352783006184453</v>
          </cell>
          <cell r="N117">
            <v>87.56703268641472</v>
          </cell>
          <cell r="O117">
            <v>88.654618473895582</v>
          </cell>
          <cell r="P117">
            <v>86.63978864675606</v>
          </cell>
          <cell r="Q117">
            <v>84.920634920634924</v>
          </cell>
          <cell r="R117">
            <v>91.198976370661569</v>
          </cell>
          <cell r="S117">
            <v>85.566339055865541</v>
          </cell>
          <cell r="T117">
            <v>85.844079718640103</v>
          </cell>
          <cell r="U117">
            <v>81.884057971014485</v>
          </cell>
          <cell r="V117">
            <v>90.526042303460088</v>
          </cell>
          <cell r="W117">
            <v>88.324488248673234</v>
          </cell>
          <cell r="X117">
            <v>84.416365824308059</v>
          </cell>
          <cell r="Y117">
            <v>89.051170858629661</v>
          </cell>
          <cell r="Z117">
            <v>75.134712324004866</v>
          </cell>
          <cell r="AA117">
            <v>71.331604996464776</v>
          </cell>
          <cell r="AB117">
            <v>77.372379580732925</v>
          </cell>
          <cell r="AC117">
            <v>60.547414984794024</v>
          </cell>
          <cell r="AD117">
            <v>90.928495197438636</v>
          </cell>
          <cell r="AE117">
            <v>72.825552825552833</v>
          </cell>
          <cell r="AF117">
            <v>70.609703735508802</v>
          </cell>
          <cell r="AG117">
            <v>73.933921800211351</v>
          </cell>
          <cell r="AH117">
            <v>90.836120401337794</v>
          </cell>
          <cell r="AI117">
            <v>84.905660377358487</v>
          </cell>
          <cell r="AJ117">
            <v>80.383272524360365</v>
          </cell>
        </row>
        <row r="118">
          <cell r="A118">
            <v>1991</v>
          </cell>
          <cell r="B118"/>
          <cell r="C118"/>
          <cell r="D118"/>
          <cell r="E118"/>
          <cell r="F118"/>
          <cell r="G118"/>
          <cell r="H118">
            <v>88.202041211183129</v>
          </cell>
          <cell r="I118">
            <v>55.947712820849723</v>
          </cell>
          <cell r="J118">
            <v>95.703464547373656</v>
          </cell>
          <cell r="K118">
            <v>37.967858994297565</v>
          </cell>
          <cell r="L118">
            <v>79.456593770709077</v>
          </cell>
          <cell r="M118">
            <v>53.166299559471362</v>
          </cell>
          <cell r="N118">
            <v>88.551631579768724</v>
          </cell>
          <cell r="O118">
            <v>89.20425747592499</v>
          </cell>
          <cell r="P118">
            <v>87.13661303005145</v>
          </cell>
          <cell r="Q118">
            <v>79.766252739225706</v>
          </cell>
          <cell r="R118">
            <v>90.980988463956237</v>
          </cell>
          <cell r="S118">
            <v>84.744278141833448</v>
          </cell>
          <cell r="T118">
            <v>86.071223434807592</v>
          </cell>
          <cell r="U118">
            <v>81.686746987951807</v>
          </cell>
          <cell r="V118">
            <v>90.18308522718435</v>
          </cell>
          <cell r="W118">
            <v>89.050535987748844</v>
          </cell>
          <cell r="X118">
            <v>84.693446088794929</v>
          </cell>
          <cell r="Y118">
            <v>90.206395269995383</v>
          </cell>
          <cell r="Z118">
            <v>76.674223927450285</v>
          </cell>
          <cell r="AA118">
            <v>71.447921531994396</v>
          </cell>
          <cell r="AB118">
            <v>78.536661956351068</v>
          </cell>
          <cell r="AC118">
            <v>62.732586197651351</v>
          </cell>
          <cell r="AD118">
            <v>91.380194971780398</v>
          </cell>
          <cell r="AE118">
            <v>69.979120448910351</v>
          </cell>
          <cell r="AF118">
            <v>69.439579684763572</v>
          </cell>
          <cell r="AG118">
            <v>74.565738649067484</v>
          </cell>
          <cell r="AH118">
            <v>90.855323020928111</v>
          </cell>
          <cell r="AI118">
            <v>85.374932842121424</v>
          </cell>
          <cell r="AJ118">
            <v>79.672696051307156</v>
          </cell>
        </row>
        <row r="119">
          <cell r="A119">
            <v>1992</v>
          </cell>
          <cell r="B119"/>
          <cell r="C119"/>
          <cell r="D119"/>
          <cell r="E119"/>
          <cell r="F119">
            <v>87.928464977645305</v>
          </cell>
          <cell r="G119">
            <v>68.505452212957024</v>
          </cell>
          <cell r="H119">
            <v>88.140358069478481</v>
          </cell>
          <cell r="I119">
            <v>56.102316666115868</v>
          </cell>
          <cell r="J119">
            <v>93.830570902394101</v>
          </cell>
          <cell r="K119">
            <v>39.718425649984582</v>
          </cell>
          <cell r="L119">
            <v>78.665785997358</v>
          </cell>
          <cell r="M119">
            <v>52.591587516960644</v>
          </cell>
          <cell r="N119">
            <v>88.616226677552987</v>
          </cell>
          <cell r="O119">
            <v>89.390862944162436</v>
          </cell>
          <cell r="P119">
            <v>87.671110797384713</v>
          </cell>
          <cell r="Q119">
            <v>80.715850986121254</v>
          </cell>
          <cell r="R119">
            <v>91.303210343314305</v>
          </cell>
          <cell r="S119">
            <v>84.601831002808979</v>
          </cell>
          <cell r="T119">
            <v>86.632825719120135</v>
          </cell>
          <cell r="U119">
            <v>81.605800214822764</v>
          </cell>
          <cell r="V119">
            <v>89.871101021923039</v>
          </cell>
          <cell r="W119">
            <v>89.016456180635288</v>
          </cell>
          <cell r="X119">
            <v>84.289617486338798</v>
          </cell>
          <cell r="Y119">
            <v>89.947787853805991</v>
          </cell>
          <cell r="Z119">
            <v>76.121212121212125</v>
          </cell>
          <cell r="AA119">
            <v>71.429243065350249</v>
          </cell>
          <cell r="AB119">
            <v>79.53697949036669</v>
          </cell>
          <cell r="AC119">
            <v>62.65453206375927</v>
          </cell>
          <cell r="AD119">
            <v>91.462805791313016</v>
          </cell>
          <cell r="AE119">
            <v>69.771424807324948</v>
          </cell>
          <cell r="AF119">
            <v>74.278028500922602</v>
          </cell>
          <cell r="AG119">
            <v>73.613183981901869</v>
          </cell>
          <cell r="AH119">
            <v>90.163934426229503</v>
          </cell>
          <cell r="AI119">
            <v>84.257912325535671</v>
          </cell>
          <cell r="AJ119">
            <v>79.826622165198572</v>
          </cell>
        </row>
        <row r="120">
          <cell r="A120">
            <v>1993</v>
          </cell>
          <cell r="B120"/>
          <cell r="C120"/>
          <cell r="D120"/>
          <cell r="E120"/>
          <cell r="F120">
            <v>115.36395225464189</v>
          </cell>
          <cell r="G120">
            <v>64.278338741223152</v>
          </cell>
          <cell r="H120">
            <v>87.310236585862086</v>
          </cell>
          <cell r="I120">
            <v>56.204318308795877</v>
          </cell>
          <cell r="J120">
            <v>91.727598566308231</v>
          </cell>
          <cell r="K120">
            <v>42.187753337296655</v>
          </cell>
          <cell r="L120">
            <v>78.640776699029118</v>
          </cell>
          <cell r="M120">
            <v>53.281523232050276</v>
          </cell>
          <cell r="N120">
            <v>88.243798852392359</v>
          </cell>
          <cell r="O120">
            <v>89.593908629441614</v>
          </cell>
          <cell r="P120">
            <v>88.106108751779175</v>
          </cell>
          <cell r="Q120">
            <v>81.991215226939971</v>
          </cell>
          <cell r="R120">
            <v>91.183196268054772</v>
          </cell>
          <cell r="S120">
            <v>84.303868180291104</v>
          </cell>
          <cell r="T120">
            <v>86.937062937062933</v>
          </cell>
          <cell r="U120">
            <v>81.111411573823688</v>
          </cell>
          <cell r="V120">
            <v>89.338450835241972</v>
          </cell>
          <cell r="W120">
            <v>89.106583072100307</v>
          </cell>
          <cell r="X120">
            <v>83.988355167394474</v>
          </cell>
          <cell r="Y120">
            <v>89.630164772569401</v>
          </cell>
          <cell r="Z120">
            <v>76.552781801141691</v>
          </cell>
          <cell r="AA120">
            <v>71.076325276283896</v>
          </cell>
          <cell r="AB120">
            <v>80.651162790697668</v>
          </cell>
          <cell r="AC120">
            <v>62.098367474264329</v>
          </cell>
          <cell r="AD120">
            <v>91.662579695929381</v>
          </cell>
          <cell r="AE120">
            <v>68.839801262253246</v>
          </cell>
          <cell r="AF120">
            <v>73.640849214612288</v>
          </cell>
          <cell r="AG120">
            <v>73.6226347030466</v>
          </cell>
          <cell r="AH120">
            <v>89.20282542885974</v>
          </cell>
          <cell r="AI120">
            <v>84.406887755102048</v>
          </cell>
          <cell r="AJ120">
            <v>80.194913911238501</v>
          </cell>
        </row>
        <row r="121">
          <cell r="A121">
            <v>1994</v>
          </cell>
          <cell r="B121"/>
          <cell r="C121"/>
          <cell r="D121"/>
          <cell r="E121">
            <v>93.697279878684498</v>
          </cell>
          <cell r="F121">
            <v>119.29580131723381</v>
          </cell>
          <cell r="G121">
            <v>61.628421539225862</v>
          </cell>
          <cell r="H121">
            <v>87.220063007010324</v>
          </cell>
          <cell r="I121">
            <v>56.268688923826261</v>
          </cell>
          <cell r="J121">
            <v>90.914489311163891</v>
          </cell>
          <cell r="K121">
            <v>40.945669015844452</v>
          </cell>
          <cell r="L121">
            <v>78.784119106699762</v>
          </cell>
          <cell r="M121">
            <v>53.264933281953176</v>
          </cell>
          <cell r="N121">
            <v>87.607544919108321</v>
          </cell>
          <cell r="O121">
            <v>90.014977533699451</v>
          </cell>
          <cell r="P121">
            <v>88.564923868096287</v>
          </cell>
          <cell r="Q121">
            <v>81.554103122730581</v>
          </cell>
          <cell r="R121">
            <v>91.201040143019668</v>
          </cell>
          <cell r="S121">
            <v>84.773571213220748</v>
          </cell>
          <cell r="T121">
            <v>86.222701536802376</v>
          </cell>
          <cell r="U121">
            <v>81.142361205283294</v>
          </cell>
          <cell r="V121">
            <v>89.256970448819544</v>
          </cell>
          <cell r="W121">
            <v>89.992025518341308</v>
          </cell>
          <cell r="X121">
            <v>83.765281173594133</v>
          </cell>
          <cell r="Y121">
            <v>89.386396688667631</v>
          </cell>
          <cell r="Z121">
            <v>77.27947238252267</v>
          </cell>
          <cell r="AA121">
            <v>70.967916371672999</v>
          </cell>
          <cell r="AB121">
            <v>81.140554780722141</v>
          </cell>
          <cell r="AC121">
            <v>62.872833534864967</v>
          </cell>
          <cell r="AD121">
            <v>91.607057701478297</v>
          </cell>
          <cell r="AE121">
            <v>69.060773480662988</v>
          </cell>
          <cell r="AF121">
            <v>72.250952640174191</v>
          </cell>
          <cell r="AG121">
            <v>73.92415464891738</v>
          </cell>
          <cell r="AH121">
            <v>88.874745417515271</v>
          </cell>
          <cell r="AI121">
            <v>84.287015404110406</v>
          </cell>
          <cell r="AJ121">
            <v>80.106597916716979</v>
          </cell>
        </row>
        <row r="122">
          <cell r="A122">
            <v>1995</v>
          </cell>
          <cell r="B122"/>
          <cell r="C122"/>
          <cell r="D122">
            <v>84.639321792984418</v>
          </cell>
          <cell r="E122">
            <v>93.474007825600893</v>
          </cell>
          <cell r="F122">
            <v>120.82495104895105</v>
          </cell>
          <cell r="G122">
            <v>59.739140445048442</v>
          </cell>
          <cell r="H122">
            <v>87.207336837845531</v>
          </cell>
          <cell r="I122">
            <v>58.78556735973234</v>
          </cell>
          <cell r="J122">
            <v>93.074484944532472</v>
          </cell>
          <cell r="K122">
            <v>41.534725594949009</v>
          </cell>
          <cell r="L122">
            <v>78.956727919383525</v>
          </cell>
          <cell r="M122">
            <v>53.887805554755786</v>
          </cell>
          <cell r="N122">
            <v>87.299457355196409</v>
          </cell>
          <cell r="O122">
            <v>90.425012212994631</v>
          </cell>
          <cell r="P122">
            <v>89.029104896643389</v>
          </cell>
          <cell r="Q122">
            <v>80.985915492957744</v>
          </cell>
          <cell r="R122">
            <v>91.482786228983187</v>
          </cell>
          <cell r="S122">
            <v>85.129278261838834</v>
          </cell>
          <cell r="T122">
            <v>85.599356395816571</v>
          </cell>
          <cell r="U122">
            <v>81.193314853190529</v>
          </cell>
          <cell r="V122">
            <v>89.423409600312894</v>
          </cell>
          <cell r="W122">
            <v>90.409356725146196</v>
          </cell>
          <cell r="X122">
            <v>84.449760765550238</v>
          </cell>
          <cell r="Y122">
            <v>89.292901062045843</v>
          </cell>
          <cell r="Z122">
            <v>77.830188679245282</v>
          </cell>
          <cell r="AA122">
            <v>70.676053145267929</v>
          </cell>
          <cell r="AB122">
            <v>81.508440452222402</v>
          </cell>
          <cell r="AC122">
            <v>63.187028509846186</v>
          </cell>
          <cell r="AD122">
            <v>91.63179916317992</v>
          </cell>
          <cell r="AE122">
            <v>70.287993510005407</v>
          </cell>
          <cell r="AF122">
            <v>71.99196640496622</v>
          </cell>
          <cell r="AG122">
            <v>74.564043302758179</v>
          </cell>
          <cell r="AH122">
            <v>88.81083793276467</v>
          </cell>
          <cell r="AI122">
            <v>84.416807250186352</v>
          </cell>
          <cell r="AJ122">
            <v>80.511167041485848</v>
          </cell>
        </row>
        <row r="123">
          <cell r="A123">
            <v>1996</v>
          </cell>
          <cell r="B123">
            <v>71.092633320577818</v>
          </cell>
          <cell r="C123">
            <v>83.122847301951779</v>
          </cell>
          <cell r="D123">
            <v>84.206014963087753</v>
          </cell>
          <cell r="E123">
            <v>93.599712346622326</v>
          </cell>
          <cell r="F123">
            <v>121.22538656170931</v>
          </cell>
          <cell r="G123">
            <v>59.273119874136704</v>
          </cell>
          <cell r="H123">
            <v>86.557643792600615</v>
          </cell>
          <cell r="I123">
            <v>59.933656976289342</v>
          </cell>
          <cell r="J123">
            <v>92.479740680713135</v>
          </cell>
          <cell r="K123">
            <v>42.820077365789224</v>
          </cell>
          <cell r="L123">
            <v>78.977599080987943</v>
          </cell>
          <cell r="M123">
            <v>54.281654160256629</v>
          </cell>
          <cell r="N123">
            <v>87.731902247612453</v>
          </cell>
          <cell r="O123">
            <v>91.254752851711032</v>
          </cell>
          <cell r="P123">
            <v>89.391379994949588</v>
          </cell>
          <cell r="Q123">
            <v>81.808837196203783</v>
          </cell>
          <cell r="R123">
            <v>91.580642106260058</v>
          </cell>
          <cell r="S123">
            <v>85.451131403206176</v>
          </cell>
          <cell r="T123">
            <v>86.028812177222065</v>
          </cell>
          <cell r="U123">
            <v>81.174928439581606</v>
          </cell>
          <cell r="V123">
            <v>88.897251138218053</v>
          </cell>
          <cell r="W123">
            <v>90.512919398380248</v>
          </cell>
          <cell r="X123">
            <v>84.662576687116569</v>
          </cell>
          <cell r="Y123">
            <v>89.244324718691246</v>
          </cell>
          <cell r="Z123">
            <v>79.131291691934507</v>
          </cell>
          <cell r="AA123">
            <v>70.662061319090228</v>
          </cell>
          <cell r="AB123">
            <v>82.053654024051809</v>
          </cell>
          <cell r="AC123">
            <v>63.30024456912674</v>
          </cell>
          <cell r="AD123">
            <v>91.704442429737085</v>
          </cell>
          <cell r="AE123">
            <v>70.501616825676791</v>
          </cell>
          <cell r="AF123">
            <v>71.370574493660826</v>
          </cell>
          <cell r="AG123">
            <v>75.096783761527689</v>
          </cell>
          <cell r="AH123">
            <v>89.048700479434771</v>
          </cell>
          <cell r="AI123">
            <v>85.109029424340193</v>
          </cell>
          <cell r="AJ123">
            <v>80.733978216226049</v>
          </cell>
        </row>
        <row r="124">
          <cell r="A124">
            <v>1997</v>
          </cell>
          <cell r="B124">
            <v>70.858285549606421</v>
          </cell>
          <cell r="C124">
            <v>81.291983878190777</v>
          </cell>
          <cell r="D124">
            <v>84.675140552432168</v>
          </cell>
          <cell r="E124">
            <v>93.648850809193533</v>
          </cell>
          <cell r="F124">
            <v>119.9121110176619</v>
          </cell>
          <cell r="G124">
            <v>60.314742225110344</v>
          </cell>
          <cell r="H124">
            <v>86.076236609615449</v>
          </cell>
          <cell r="I124">
            <v>59.071965226857706</v>
          </cell>
          <cell r="J124">
            <v>92.016260162601625</v>
          </cell>
          <cell r="K124">
            <v>44.643025558804112</v>
          </cell>
          <cell r="L124">
            <v>80.068532267275842</v>
          </cell>
          <cell r="M124">
            <v>54.793367303906869</v>
          </cell>
          <cell r="N124">
            <v>87.610631784024491</v>
          </cell>
          <cell r="O124">
            <v>91.782086795937218</v>
          </cell>
          <cell r="P124">
            <v>89.710565900493975</v>
          </cell>
          <cell r="Q124">
            <v>82.260710388284579</v>
          </cell>
          <cell r="R124">
            <v>91.752728507695394</v>
          </cell>
          <cell r="S124">
            <v>85.487765682739777</v>
          </cell>
          <cell r="T124">
            <v>86.373507057546149</v>
          </cell>
          <cell r="U124">
            <v>81.396523310828783</v>
          </cell>
          <cell r="V124">
            <v>88.602442333785604</v>
          </cell>
          <cell r="W124">
            <v>90.939977349943376</v>
          </cell>
          <cell r="X124">
            <v>85.106382978723403</v>
          </cell>
          <cell r="Y124">
            <v>89.115128985017449</v>
          </cell>
          <cell r="Z124">
            <v>79.214056576261299</v>
          </cell>
          <cell r="AA124">
            <v>70.864688215424323</v>
          </cell>
          <cell r="AB124">
            <v>82.217477504956534</v>
          </cell>
          <cell r="AC124">
            <v>63.184689356085599</v>
          </cell>
          <cell r="AD124">
            <v>91.820580474934047</v>
          </cell>
          <cell r="AE124">
            <v>71.651147782797082</v>
          </cell>
          <cell r="AF124">
            <v>71.075484301937209</v>
          </cell>
          <cell r="AG124">
            <v>76.273346153411936</v>
          </cell>
          <cell r="AH124">
            <v>89.21468638449771</v>
          </cell>
          <cell r="AI124">
            <v>85.509462817816868</v>
          </cell>
          <cell r="AJ124">
            <v>80.889890244501132</v>
          </cell>
        </row>
        <row r="125">
          <cell r="A125">
            <v>1998</v>
          </cell>
          <cell r="B125">
            <v>70.553000227356193</v>
          </cell>
          <cell r="C125">
            <v>80.778158505581956</v>
          </cell>
          <cell r="D125">
            <v>85.045500505561165</v>
          </cell>
          <cell r="E125">
            <v>93.068316201218963</v>
          </cell>
          <cell r="F125">
            <v>114.27046204620461</v>
          </cell>
          <cell r="G125">
            <v>63.287513367385571</v>
          </cell>
          <cell r="H125">
            <v>85.953397644231401</v>
          </cell>
          <cell r="I125">
            <v>61.376685504673553</v>
          </cell>
          <cell r="J125">
            <v>91.390728476821195</v>
          </cell>
          <cell r="K125">
            <v>44.593912125246774</v>
          </cell>
          <cell r="L125">
            <v>79.758481886141467</v>
          </cell>
          <cell r="M125">
            <v>56.438104232422901</v>
          </cell>
          <cell r="N125">
            <v>88.336935963253168</v>
          </cell>
          <cell r="O125">
            <v>91.662911221270832</v>
          </cell>
          <cell r="P125">
            <v>90.085338436191392</v>
          </cell>
          <cell r="Q125">
            <v>82.059533386967004</v>
          </cell>
          <cell r="R125">
            <v>92.055559358907075</v>
          </cell>
          <cell r="S125">
            <v>86.132110687464447</v>
          </cell>
          <cell r="T125">
            <v>86.310653293575484</v>
          </cell>
          <cell r="U125">
            <v>81.824384611347298</v>
          </cell>
          <cell r="V125">
            <v>88.23663415675945</v>
          </cell>
          <cell r="W125">
            <v>90.635577284693497</v>
          </cell>
          <cell r="X125">
            <v>85.675553547220957</v>
          </cell>
          <cell r="Y125">
            <v>89.012451815080837</v>
          </cell>
          <cell r="Z125">
            <v>79.902517193029311</v>
          </cell>
          <cell r="AA125">
            <v>70.920633760095171</v>
          </cell>
          <cell r="AB125">
            <v>82.40712311943507</v>
          </cell>
          <cell r="AC125">
            <v>61.67118066004614</v>
          </cell>
          <cell r="AD125">
            <v>92.084210526315786</v>
          </cell>
          <cell r="AE125">
            <v>72.767357040510618</v>
          </cell>
          <cell r="AF125">
            <v>71.056190060121921</v>
          </cell>
          <cell r="AG125">
            <v>77.118949664941212</v>
          </cell>
          <cell r="AH125">
            <v>89.419452123649151</v>
          </cell>
          <cell r="AI125">
            <v>86.25118393635158</v>
          </cell>
          <cell r="AJ125">
            <v>81.237303619521512</v>
          </cell>
        </row>
        <row r="126">
          <cell r="A126">
            <v>1999</v>
          </cell>
          <cell r="B126">
            <v>69.552233750476674</v>
          </cell>
          <cell r="C126">
            <v>81.534826150556995</v>
          </cell>
          <cell r="D126">
            <v>84.936951242294057</v>
          </cell>
          <cell r="E126">
            <v>92.162656535809774</v>
          </cell>
          <cell r="F126">
            <v>107.33563616964523</v>
          </cell>
          <cell r="G126">
            <v>67.107352438683321</v>
          </cell>
          <cell r="H126">
            <v>85.950708835937789</v>
          </cell>
          <cell r="I126">
            <v>61.998115447214161</v>
          </cell>
          <cell r="J126">
            <v>91.372141372141357</v>
          </cell>
          <cell r="K126">
            <v>45.016325049882091</v>
          </cell>
          <cell r="L126">
            <v>79.048697621744054</v>
          </cell>
          <cell r="M126">
            <v>57.850707850707849</v>
          </cell>
          <cell r="N126">
            <v>88.496436367461797</v>
          </cell>
          <cell r="O126">
            <v>92.163009404388717</v>
          </cell>
          <cell r="P126">
            <v>90.37542885396131</v>
          </cell>
          <cell r="Q126">
            <v>82.279405531246113</v>
          </cell>
          <cell r="R126">
            <v>92.343131966918378</v>
          </cell>
          <cell r="S126">
            <v>86.103020708298899</v>
          </cell>
          <cell r="T126">
            <v>86.62198391420911</v>
          </cell>
          <cell r="U126">
            <v>83.503868230596453</v>
          </cell>
          <cell r="V126">
            <v>88.696014442438553</v>
          </cell>
          <cell r="W126">
            <v>90.868263473053887</v>
          </cell>
          <cell r="X126">
            <v>85.96414516834281</v>
          </cell>
          <cell r="Y126">
            <v>89.165418123300583</v>
          </cell>
          <cell r="Z126">
            <v>80.666958643558786</v>
          </cell>
          <cell r="AA126">
            <v>71.362205685006714</v>
          </cell>
          <cell r="AB126">
            <v>82.497678737233059</v>
          </cell>
          <cell r="AC126">
            <v>62.406978463358143</v>
          </cell>
          <cell r="AD126">
            <v>92.341619887730559</v>
          </cell>
          <cell r="AE126">
            <v>73.063630819272205</v>
          </cell>
          <cell r="AF126">
            <v>72.134577905426184</v>
          </cell>
          <cell r="AG126">
            <v>78.597957606309123</v>
          </cell>
          <cell r="AH126">
            <v>89.380530973451329</v>
          </cell>
          <cell r="AI126">
            <v>86.770821625266947</v>
          </cell>
          <cell r="AJ126">
            <v>81.596764416479715</v>
          </cell>
        </row>
        <row r="127">
          <cell r="A127">
            <v>2000</v>
          </cell>
          <cell r="B127">
            <v>70.164701026797189</v>
          </cell>
          <cell r="C127">
            <v>83.941360787824522</v>
          </cell>
          <cell r="D127">
            <v>85.82604012387236</v>
          </cell>
          <cell r="E127">
            <v>91.878003520959226</v>
          </cell>
          <cell r="F127">
            <v>104.07745998425611</v>
          </cell>
          <cell r="G127">
            <v>69.125527852112441</v>
          </cell>
          <cell r="H127">
            <v>86.754866102289625</v>
          </cell>
          <cell r="I127">
            <v>64.011492265333004</v>
          </cell>
          <cell r="J127">
            <v>90.928196147110341</v>
          </cell>
          <cell r="K127">
            <v>48.598304063759791</v>
          </cell>
          <cell r="L127">
            <v>79.166666666666657</v>
          </cell>
          <cell r="M127">
            <v>58.046804460821399</v>
          </cell>
          <cell r="N127">
            <v>88.546345187352898</v>
          </cell>
          <cell r="O127">
            <v>92.430988423864648</v>
          </cell>
          <cell r="P127">
            <v>90.686967682098441</v>
          </cell>
          <cell r="Q127">
            <v>82.032948760584276</v>
          </cell>
          <cell r="R127">
            <v>92.581689081093714</v>
          </cell>
          <cell r="S127">
            <v>86.380680640556548</v>
          </cell>
          <cell r="T127">
            <v>86.855463531926262</v>
          </cell>
          <cell r="U127">
            <v>84.213098729227767</v>
          </cell>
          <cell r="V127">
            <v>89.388960779398502</v>
          </cell>
          <cell r="W127">
            <v>91.270430906389294</v>
          </cell>
          <cell r="X127">
            <v>86.269452325681371</v>
          </cell>
          <cell r="Y127">
            <v>89.044044596533837</v>
          </cell>
          <cell r="Z127">
            <v>81.199284009546545</v>
          </cell>
          <cell r="AA127">
            <v>71.505221807032669</v>
          </cell>
          <cell r="AB127">
            <v>83.090288551039407</v>
          </cell>
          <cell r="AC127">
            <v>63.149933824919643</v>
          </cell>
          <cell r="AD127">
            <v>92.634776006074418</v>
          </cell>
          <cell r="AE127">
            <v>72.600853641745829</v>
          </cell>
          <cell r="AF127">
            <v>72.511677324940365</v>
          </cell>
          <cell r="AG127">
            <v>79.722225103599939</v>
          </cell>
          <cell r="AH127">
            <v>89.709064679009373</v>
          </cell>
          <cell r="AI127">
            <v>87.175696651637224</v>
          </cell>
          <cell r="AJ127">
            <v>82.247023076729931</v>
          </cell>
        </row>
        <row r="128">
          <cell r="A128">
            <v>2001</v>
          </cell>
          <cell r="B128">
            <v>69.777341948042519</v>
          </cell>
          <cell r="C128">
            <v>82.912154031287599</v>
          </cell>
          <cell r="D128">
            <v>86.520417602748779</v>
          </cell>
          <cell r="E128">
            <v>91.510100296652084</v>
          </cell>
          <cell r="F128">
            <v>104.23825450744708</v>
          </cell>
          <cell r="G128">
            <v>69.516695373464216</v>
          </cell>
          <cell r="H128">
            <v>86.992765671883703</v>
          </cell>
          <cell r="I128">
            <v>63.552584193864362</v>
          </cell>
          <cell r="J128">
            <v>91.669565217391309</v>
          </cell>
          <cell r="K128">
            <v>47.180154232091425</v>
          </cell>
          <cell r="L128">
            <v>80.281690140845072</v>
          </cell>
          <cell r="M128">
            <v>60.106745954377082</v>
          </cell>
          <cell r="N128">
            <v>88.437120253949359</v>
          </cell>
          <cell r="O128">
            <v>92.474546259406821</v>
          </cell>
          <cell r="P128">
            <v>90.985045189943335</v>
          </cell>
          <cell r="Q128">
            <v>83.152460954201345</v>
          </cell>
          <cell r="R128">
            <v>92.642387152841167</v>
          </cell>
          <cell r="S128">
            <v>86.497730765146713</v>
          </cell>
          <cell r="T128">
            <v>86.79245283018868</v>
          </cell>
          <cell r="U128">
            <v>84.837278106508876</v>
          </cell>
          <cell r="V128">
            <v>90.100997931851495</v>
          </cell>
          <cell r="W128">
            <v>91.104521868050398</v>
          </cell>
          <cell r="X128">
            <v>86.978084862871441</v>
          </cell>
          <cell r="Y128">
            <v>88.852819807427778</v>
          </cell>
          <cell r="Z128">
            <v>81.739381681594921</v>
          </cell>
          <cell r="AA128">
            <v>71.840375586854449</v>
          </cell>
          <cell r="AB128">
            <v>83.733624454148469</v>
          </cell>
          <cell r="AC128">
            <v>63.318190246615977</v>
          </cell>
          <cell r="AD128">
            <v>92.983087441525726</v>
          </cell>
          <cell r="AE128">
            <v>71.979727589483673</v>
          </cell>
          <cell r="AF128">
            <v>72.408494543162206</v>
          </cell>
          <cell r="AG128">
            <v>80.089683585101312</v>
          </cell>
          <cell r="AH128">
            <v>89.997640953054969</v>
          </cell>
          <cell r="AI128">
            <v>87.2382486454825</v>
          </cell>
          <cell r="AJ128">
            <v>82.324156949684848</v>
          </cell>
        </row>
        <row r="129">
          <cell r="A129">
            <v>2002</v>
          </cell>
          <cell r="B129">
            <v>69.71569396288622</v>
          </cell>
          <cell r="C129">
            <v>83.748915871639213</v>
          </cell>
          <cell r="D129">
            <v>86.506945051105092</v>
          </cell>
          <cell r="E129">
            <v>91.250587682181489</v>
          </cell>
          <cell r="F129">
            <v>104.28370331679291</v>
          </cell>
          <cell r="G129">
            <v>69.208353059639322</v>
          </cell>
          <cell r="H129">
            <v>87.504581190588709</v>
          </cell>
          <cell r="I129">
            <v>63.17726158452264</v>
          </cell>
          <cell r="J129">
            <v>91.881222107792638</v>
          </cell>
          <cell r="K129">
            <v>49.75415593537813</v>
          </cell>
          <cell r="L129">
            <v>80.75511274252753</v>
          </cell>
          <cell r="M129">
            <v>60.744117225908077</v>
          </cell>
          <cell r="N129">
            <v>88.302920600753382</v>
          </cell>
          <cell r="O129">
            <v>92.595857205817538</v>
          </cell>
          <cell r="P129">
            <v>91.094887094515826</v>
          </cell>
          <cell r="Q129">
            <v>83.424043081281454</v>
          </cell>
          <cell r="R129">
            <v>92.759643916913944</v>
          </cell>
          <cell r="S129">
            <v>86.361089380175216</v>
          </cell>
          <cell r="T129">
            <v>86.864633493846981</v>
          </cell>
          <cell r="U129">
            <v>84.594594594594597</v>
          </cell>
          <cell r="V129">
            <v>90.169892599637862</v>
          </cell>
          <cell r="W129">
            <v>90.953090096798221</v>
          </cell>
          <cell r="X129">
            <v>87.132399610713819</v>
          </cell>
          <cell r="Y129">
            <v>88.81916872587945</v>
          </cell>
          <cell r="Z129">
            <v>81.956509396468519</v>
          </cell>
          <cell r="AA129">
            <v>72.331467172535042</v>
          </cell>
          <cell r="AB129">
            <v>84.218009478672982</v>
          </cell>
          <cell r="AC129">
            <v>63.967702647841584</v>
          </cell>
          <cell r="AD129">
            <v>93.076923076923066</v>
          </cell>
          <cell r="AE129">
            <v>71.861848788274557</v>
          </cell>
          <cell r="AF129">
            <v>72.802208560128449</v>
          </cell>
          <cell r="AG129">
            <v>80.903807714585241</v>
          </cell>
          <cell r="AH129">
            <v>90.174363807728554</v>
          </cell>
          <cell r="AI129">
            <v>87.277955736750144</v>
          </cell>
          <cell r="AJ129">
            <v>82.531432956505867</v>
          </cell>
        </row>
        <row r="130">
          <cell r="A130">
            <v>2003</v>
          </cell>
          <cell r="B130">
            <v>68.509527593997163</v>
          </cell>
          <cell r="C130">
            <v>85.988398036590809</v>
          </cell>
          <cell r="D130">
            <v>86.21281513504259</v>
          </cell>
          <cell r="E130">
            <v>89.975053127598642</v>
          </cell>
          <cell r="F130">
            <v>100.23402115037399</v>
          </cell>
          <cell r="G130">
            <v>71.42060370527112</v>
          </cell>
          <cell r="H130">
            <v>88.006423749935578</v>
          </cell>
          <cell r="I130">
            <v>63.392143067529801</v>
          </cell>
          <cell r="J130">
            <v>91.061452513966472</v>
          </cell>
          <cell r="K130">
            <v>50.636024022319944</v>
          </cell>
          <cell r="L130">
            <v>80.777096114519438</v>
          </cell>
          <cell r="M130">
            <v>61.027387673214193</v>
          </cell>
          <cell r="N130">
            <v>88.583806136388816</v>
          </cell>
          <cell r="O130">
            <v>92.444444444444443</v>
          </cell>
          <cell r="P130">
            <v>91.099133608521697</v>
          </cell>
          <cell r="Q130">
            <v>85.710171081340121</v>
          </cell>
          <cell r="R130">
            <v>92.43335075797178</v>
          </cell>
          <cell r="S130">
            <v>86.747656082798557</v>
          </cell>
          <cell r="T130">
            <v>87.244220037204357</v>
          </cell>
          <cell r="U130">
            <v>85.036855036855044</v>
          </cell>
          <cell r="V130">
            <v>90.184448601472269</v>
          </cell>
          <cell r="W130">
            <v>91.14446529080675</v>
          </cell>
          <cell r="X130">
            <v>87.090885936239758</v>
          </cell>
          <cell r="Y130">
            <v>88.558191773129309</v>
          </cell>
          <cell r="Z130">
            <v>82.463186077643911</v>
          </cell>
          <cell r="AA130">
            <v>72.468151406837137</v>
          </cell>
          <cell r="AB130">
            <v>84.46801773274224</v>
          </cell>
          <cell r="AC130">
            <v>65.054564836395841</v>
          </cell>
          <cell r="AD130">
            <v>93.168554754548566</v>
          </cell>
          <cell r="AE130">
            <v>72.73261364470882</v>
          </cell>
          <cell r="AF130">
            <v>72.818475096388383</v>
          </cell>
          <cell r="AG130">
            <v>81.586492976375609</v>
          </cell>
          <cell r="AH130">
            <v>90.363722248464811</v>
          </cell>
          <cell r="AI130">
            <v>86.790885783410971</v>
          </cell>
          <cell r="AJ130">
            <v>82.607649694986094</v>
          </cell>
        </row>
        <row r="131">
          <cell r="A131">
            <v>2004</v>
          </cell>
          <cell r="B131">
            <v>69.013333257851272</v>
          </cell>
          <cell r="C131">
            <v>84.383590611122855</v>
          </cell>
          <cell r="D131">
            <v>86.859408077705382</v>
          </cell>
          <cell r="E131">
            <v>87.734979727239221</v>
          </cell>
          <cell r="F131">
            <v>100.92850103734439</v>
          </cell>
          <cell r="G131">
            <v>70.538468550923369</v>
          </cell>
          <cell r="H131">
            <v>88.572014596511522</v>
          </cell>
          <cell r="I131">
            <v>63.467420577375364</v>
          </cell>
          <cell r="J131">
            <v>90.296996287546406</v>
          </cell>
          <cell r="K131">
            <v>54.469970964291171</v>
          </cell>
          <cell r="L131">
            <v>80.928853754940704</v>
          </cell>
          <cell r="M131">
            <v>63.415310010391401</v>
          </cell>
          <cell r="N131">
            <v>87.897302968586061</v>
          </cell>
          <cell r="O131">
            <v>92.47121346324181</v>
          </cell>
          <cell r="P131">
            <v>91.028739104168466</v>
          </cell>
          <cell r="Q131">
            <v>85.64784159531753</v>
          </cell>
          <cell r="R131">
            <v>92.425961566081639</v>
          </cell>
          <cell r="S131">
            <v>87.114414771166523</v>
          </cell>
          <cell r="T131">
            <v>87.195285293329761</v>
          </cell>
          <cell r="U131">
            <v>85.068857211886922</v>
          </cell>
          <cell r="V131">
            <v>90.458993329899897</v>
          </cell>
          <cell r="W131">
            <v>91.260691706954262</v>
          </cell>
          <cell r="X131">
            <v>87.230429614535581</v>
          </cell>
          <cell r="Y131">
            <v>87.869340523536678</v>
          </cell>
          <cell r="Z131">
            <v>82.131049807598515</v>
          </cell>
          <cell r="AA131">
            <v>71.611126162738188</v>
          </cell>
          <cell r="AB131">
            <v>84.610522989413809</v>
          </cell>
          <cell r="AC131">
            <v>66.028434506208683</v>
          </cell>
          <cell r="AD131">
            <v>93.286337697213824</v>
          </cell>
          <cell r="AE131">
            <v>73.265675969554195</v>
          </cell>
          <cell r="AF131">
            <v>73.648515824651071</v>
          </cell>
          <cell r="AG131">
            <v>81.826432236841001</v>
          </cell>
          <cell r="AH131">
            <v>90.108481496427473</v>
          </cell>
          <cell r="AI131">
            <v>86.7205788465631</v>
          </cell>
          <cell r="AJ131">
            <v>82.829214887274375</v>
          </cell>
        </row>
        <row r="132">
          <cell r="A132">
            <v>2005</v>
          </cell>
          <cell r="B132">
            <v>69.620481958731915</v>
          </cell>
          <cell r="C132">
            <v>84.860935524652334</v>
          </cell>
          <cell r="D132">
            <v>86.896634423215275</v>
          </cell>
          <cell r="E132">
            <v>87.045393015070843</v>
          </cell>
          <cell r="F132">
            <v>103.37162863070539</v>
          </cell>
          <cell r="G132">
            <v>69.947827595660286</v>
          </cell>
          <cell r="H132">
            <v>88.762768020661909</v>
          </cell>
          <cell r="I132">
            <v>64.460411673818811</v>
          </cell>
          <cell r="J132">
            <v>91.862777593636054</v>
          </cell>
          <cell r="K132">
            <v>56.986943087810225</v>
          </cell>
          <cell r="L132">
            <v>81.630695443645081</v>
          </cell>
          <cell r="M132">
            <v>63.555454130534002</v>
          </cell>
          <cell r="N132">
            <v>87.592005819329543</v>
          </cell>
          <cell r="O132">
            <v>92.40257358922652</v>
          </cell>
          <cell r="P132">
            <v>90.951793143382247</v>
          </cell>
          <cell r="Q132">
            <v>85.641586185388945</v>
          </cell>
          <cell r="R132">
            <v>92.530162985959223</v>
          </cell>
          <cell r="S132">
            <v>87.291267724533256</v>
          </cell>
          <cell r="T132">
            <v>86.694484974574166</v>
          </cell>
          <cell r="U132">
            <v>84.761769844642771</v>
          </cell>
          <cell r="V132">
            <v>90.533157206025535</v>
          </cell>
          <cell r="W132">
            <v>91.383136094674555</v>
          </cell>
          <cell r="X132">
            <v>87.332775919732441</v>
          </cell>
          <cell r="Y132">
            <v>87.553636187470588</v>
          </cell>
          <cell r="Z132">
            <v>82.340195016251357</v>
          </cell>
          <cell r="AA132">
            <v>72.971397830180223</v>
          </cell>
          <cell r="AB132">
            <v>84.848961611076149</v>
          </cell>
          <cell r="AC132">
            <v>66.43871876654373</v>
          </cell>
          <cell r="AD132">
            <v>93.481095176010427</v>
          </cell>
          <cell r="AE132">
            <v>74.241994899404929</v>
          </cell>
          <cell r="AF132">
            <v>74.308990969768359</v>
          </cell>
          <cell r="AG132">
            <v>81.61770624594881</v>
          </cell>
          <cell r="AH132">
            <v>90.179702528972911</v>
          </cell>
          <cell r="AI132">
            <v>87.054323413812469</v>
          </cell>
          <cell r="AJ132">
            <v>83.176824623523601</v>
          </cell>
        </row>
        <row r="133">
          <cell r="A133">
            <v>2006</v>
          </cell>
          <cell r="B133">
            <v>70.987338853148401</v>
          </cell>
          <cell r="C133">
            <v>83.801498127340821</v>
          </cell>
          <cell r="D133">
            <v>86.857419604804349</v>
          </cell>
          <cell r="E133">
            <v>87.016598592161287</v>
          </cell>
          <cell r="F133">
            <v>103.72425426022156</v>
          </cell>
          <cell r="G133">
            <v>70.418403476008905</v>
          </cell>
          <cell r="H133">
            <v>88.815565169648906</v>
          </cell>
          <cell r="I133">
            <v>65.541647170325518</v>
          </cell>
          <cell r="J133">
            <v>91.962616822429894</v>
          </cell>
          <cell r="K133">
            <v>58.89438378298977</v>
          </cell>
          <cell r="L133">
            <v>82.435597189695557</v>
          </cell>
          <cell r="M133">
            <v>63.642488210195367</v>
          </cell>
          <cell r="N133">
            <v>87.244731203621882</v>
          </cell>
          <cell r="O133">
            <v>91.428571428571431</v>
          </cell>
          <cell r="P133">
            <v>90.944705252802365</v>
          </cell>
          <cell r="Q133">
            <v>85.028006224522699</v>
          </cell>
          <cell r="R133">
            <v>92.597644484756998</v>
          </cell>
          <cell r="S133">
            <v>87.784294818984733</v>
          </cell>
          <cell r="T133">
            <v>86.443174584375782</v>
          </cell>
          <cell r="U133">
            <v>84.920262664165108</v>
          </cell>
          <cell r="V133">
            <v>90.833749741014742</v>
          </cell>
          <cell r="W133">
            <v>91.119971003986961</v>
          </cell>
          <cell r="X133">
            <v>87.099424815119136</v>
          </cell>
          <cell r="Y133">
            <v>87.788573439064649</v>
          </cell>
          <cell r="Z133">
            <v>83.809101217768571</v>
          </cell>
          <cell r="AA133">
            <v>73.2914064561527</v>
          </cell>
          <cell r="AB133">
            <v>85.741146975869626</v>
          </cell>
          <cell r="AC133">
            <v>67.170896902050899</v>
          </cell>
          <cell r="AD133">
            <v>93.732372297085547</v>
          </cell>
          <cell r="AE133">
            <v>75.565300808551456</v>
          </cell>
          <cell r="AF133">
            <v>75.409868023471162</v>
          </cell>
          <cell r="AG133">
            <v>81.996336744809668</v>
          </cell>
          <cell r="AH133">
            <v>90.024420587015612</v>
          </cell>
          <cell r="AI133">
            <v>86.905919955530848</v>
          </cell>
          <cell r="AJ133">
            <v>83.574823747381558</v>
          </cell>
        </row>
        <row r="134">
          <cell r="A134">
            <v>2007</v>
          </cell>
          <cell r="B134">
            <v>71.94781278362575</v>
          </cell>
          <cell r="C134">
            <v>84.114900527811614</v>
          </cell>
          <cell r="D134">
            <v>87.326052230766365</v>
          </cell>
          <cell r="E134">
            <v>86.692402324693489</v>
          </cell>
          <cell r="F134">
            <v>105.68231362467868</v>
          </cell>
          <cell r="G134">
            <v>69.359700343273474</v>
          </cell>
          <cell r="H134">
            <v>88.418341772509962</v>
          </cell>
          <cell r="I134">
            <v>65.661458443453071</v>
          </cell>
          <cell r="J134">
            <v>91.024854249769874</v>
          </cell>
          <cell r="K134">
            <v>60.439772398495521</v>
          </cell>
          <cell r="L134">
            <v>82.796688132474699</v>
          </cell>
          <cell r="M134">
            <v>64.080853054103073</v>
          </cell>
          <cell r="N134">
            <v>86.836415194659409</v>
          </cell>
          <cell r="O134">
            <v>91.962077493816992</v>
          </cell>
          <cell r="P134">
            <v>90.990421741448486</v>
          </cell>
          <cell r="Q134">
            <v>86.126308770944135</v>
          </cell>
          <cell r="R134">
            <v>92.77972159647237</v>
          </cell>
          <cell r="S134">
            <v>88.172231005476718</v>
          </cell>
          <cell r="T134">
            <v>85.617394361357896</v>
          </cell>
          <cell r="U134">
            <v>85.174531424788256</v>
          </cell>
          <cell r="V134">
            <v>90.673942019326887</v>
          </cell>
          <cell r="W134">
            <v>91.097383720930239</v>
          </cell>
          <cell r="X134">
            <v>87.354007249295208</v>
          </cell>
          <cell r="Y134">
            <v>87.935280565633022</v>
          </cell>
          <cell r="Z134">
            <v>83.148253606681848</v>
          </cell>
          <cell r="AA134">
            <v>73.639529821506315</v>
          </cell>
          <cell r="AB134">
            <v>86.135371179039296</v>
          </cell>
          <cell r="AC134">
            <v>68.152760233518833</v>
          </cell>
          <cell r="AD134">
            <v>93.997599039615835</v>
          </cell>
          <cell r="AE134">
            <v>76.543533888852437</v>
          </cell>
          <cell r="AF134">
            <v>75.315013535357465</v>
          </cell>
          <cell r="AG134">
            <v>82.257715956490458</v>
          </cell>
          <cell r="AH134">
            <v>89.407619467077737</v>
          </cell>
          <cell r="AI134">
            <v>86.675183867960357</v>
          </cell>
          <cell r="AJ134">
            <v>83.820986721259771</v>
          </cell>
        </row>
        <row r="135">
          <cell r="A135">
            <v>2008</v>
          </cell>
          <cell r="B135">
            <v>73.151594250993696</v>
          </cell>
          <cell r="C135">
            <v>85.874912157413902</v>
          </cell>
          <cell r="D135">
            <v>87.33620689655173</v>
          </cell>
          <cell r="E135">
            <v>86.050047253153636</v>
          </cell>
          <cell r="F135">
            <v>108.70349275701543</v>
          </cell>
          <cell r="G135">
            <v>67.597961091313891</v>
          </cell>
          <cell r="H135">
            <v>88.901878050378585</v>
          </cell>
          <cell r="I135">
            <v>66.063854661784447</v>
          </cell>
          <cell r="J135">
            <v>92.255892255892249</v>
          </cell>
          <cell r="K135">
            <v>61.040860620930445</v>
          </cell>
          <cell r="L135">
            <v>82.769652650822664</v>
          </cell>
          <cell r="M135">
            <v>64.916212479356432</v>
          </cell>
          <cell r="N135">
            <v>86.833009414968515</v>
          </cell>
          <cell r="O135">
            <v>92.178770949720672</v>
          </cell>
          <cell r="P135">
            <v>90.969601110347256</v>
          </cell>
          <cell r="Q135">
            <v>87.540466575910287</v>
          </cell>
          <cell r="R135">
            <v>92.982347518608705</v>
          </cell>
          <cell r="S135">
            <v>88.379012966755838</v>
          </cell>
          <cell r="T135">
            <v>86.215084679287628</v>
          </cell>
          <cell r="U135">
            <v>85.775019079389381</v>
          </cell>
          <cell r="V135">
            <v>90.921965892997179</v>
          </cell>
          <cell r="W135">
            <v>91.21114683815648</v>
          </cell>
          <cell r="X135">
            <v>87.153053132434579</v>
          </cell>
          <cell r="Y135">
            <v>88.285609972356966</v>
          </cell>
          <cell r="Z135">
            <v>82.690663880710417</v>
          </cell>
          <cell r="AA135">
            <v>74.270293609671839</v>
          </cell>
          <cell r="AB135">
            <v>86.515270164447927</v>
          </cell>
          <cell r="AC135">
            <v>68.73730240527965</v>
          </cell>
          <cell r="AD135">
            <v>94.151376146788976</v>
          </cell>
          <cell r="AE135">
            <v>77.082278481012651</v>
          </cell>
          <cell r="AF135">
            <v>75.843381655602229</v>
          </cell>
          <cell r="AG135">
            <v>82.261021297111043</v>
          </cell>
          <cell r="AH135">
            <v>89.59285869801873</v>
          </cell>
          <cell r="AI135">
            <v>86.612936274844614</v>
          </cell>
          <cell r="AJ135">
            <v>84.05095464212917</v>
          </cell>
        </row>
        <row r="136">
          <cell r="A136">
            <v>2009</v>
          </cell>
          <cell r="B136">
            <v>72.325620483110185</v>
          </cell>
          <cell r="C136">
            <v>83.807484449882736</v>
          </cell>
          <cell r="D136">
            <v>87.129531854980641</v>
          </cell>
          <cell r="E136">
            <v>84.313974131372049</v>
          </cell>
          <cell r="F136">
            <v>109.00735538937963</v>
          </cell>
          <cell r="G136">
            <v>66.717042141812087</v>
          </cell>
          <cell r="H136">
            <v>89.385837532352525</v>
          </cell>
          <cell r="I136">
            <v>66.212472493839272</v>
          </cell>
          <cell r="J136">
            <v>91.804384485666105</v>
          </cell>
          <cell r="K136">
            <v>60.017859660666453</v>
          </cell>
          <cell r="L136">
            <v>83.641404805914974</v>
          </cell>
          <cell r="M136">
            <v>64.478570317404447</v>
          </cell>
          <cell r="N136">
            <v>86.476425355684555</v>
          </cell>
          <cell r="O136">
            <v>91.853932584269657</v>
          </cell>
          <cell r="P136">
            <v>90.808007509072695</v>
          </cell>
          <cell r="Q136">
            <v>87.891706051107093</v>
          </cell>
          <cell r="R136">
            <v>92.907340020160561</v>
          </cell>
          <cell r="S136">
            <v>88.350841697967468</v>
          </cell>
          <cell r="T136">
            <v>86.578817074539188</v>
          </cell>
          <cell r="U136">
            <v>85.200906641693308</v>
          </cell>
          <cell r="V136">
            <v>90.5204870012074</v>
          </cell>
          <cell r="W136">
            <v>90.915777859507173</v>
          </cell>
          <cell r="X136">
            <v>86.320947325438951</v>
          </cell>
          <cell r="Y136">
            <v>88.351315342616061</v>
          </cell>
          <cell r="Z136">
            <v>82.180369431365435</v>
          </cell>
          <cell r="AA136">
            <v>74.759994520182246</v>
          </cell>
          <cell r="AB136">
            <v>86.914995224450806</v>
          </cell>
          <cell r="AC136">
            <v>69.999064052821453</v>
          </cell>
          <cell r="AD136">
            <v>94.20783645655878</v>
          </cell>
          <cell r="AE136">
            <v>77.262414923115713</v>
          </cell>
          <cell r="AF136">
            <v>76.150294539086133</v>
          </cell>
          <cell r="AG136">
            <v>82.922996974656755</v>
          </cell>
          <cell r="AH136">
            <v>89.308735274505452</v>
          </cell>
          <cell r="AI136">
            <v>86.441505879069112</v>
          </cell>
          <cell r="AJ136">
            <v>84.006344696055464</v>
          </cell>
        </row>
        <row r="137">
          <cell r="A137">
            <v>2010</v>
          </cell>
          <cell r="B137">
            <v>73.509515280868342</v>
          </cell>
          <cell r="C137">
            <v>82.742887807017013</v>
          </cell>
          <cell r="D137">
            <v>87.248995983935757</v>
          </cell>
          <cell r="E137">
            <v>84.017259978425017</v>
          </cell>
          <cell r="F137">
            <v>106.61984483723566</v>
          </cell>
          <cell r="G137">
            <v>67.591928918637294</v>
          </cell>
          <cell r="H137">
            <v>89.368889662904223</v>
          </cell>
          <cell r="I137">
            <v>65.331757927715529</v>
          </cell>
          <cell r="J137">
            <v>91.75330396475772</v>
          </cell>
          <cell r="K137">
            <v>60.909976099849516</v>
          </cell>
          <cell r="L137">
            <v>83.807339449541288</v>
          </cell>
          <cell r="M137">
            <v>64.466436804042104</v>
          </cell>
          <cell r="N137">
            <v>84.976464122721069</v>
          </cell>
          <cell r="O137">
            <v>92.221331194867687</v>
          </cell>
          <cell r="P137">
            <v>90.78667652787405</v>
          </cell>
          <cell r="Q137">
            <v>87.021882588987324</v>
          </cell>
          <cell r="R137">
            <v>92.955042282689988</v>
          </cell>
          <cell r="S137">
            <v>88.381258919084729</v>
          </cell>
          <cell r="T137">
            <v>86.202395323632601</v>
          </cell>
          <cell r="U137">
            <v>85.639300626328051</v>
          </cell>
          <cell r="V137">
            <v>90.777536529546381</v>
          </cell>
          <cell r="W137">
            <v>91.237307258367807</v>
          </cell>
          <cell r="X137">
            <v>86.54634946677605</v>
          </cell>
          <cell r="Y137">
            <v>88.381021556979434</v>
          </cell>
          <cell r="Z137">
            <v>82.596953656692236</v>
          </cell>
          <cell r="AA137">
            <v>74.515584354703606</v>
          </cell>
          <cell r="AB137">
            <v>87.310212561930626</v>
          </cell>
          <cell r="AC137">
            <v>71.218441549721348</v>
          </cell>
          <cell r="AD137">
            <v>94.171779141104281</v>
          </cell>
          <cell r="AE137">
            <v>77.232003007330363</v>
          </cell>
          <cell r="AF137">
            <v>77.11955095200598</v>
          </cell>
          <cell r="AG137">
            <v>83.055749595966105</v>
          </cell>
          <cell r="AH137">
            <v>89.045314562252528</v>
          </cell>
          <cell r="AI137">
            <v>86.150528658875899</v>
          </cell>
          <cell r="AJ137">
            <v>83.896799112848015</v>
          </cell>
        </row>
      </sheetData>
      <sheetData sheetId="31">
        <row r="96">
          <cell r="A96">
            <v>1969</v>
          </cell>
          <cell r="B96"/>
          <cell r="C96"/>
          <cell r="D96"/>
          <cell r="E96"/>
          <cell r="F96"/>
          <cell r="G96">
            <v>77.321490943565692</v>
          </cell>
          <cell r="H96">
            <v>72.244623655913969</v>
          </cell>
          <cell r="I96">
            <v>78.6587021449905</v>
          </cell>
          <cell r="J96">
            <v>74.688398849472676</v>
          </cell>
          <cell r="K96">
            <v>82.204012214448611</v>
          </cell>
          <cell r="L96">
            <v>67.863894139886582</v>
          </cell>
          <cell r="M96">
            <v>65.759732105483465</v>
          </cell>
          <cell r="N96">
            <v>80.076045627376431</v>
          </cell>
          <cell r="O96">
            <v>74.466750313676286</v>
          </cell>
          <cell r="P96">
            <v>63.375589143507227</v>
          </cell>
          <cell r="Q96">
            <v>73.746085313865777</v>
          </cell>
        </row>
        <row r="97">
          <cell r="A97">
            <v>1970</v>
          </cell>
          <cell r="B97"/>
          <cell r="C97"/>
          <cell r="D97"/>
          <cell r="E97"/>
          <cell r="F97"/>
          <cell r="G97">
            <v>78.422787425591579</v>
          </cell>
          <cell r="H97">
            <v>72.702793672164262</v>
          </cell>
          <cell r="I97">
            <v>81.159822419533853</v>
          </cell>
          <cell r="J97">
            <v>76.359338061465721</v>
          </cell>
          <cell r="K97">
            <v>83.102143757881464</v>
          </cell>
          <cell r="L97">
            <v>68.612440191387563</v>
          </cell>
          <cell r="M97">
            <v>66.661463211572482</v>
          </cell>
          <cell r="N97">
            <v>80.215053763440864</v>
          </cell>
          <cell r="O97">
            <v>76.174895895300423</v>
          </cell>
          <cell r="P97">
            <v>64.02316415989705</v>
          </cell>
          <cell r="Q97">
            <v>74.757797841220537</v>
          </cell>
        </row>
        <row r="98">
          <cell r="A98">
            <v>1971</v>
          </cell>
          <cell r="B98"/>
          <cell r="C98"/>
          <cell r="D98"/>
          <cell r="E98"/>
          <cell r="F98"/>
          <cell r="G98">
            <v>79.253315065812004</v>
          </cell>
          <cell r="H98">
            <v>73.831146989572829</v>
          </cell>
          <cell r="I98">
            <v>81.873278236914601</v>
          </cell>
          <cell r="J98">
            <v>77.083333333333343</v>
          </cell>
          <cell r="K98">
            <v>84.139007308160785</v>
          </cell>
          <cell r="L98">
            <v>69.489894128970164</v>
          </cell>
          <cell r="M98">
            <v>67.579265748852734</v>
          </cell>
          <cell r="N98">
            <v>80.902777777777786</v>
          </cell>
          <cell r="O98">
            <v>75.954653937947498</v>
          </cell>
          <cell r="P98">
            <v>64.501160092807424</v>
          </cell>
          <cell r="Q98">
            <v>75.590562812756872</v>
          </cell>
        </row>
        <row r="99">
          <cell r="A99">
            <v>1972</v>
          </cell>
          <cell r="B99"/>
          <cell r="C99"/>
          <cell r="D99"/>
          <cell r="E99"/>
          <cell r="F99"/>
          <cell r="G99">
            <v>80.097228974234326</v>
          </cell>
          <cell r="H99">
            <v>74.974941530237217</v>
          </cell>
          <cell r="I99">
            <v>82.302595251242408</v>
          </cell>
          <cell r="J99">
            <v>78.832463217845273</v>
          </cell>
          <cell r="K99">
            <v>84.687796545834132</v>
          </cell>
          <cell r="L99">
            <v>69.961612284069091</v>
          </cell>
          <cell r="M99">
            <v>68.726790450928377</v>
          </cell>
          <cell r="N99">
            <v>81.744421906693702</v>
          </cell>
          <cell r="O99">
            <v>76.073251275893128</v>
          </cell>
          <cell r="P99">
            <v>66.621459912245712</v>
          </cell>
          <cell r="Q99">
            <v>76.602485525514751</v>
          </cell>
        </row>
        <row r="100">
          <cell r="A100">
            <v>1973</v>
          </cell>
          <cell r="B100"/>
          <cell r="C100"/>
          <cell r="D100"/>
          <cell r="E100"/>
          <cell r="F100"/>
          <cell r="G100">
            <v>80.911312347276123</v>
          </cell>
          <cell r="H100">
            <v>75.448504983388716</v>
          </cell>
          <cell r="I100">
            <v>82.822757111597383</v>
          </cell>
          <cell r="J100">
            <v>80.771017185322805</v>
          </cell>
          <cell r="K100">
            <v>85.22271004540508</v>
          </cell>
          <cell r="L100">
            <v>70.671712393566693</v>
          </cell>
          <cell r="M100">
            <v>69.404398610964961</v>
          </cell>
          <cell r="N100">
            <v>82.548108825481108</v>
          </cell>
          <cell r="O100">
            <v>76.657584014532247</v>
          </cell>
          <cell r="P100">
            <v>67.216559022644148</v>
          </cell>
          <cell r="Q100">
            <v>77.259279092897032</v>
          </cell>
        </row>
        <row r="101">
          <cell r="A101">
            <v>1974</v>
          </cell>
          <cell r="B101"/>
          <cell r="C101"/>
          <cell r="D101"/>
          <cell r="E101"/>
          <cell r="F101"/>
          <cell r="G101">
            <v>81.501187648456053</v>
          </cell>
          <cell r="H101">
            <v>80.033222591362133</v>
          </cell>
          <cell r="I101">
            <v>83.306408185245019</v>
          </cell>
          <cell r="J101">
            <v>81.838666065795408</v>
          </cell>
          <cell r="K101">
            <v>85.579043418751425</v>
          </cell>
          <cell r="L101">
            <v>71.521942110177406</v>
          </cell>
          <cell r="M101">
            <v>69.899958745874585</v>
          </cell>
          <cell r="N101">
            <v>83.473208521626859</v>
          </cell>
          <cell r="O101">
            <v>65.430427720628046</v>
          </cell>
          <cell r="P101">
            <v>67.83503559269576</v>
          </cell>
          <cell r="Q101">
            <v>77.377512080064832</v>
          </cell>
        </row>
        <row r="102">
          <cell r="A102">
            <v>1975</v>
          </cell>
          <cell r="B102"/>
          <cell r="C102"/>
          <cell r="D102"/>
          <cell r="E102"/>
          <cell r="F102">
            <v>86.918103448275858</v>
          </cell>
          <cell r="G102">
            <v>81.815132493171689</v>
          </cell>
          <cell r="H102">
            <v>80.489462950373891</v>
          </cell>
          <cell r="I102">
            <v>83.210483210483204</v>
          </cell>
          <cell r="J102">
            <v>83.039348710990495</v>
          </cell>
          <cell r="K102">
            <v>85.761188196208721</v>
          </cell>
          <cell r="L102">
            <v>71.536286522148913</v>
          </cell>
          <cell r="M102">
            <v>70.46842132266174</v>
          </cell>
          <cell r="N102">
            <v>84.247448979591837</v>
          </cell>
          <cell r="O102">
            <v>65.816326530612244</v>
          </cell>
          <cell r="P102">
            <v>69.839268830759536</v>
          </cell>
          <cell r="Q102">
            <v>77.887578077329536</v>
          </cell>
        </row>
        <row r="103">
          <cell r="A103">
            <v>1976</v>
          </cell>
          <cell r="B103"/>
          <cell r="C103"/>
          <cell r="D103"/>
          <cell r="E103"/>
          <cell r="F103">
            <v>87.322733132788997</v>
          </cell>
          <cell r="G103">
            <v>82.34399505726914</v>
          </cell>
          <cell r="H103">
            <v>80.760095011876487</v>
          </cell>
          <cell r="I103">
            <v>83.328755836308716</v>
          </cell>
          <cell r="J103">
            <v>79.761904761904773</v>
          </cell>
          <cell r="K103">
            <v>86.39257919974844</v>
          </cell>
          <cell r="L103">
            <v>71.714285714285722</v>
          </cell>
          <cell r="M103">
            <v>70.813787477054873</v>
          </cell>
          <cell r="N103">
            <v>84.610472541507036</v>
          </cell>
          <cell r="O103">
            <v>64.819213512800218</v>
          </cell>
          <cell r="P103">
            <v>68.486014266249896</v>
          </cell>
          <cell r="Q103">
            <v>77.981288596085491</v>
          </cell>
        </row>
        <row r="104">
          <cell r="A104">
            <v>1977</v>
          </cell>
          <cell r="B104"/>
          <cell r="C104"/>
          <cell r="D104"/>
          <cell r="E104">
            <v>47.608828939301041</v>
          </cell>
          <cell r="F104">
            <v>87.853648159965971</v>
          </cell>
          <cell r="G104">
            <v>82.825523899222986</v>
          </cell>
          <cell r="H104">
            <v>80.963532954165274</v>
          </cell>
          <cell r="I104">
            <v>83.3471188309898</v>
          </cell>
          <cell r="J104">
            <v>81.629896443043677</v>
          </cell>
          <cell r="K104">
            <v>86.959764474975458</v>
          </cell>
          <cell r="L104">
            <v>72.471910112359552</v>
          </cell>
          <cell r="M104">
            <v>71.370825122530448</v>
          </cell>
          <cell r="N104">
            <v>84.984025559105433</v>
          </cell>
          <cell r="O104">
            <v>63.689217758985208</v>
          </cell>
          <cell r="P104">
            <v>70.214401845281472</v>
          </cell>
          <cell r="Q104">
            <v>78.601103788900858</v>
          </cell>
        </row>
        <row r="105">
          <cell r="A105">
            <v>1978</v>
          </cell>
          <cell r="B105"/>
          <cell r="C105"/>
          <cell r="D105"/>
          <cell r="E105">
            <v>48.046398046398046</v>
          </cell>
          <cell r="F105">
            <v>87.765398360311124</v>
          </cell>
          <cell r="G105">
            <v>83.156710119103437</v>
          </cell>
          <cell r="H105">
            <v>81.923714759535656</v>
          </cell>
          <cell r="I105">
            <v>83.269018743109143</v>
          </cell>
          <cell r="J105">
            <v>82.283105022831052</v>
          </cell>
          <cell r="K105">
            <v>87.317528903421689</v>
          </cell>
          <cell r="L105">
            <v>73.150684931506845</v>
          </cell>
          <cell r="M105">
            <v>71.021497256204995</v>
          </cell>
          <cell r="N105">
            <v>85.218508997429311</v>
          </cell>
          <cell r="O105">
            <v>64.872746553552503</v>
          </cell>
          <cell r="P105">
            <v>70.417901697013136</v>
          </cell>
          <cell r="Q105">
            <v>78.855914247977339</v>
          </cell>
        </row>
        <row r="106">
          <cell r="A106">
            <v>1979</v>
          </cell>
          <cell r="B106"/>
          <cell r="C106"/>
          <cell r="D106"/>
          <cell r="E106">
            <v>48.565388100271825</v>
          </cell>
          <cell r="F106">
            <v>87.720389960589088</v>
          </cell>
          <cell r="G106">
            <v>83.442408376963357</v>
          </cell>
          <cell r="H106">
            <v>82.72697476237299</v>
          </cell>
          <cell r="I106">
            <v>83.333333333333343</v>
          </cell>
          <cell r="J106">
            <v>82.591273374888701</v>
          </cell>
          <cell r="K106">
            <v>87.825421133231245</v>
          </cell>
          <cell r="L106">
            <v>74.04782993799823</v>
          </cell>
          <cell r="M106">
            <v>71.486264147180535</v>
          </cell>
          <cell r="N106">
            <v>85.933503836317144</v>
          </cell>
          <cell r="O106">
            <v>64.763881681370009</v>
          </cell>
          <cell r="P106">
            <v>70.194070526055</v>
          </cell>
          <cell r="Q106">
            <v>79.194132572688545</v>
          </cell>
        </row>
        <row r="107">
          <cell r="A107">
            <v>1980</v>
          </cell>
          <cell r="B107"/>
          <cell r="C107"/>
          <cell r="D107"/>
          <cell r="E107">
            <v>49.702026221692492</v>
          </cell>
          <cell r="F107">
            <v>87.766599597585511</v>
          </cell>
          <cell r="G107">
            <v>83.728955836403486</v>
          </cell>
          <cell r="H107">
            <v>82.899022801302934</v>
          </cell>
          <cell r="I107">
            <v>83.429040196882681</v>
          </cell>
          <cell r="J107">
            <v>82.83002588438309</v>
          </cell>
          <cell r="K107">
            <v>88.080518697225571</v>
          </cell>
          <cell r="L107">
            <v>75.284837861524977</v>
          </cell>
          <cell r="M107">
            <v>71.377935312361544</v>
          </cell>
          <cell r="N107">
            <v>86.539682539682545</v>
          </cell>
          <cell r="O107">
            <v>67.588832487309645</v>
          </cell>
          <cell r="P107">
            <v>69.990068839072748</v>
          </cell>
          <cell r="Q107">
            <v>79.490424994007299</v>
          </cell>
        </row>
        <row r="108">
          <cell r="A108">
            <v>1981</v>
          </cell>
          <cell r="B108"/>
          <cell r="C108"/>
          <cell r="D108"/>
          <cell r="E108">
            <v>48.116680826961201</v>
          </cell>
          <cell r="F108">
            <v>87.401419558359621</v>
          </cell>
          <cell r="G108">
            <v>83.921293042867191</v>
          </cell>
          <cell r="H108">
            <v>83.333333333333343</v>
          </cell>
          <cell r="I108">
            <v>83.012552301255226</v>
          </cell>
          <cell r="J108">
            <v>83.354673495518554</v>
          </cell>
          <cell r="K108">
            <v>88.202883236470669</v>
          </cell>
          <cell r="L108">
            <v>76.215738284703804</v>
          </cell>
          <cell r="M108">
            <v>71.190020136535537</v>
          </cell>
          <cell r="N108">
            <v>87.341772151898738</v>
          </cell>
          <cell r="O108">
            <v>67.687595712098016</v>
          </cell>
          <cell r="P108">
            <v>69.868413020919633</v>
          </cell>
          <cell r="Q108">
            <v>79.441275715589953</v>
          </cell>
        </row>
        <row r="109">
          <cell r="A109">
            <v>1982</v>
          </cell>
          <cell r="B109"/>
          <cell r="C109"/>
          <cell r="D109"/>
          <cell r="E109">
            <v>49.114791547687034</v>
          </cell>
          <cell r="F109">
            <v>87.584830339321357</v>
          </cell>
          <cell r="G109">
            <v>84.263674614305756</v>
          </cell>
          <cell r="H109">
            <v>84.023854362837412</v>
          </cell>
          <cell r="I109">
            <v>82.668928470455185</v>
          </cell>
          <cell r="J109">
            <v>83.650190114068451</v>
          </cell>
          <cell r="K109">
            <v>88.218226243652893</v>
          </cell>
          <cell r="L109">
            <v>75.99293909973521</v>
          </cell>
          <cell r="M109">
            <v>71.301177513918319</v>
          </cell>
          <cell r="N109">
            <v>87.563451776649742</v>
          </cell>
          <cell r="O109">
            <v>69.577393075356426</v>
          </cell>
          <cell r="P109">
            <v>70.021041881267436</v>
          </cell>
          <cell r="Q109">
            <v>79.682936363356262</v>
          </cell>
        </row>
        <row r="110">
          <cell r="A110">
            <v>1983</v>
          </cell>
          <cell r="B110"/>
          <cell r="C110"/>
          <cell r="D110"/>
          <cell r="E110">
            <v>48.389830508474574</v>
          </cell>
          <cell r="F110">
            <v>87.893599402153043</v>
          </cell>
          <cell r="G110">
            <v>84.479371316306484</v>
          </cell>
          <cell r="H110">
            <v>84.013928458372902</v>
          </cell>
          <cell r="I110">
            <v>82.21016561964592</v>
          </cell>
          <cell r="J110">
            <v>83.781512605042025</v>
          </cell>
          <cell r="K110">
            <v>88.166918516796471</v>
          </cell>
          <cell r="L110">
            <v>75.225225225225216</v>
          </cell>
          <cell r="M110">
            <v>70.565110565110572</v>
          </cell>
          <cell r="N110">
            <v>87.651177593889244</v>
          </cell>
          <cell r="O110">
            <v>68.75</v>
          </cell>
          <cell r="P110">
            <v>69.58649073534346</v>
          </cell>
          <cell r="Q110">
            <v>79.382101559549014</v>
          </cell>
        </row>
        <row r="111">
          <cell r="A111">
            <v>1984</v>
          </cell>
          <cell r="B111"/>
          <cell r="C111"/>
          <cell r="D111"/>
          <cell r="E111">
            <v>49.085280045032363</v>
          </cell>
          <cell r="F111">
            <v>88.07228915662651</v>
          </cell>
          <cell r="G111">
            <v>84.664370960894388</v>
          </cell>
          <cell r="H111">
            <v>84.69860896445131</v>
          </cell>
          <cell r="I111">
            <v>81.984558192736628</v>
          </cell>
          <cell r="J111">
            <v>84.234608985024963</v>
          </cell>
          <cell r="K111">
            <v>87.244858362436943</v>
          </cell>
          <cell r="L111">
            <v>75.045871559633028</v>
          </cell>
          <cell r="M111">
            <v>69.806053482221557</v>
          </cell>
          <cell r="N111">
            <v>87.848101265822791</v>
          </cell>
          <cell r="O111">
            <v>67.533742331288352</v>
          </cell>
          <cell r="P111">
            <v>68.642284387358941</v>
          </cell>
          <cell r="Q111">
            <v>78.955104935196701</v>
          </cell>
        </row>
        <row r="112">
          <cell r="A112">
            <v>1985</v>
          </cell>
          <cell r="B112"/>
          <cell r="C112"/>
          <cell r="D112"/>
          <cell r="E112">
            <v>49.331103678929765</v>
          </cell>
          <cell r="F112">
            <v>88.536014054265081</v>
          </cell>
          <cell r="G112">
            <v>84.977281332828468</v>
          </cell>
          <cell r="H112">
            <v>85.064935064935071</v>
          </cell>
          <cell r="I112">
            <v>81.973272675575771</v>
          </cell>
          <cell r="J112">
            <v>85.12566955088586</v>
          </cell>
          <cell r="K112">
            <v>87.988869995362492</v>
          </cell>
          <cell r="L112">
            <v>76.153916461018198</v>
          </cell>
          <cell r="M112">
            <v>70.304271503803392</v>
          </cell>
          <cell r="N112">
            <v>88.528678304239392</v>
          </cell>
          <cell r="O112">
            <v>67.685481883164897</v>
          </cell>
          <cell r="P112">
            <v>69.142437861139143</v>
          </cell>
          <cell r="Q112">
            <v>79.465616227760549</v>
          </cell>
        </row>
        <row r="113">
          <cell r="A113">
            <v>1986</v>
          </cell>
          <cell r="B113"/>
          <cell r="C113"/>
          <cell r="D113"/>
          <cell r="E113">
            <v>49.264093307414605</v>
          </cell>
          <cell r="F113">
            <v>88.671193016488843</v>
          </cell>
          <cell r="G113">
            <v>85.257013745057435</v>
          </cell>
          <cell r="H113">
            <v>85.161486898232781</v>
          </cell>
          <cell r="I113">
            <v>81.926009601807408</v>
          </cell>
          <cell r="J113">
            <v>85.130111524163567</v>
          </cell>
          <cell r="K113">
            <v>88.183575245385981</v>
          </cell>
          <cell r="L113">
            <v>77.048429918520554</v>
          </cell>
          <cell r="M113">
            <v>70.146502377025328</v>
          </cell>
          <cell r="N113">
            <v>88.976857490864802</v>
          </cell>
          <cell r="O113">
            <v>68.676181102362193</v>
          </cell>
          <cell r="P113">
            <v>70.639681510304072</v>
          </cell>
          <cell r="Q113">
            <v>79.784664645648434</v>
          </cell>
        </row>
        <row r="114">
          <cell r="A114">
            <v>1987</v>
          </cell>
          <cell r="B114"/>
          <cell r="C114"/>
          <cell r="D114"/>
          <cell r="E114">
            <v>49.861033907726515</v>
          </cell>
          <cell r="F114">
            <v>87.580189889658712</v>
          </cell>
          <cell r="G114">
            <v>85.488485530697432</v>
          </cell>
          <cell r="H114">
            <v>85.121212121212125</v>
          </cell>
          <cell r="I114">
            <v>81.815626756604829</v>
          </cell>
          <cell r="J114">
            <v>84.583506009117286</v>
          </cell>
          <cell r="K114">
            <v>88.392556258658786</v>
          </cell>
          <cell r="L114">
            <v>76.412262348767399</v>
          </cell>
          <cell r="M114">
            <v>70.234162456276721</v>
          </cell>
          <cell r="N114">
            <v>89.44872554831062</v>
          </cell>
          <cell r="O114">
            <v>67.849436585950613</v>
          </cell>
          <cell r="P114">
            <v>70.447392568326634</v>
          </cell>
          <cell r="Q114">
            <v>79.82290370020813</v>
          </cell>
        </row>
        <row r="115">
          <cell r="A115">
            <v>1988</v>
          </cell>
          <cell r="B115"/>
          <cell r="C115"/>
          <cell r="D115"/>
          <cell r="E115">
            <v>50.45118949958983</v>
          </cell>
          <cell r="F115">
            <v>87.932582366392822</v>
          </cell>
          <cell r="G115">
            <v>85.818502857673892</v>
          </cell>
          <cell r="H115">
            <v>85.231048021745693</v>
          </cell>
          <cell r="I115">
            <v>81.855955678670355</v>
          </cell>
          <cell r="J115">
            <v>84.793388429752071</v>
          </cell>
          <cell r="K115">
            <v>88.593848785748818</v>
          </cell>
          <cell r="L115">
            <v>75.684526516874371</v>
          </cell>
          <cell r="M115">
            <v>70.592756268613698</v>
          </cell>
          <cell r="N115">
            <v>89.873417721518976</v>
          </cell>
          <cell r="O115">
            <v>69.018691588785046</v>
          </cell>
          <cell r="P115">
            <v>71.277973455634282</v>
          </cell>
          <cell r="Q115">
            <v>80.14362041517272</v>
          </cell>
        </row>
        <row r="116">
          <cell r="A116">
            <v>1989</v>
          </cell>
          <cell r="B116"/>
          <cell r="C116"/>
          <cell r="D116">
            <v>97.668022004305186</v>
          </cell>
          <cell r="E116">
            <v>51.430128030509401</v>
          </cell>
          <cell r="F116">
            <v>88.078711391564269</v>
          </cell>
          <cell r="G116">
            <v>86.292464060067758</v>
          </cell>
          <cell r="H116">
            <v>85.757031717534417</v>
          </cell>
          <cell r="I116">
            <v>81.880108991825622</v>
          </cell>
          <cell r="J116">
            <v>84.161988773055327</v>
          </cell>
          <cell r="K116">
            <v>88.89293385270669</v>
          </cell>
          <cell r="L116">
            <v>75.384615384615387</v>
          </cell>
          <cell r="M116">
            <v>70.877934046944745</v>
          </cell>
          <cell r="N116">
            <v>90.378197997775302</v>
          </cell>
          <cell r="O116">
            <v>69.865204477952929</v>
          </cell>
          <cell r="P116">
            <v>72.676886322914598</v>
          </cell>
          <cell r="Q116">
            <v>80.64510584682219</v>
          </cell>
        </row>
        <row r="117">
          <cell r="A117">
            <v>1990</v>
          </cell>
          <cell r="B117"/>
          <cell r="C117"/>
          <cell r="D117">
            <v>96.835212804656237</v>
          </cell>
          <cell r="E117">
            <v>52.352783006184453</v>
          </cell>
          <cell r="F117">
            <v>87.56703268641472</v>
          </cell>
          <cell r="G117">
            <v>86.63978864675606</v>
          </cell>
          <cell r="H117">
            <v>85.844079718640103</v>
          </cell>
          <cell r="I117">
            <v>81.884057971014485</v>
          </cell>
          <cell r="J117">
            <v>84.416365824308059</v>
          </cell>
          <cell r="K117">
            <v>89.051170858629661</v>
          </cell>
          <cell r="L117">
            <v>75.134712324004866</v>
          </cell>
          <cell r="M117">
            <v>71.331604996464776</v>
          </cell>
          <cell r="N117">
            <v>90.928495197438636</v>
          </cell>
          <cell r="O117">
            <v>70.609703735508802</v>
          </cell>
          <cell r="P117">
            <v>73.933921800211351</v>
          </cell>
          <cell r="Q117">
            <v>81.094429012068801</v>
          </cell>
        </row>
        <row r="118">
          <cell r="A118">
            <v>1991</v>
          </cell>
          <cell r="B118"/>
          <cell r="C118"/>
          <cell r="D118">
            <v>95.703464547373656</v>
          </cell>
          <cell r="E118">
            <v>53.166299559471362</v>
          </cell>
          <cell r="F118">
            <v>88.551631579768724</v>
          </cell>
          <cell r="G118">
            <v>87.13661303005145</v>
          </cell>
          <cell r="H118">
            <v>86.071223434807592</v>
          </cell>
          <cell r="I118">
            <v>81.686746987951807</v>
          </cell>
          <cell r="J118">
            <v>84.693446088794929</v>
          </cell>
          <cell r="K118">
            <v>90.206395269995383</v>
          </cell>
          <cell r="L118">
            <v>76.674223927450285</v>
          </cell>
          <cell r="M118">
            <v>71.447921531994396</v>
          </cell>
          <cell r="N118">
            <v>91.380194971780398</v>
          </cell>
          <cell r="O118">
            <v>69.439579684763572</v>
          </cell>
          <cell r="P118">
            <v>74.565738649067484</v>
          </cell>
          <cell r="Q118">
            <v>82.240021494788934</v>
          </cell>
        </row>
        <row r="119">
          <cell r="A119">
            <v>1992</v>
          </cell>
          <cell r="B119"/>
          <cell r="C119"/>
          <cell r="D119">
            <v>93.830570902394101</v>
          </cell>
          <cell r="E119">
            <v>52.591587516960644</v>
          </cell>
          <cell r="F119">
            <v>88.616226677552987</v>
          </cell>
          <cell r="G119">
            <v>87.671110797384713</v>
          </cell>
          <cell r="H119">
            <v>86.632825719120135</v>
          </cell>
          <cell r="I119">
            <v>81.605800214822764</v>
          </cell>
          <cell r="J119">
            <v>84.289617486338798</v>
          </cell>
          <cell r="K119">
            <v>89.947787853805991</v>
          </cell>
          <cell r="L119">
            <v>76.121212121212125</v>
          </cell>
          <cell r="M119">
            <v>71.429243065350249</v>
          </cell>
          <cell r="N119">
            <v>91.462805791313016</v>
          </cell>
          <cell r="O119">
            <v>74.278028500922602</v>
          </cell>
          <cell r="P119">
            <v>73.613183981901869</v>
          </cell>
          <cell r="Q119">
            <v>82.305012002537822</v>
          </cell>
        </row>
        <row r="120">
          <cell r="A120">
            <v>1993</v>
          </cell>
          <cell r="B120"/>
          <cell r="C120"/>
          <cell r="D120">
            <v>91.727598566308231</v>
          </cell>
          <cell r="E120">
            <v>53.281523232050276</v>
          </cell>
          <cell r="F120">
            <v>88.243798852392359</v>
          </cell>
          <cell r="G120">
            <v>88.106108751779175</v>
          </cell>
          <cell r="H120">
            <v>86.937062937062933</v>
          </cell>
          <cell r="I120">
            <v>81.111411573823688</v>
          </cell>
          <cell r="J120">
            <v>83.988355167394474</v>
          </cell>
          <cell r="K120">
            <v>89.630164772569401</v>
          </cell>
          <cell r="L120">
            <v>76.552781801141691</v>
          </cell>
          <cell r="M120">
            <v>71.076325276283896</v>
          </cell>
          <cell r="N120">
            <v>91.662579695929381</v>
          </cell>
          <cell r="O120">
            <v>73.640849214612288</v>
          </cell>
          <cell r="P120">
            <v>73.6226347030466</v>
          </cell>
          <cell r="Q120">
            <v>82.264806261779469</v>
          </cell>
        </row>
        <row r="121">
          <cell r="A121">
            <v>1994</v>
          </cell>
          <cell r="B121"/>
          <cell r="C121">
            <v>93.697279878684498</v>
          </cell>
          <cell r="D121">
            <v>90.914489311163891</v>
          </cell>
          <cell r="E121">
            <v>53.264933281953176</v>
          </cell>
          <cell r="F121">
            <v>87.607544919108321</v>
          </cell>
          <cell r="G121">
            <v>88.564923868096287</v>
          </cell>
          <cell r="H121">
            <v>86.222701536802376</v>
          </cell>
          <cell r="I121">
            <v>81.142361205283294</v>
          </cell>
          <cell r="J121">
            <v>83.765281173594133</v>
          </cell>
          <cell r="K121">
            <v>89.386396688667631</v>
          </cell>
          <cell r="L121">
            <v>77.27947238252267</v>
          </cell>
          <cell r="M121">
            <v>70.967916371672999</v>
          </cell>
          <cell r="N121">
            <v>91.607057701478297</v>
          </cell>
          <cell r="O121">
            <v>72.250952640174191</v>
          </cell>
          <cell r="P121">
            <v>73.92415464891738</v>
          </cell>
          <cell r="Q121">
            <v>82.187715729513627</v>
          </cell>
        </row>
        <row r="122">
          <cell r="A122">
            <v>1995</v>
          </cell>
          <cell r="B122"/>
          <cell r="C122">
            <v>93.474007825600893</v>
          </cell>
          <cell r="D122">
            <v>93.074484944532472</v>
          </cell>
          <cell r="E122">
            <v>53.887805554755786</v>
          </cell>
          <cell r="F122">
            <v>87.299457355196409</v>
          </cell>
          <cell r="G122">
            <v>89.029104896643389</v>
          </cell>
          <cell r="H122">
            <v>85.599356395816571</v>
          </cell>
          <cell r="I122">
            <v>81.193314853190529</v>
          </cell>
          <cell r="J122">
            <v>84.449760765550238</v>
          </cell>
          <cell r="K122">
            <v>89.292901062045843</v>
          </cell>
          <cell r="L122">
            <v>77.830188679245282</v>
          </cell>
          <cell r="M122">
            <v>70.676053145267929</v>
          </cell>
          <cell r="N122">
            <v>91.63179916317992</v>
          </cell>
          <cell r="O122">
            <v>71.99196640496622</v>
          </cell>
          <cell r="P122">
            <v>74.564043302758179</v>
          </cell>
          <cell r="Q122">
            <v>82.266542700603537</v>
          </cell>
        </row>
        <row r="123">
          <cell r="A123">
            <v>1996</v>
          </cell>
          <cell r="B123">
            <v>83.122847301951779</v>
          </cell>
          <cell r="C123">
            <v>93.599712346622326</v>
          </cell>
          <cell r="D123">
            <v>92.479740680713135</v>
          </cell>
          <cell r="E123">
            <v>54.281654160256629</v>
          </cell>
          <cell r="F123">
            <v>87.731902247612453</v>
          </cell>
          <cell r="G123">
            <v>89.391379994949588</v>
          </cell>
          <cell r="H123">
            <v>86.028812177222065</v>
          </cell>
          <cell r="I123">
            <v>81.174928439581606</v>
          </cell>
          <cell r="J123">
            <v>84.662576687116569</v>
          </cell>
          <cell r="K123">
            <v>89.244324718691246</v>
          </cell>
          <cell r="L123">
            <v>79.131291691934507</v>
          </cell>
          <cell r="M123">
            <v>70.662061319090228</v>
          </cell>
          <cell r="N123">
            <v>91.704442429737085</v>
          </cell>
          <cell r="O123">
            <v>71.370574493660826</v>
          </cell>
          <cell r="P123">
            <v>75.096783761527689</v>
          </cell>
          <cell r="Q123">
            <v>82.378866227368405</v>
          </cell>
        </row>
        <row r="124">
          <cell r="A124">
            <v>1997</v>
          </cell>
          <cell r="B124">
            <v>81.291983878190777</v>
          </cell>
          <cell r="C124">
            <v>93.648850809193533</v>
          </cell>
          <cell r="D124">
            <v>92.016260162601625</v>
          </cell>
          <cell r="E124">
            <v>54.793367303906869</v>
          </cell>
          <cell r="F124">
            <v>87.610631784024491</v>
          </cell>
          <cell r="G124">
            <v>89.710565900493975</v>
          </cell>
          <cell r="H124">
            <v>86.373507057546149</v>
          </cell>
          <cell r="I124">
            <v>81.396523310828783</v>
          </cell>
          <cell r="J124">
            <v>85.106382978723403</v>
          </cell>
          <cell r="K124">
            <v>89.115128985017449</v>
          </cell>
          <cell r="L124">
            <v>79.214056576261299</v>
          </cell>
          <cell r="M124">
            <v>70.864688215424323</v>
          </cell>
          <cell r="N124">
            <v>91.820580474934047</v>
          </cell>
          <cell r="O124">
            <v>71.075484301937209</v>
          </cell>
          <cell r="P124">
            <v>76.273346153411936</v>
          </cell>
          <cell r="Q124">
            <v>82.543204839104121</v>
          </cell>
        </row>
        <row r="125">
          <cell r="A125">
            <v>1998</v>
          </cell>
          <cell r="B125">
            <v>80.778158505581956</v>
          </cell>
          <cell r="C125">
            <v>93.068316201218963</v>
          </cell>
          <cell r="D125">
            <v>91.390728476821195</v>
          </cell>
          <cell r="E125">
            <v>56.438104232422901</v>
          </cell>
          <cell r="F125">
            <v>88.336935963253168</v>
          </cell>
          <cell r="G125">
            <v>90.085338436191392</v>
          </cell>
          <cell r="H125">
            <v>86.310653293575484</v>
          </cell>
          <cell r="I125">
            <v>81.824384611347298</v>
          </cell>
          <cell r="J125">
            <v>85.675553547220957</v>
          </cell>
          <cell r="K125">
            <v>89.012451815080837</v>
          </cell>
          <cell r="L125">
            <v>79.902517193029311</v>
          </cell>
          <cell r="M125">
            <v>70.920633760095171</v>
          </cell>
          <cell r="N125">
            <v>92.084210526315786</v>
          </cell>
          <cell r="O125">
            <v>71.056190060121921</v>
          </cell>
          <cell r="P125">
            <v>77.118949664941212</v>
          </cell>
          <cell r="Q125">
            <v>82.740673564192747</v>
          </cell>
        </row>
        <row r="126">
          <cell r="A126">
            <v>1999</v>
          </cell>
          <cell r="B126">
            <v>81.534826150556995</v>
          </cell>
          <cell r="C126">
            <v>92.162656535809774</v>
          </cell>
          <cell r="D126">
            <v>91.372141372141357</v>
          </cell>
          <cell r="E126">
            <v>57.850707850707849</v>
          </cell>
          <cell r="F126">
            <v>88.496436367461797</v>
          </cell>
          <cell r="G126">
            <v>90.37542885396131</v>
          </cell>
          <cell r="H126">
            <v>86.62198391420911</v>
          </cell>
          <cell r="I126">
            <v>83.503868230596453</v>
          </cell>
          <cell r="J126">
            <v>85.96414516834281</v>
          </cell>
          <cell r="K126">
            <v>89.165418123300583</v>
          </cell>
          <cell r="L126">
            <v>80.666958643558786</v>
          </cell>
          <cell r="M126">
            <v>71.362205685006714</v>
          </cell>
          <cell r="N126">
            <v>92.341619887730559</v>
          </cell>
          <cell r="O126">
            <v>72.134577905426184</v>
          </cell>
          <cell r="P126">
            <v>78.597957606309123</v>
          </cell>
          <cell r="Q126">
            <v>83.208171899166643</v>
          </cell>
        </row>
        <row r="127">
          <cell r="A127">
            <v>2000</v>
          </cell>
          <cell r="B127">
            <v>83.941360787824522</v>
          </cell>
          <cell r="C127">
            <v>91.878003520959226</v>
          </cell>
          <cell r="D127">
            <v>90.928196147110341</v>
          </cell>
          <cell r="E127">
            <v>58.046804460821399</v>
          </cell>
          <cell r="F127">
            <v>88.546345187352898</v>
          </cell>
          <cell r="G127">
            <v>90.686967682098441</v>
          </cell>
          <cell r="H127">
            <v>86.855463531926262</v>
          </cell>
          <cell r="I127">
            <v>84.213098729227767</v>
          </cell>
          <cell r="J127">
            <v>86.269452325681371</v>
          </cell>
          <cell r="K127">
            <v>89.044044596533837</v>
          </cell>
          <cell r="L127">
            <v>81.199284009546545</v>
          </cell>
          <cell r="M127">
            <v>71.505221807032669</v>
          </cell>
          <cell r="N127">
            <v>92.634776006074418</v>
          </cell>
          <cell r="O127">
            <v>72.511677324940365</v>
          </cell>
          <cell r="P127">
            <v>79.722225103599939</v>
          </cell>
          <cell r="Q127">
            <v>83.434885821136604</v>
          </cell>
        </row>
        <row r="128">
          <cell r="A128">
            <v>2001</v>
          </cell>
          <cell r="B128">
            <v>82.912154031287599</v>
          </cell>
          <cell r="C128">
            <v>91.510100296652084</v>
          </cell>
          <cell r="D128">
            <v>91.669565217391309</v>
          </cell>
          <cell r="E128">
            <v>60.106745954377082</v>
          </cell>
          <cell r="F128">
            <v>88.437120253949359</v>
          </cell>
          <cell r="G128">
            <v>90.985045189943335</v>
          </cell>
          <cell r="H128">
            <v>86.79245283018868</v>
          </cell>
          <cell r="I128">
            <v>84.837278106508876</v>
          </cell>
          <cell r="J128">
            <v>86.978084862871441</v>
          </cell>
          <cell r="K128">
            <v>88.852819807427778</v>
          </cell>
          <cell r="L128">
            <v>81.739381681594921</v>
          </cell>
          <cell r="M128">
            <v>71.840375586854449</v>
          </cell>
          <cell r="N128">
            <v>92.983087441525726</v>
          </cell>
          <cell r="O128">
            <v>72.408494543162206</v>
          </cell>
          <cell r="P128">
            <v>80.089683585101312</v>
          </cell>
          <cell r="Q128">
            <v>83.598271719890391</v>
          </cell>
        </row>
        <row r="129">
          <cell r="A129">
            <v>2002</v>
          </cell>
          <cell r="B129">
            <v>83.748915871639213</v>
          </cell>
          <cell r="C129">
            <v>91.250587682181489</v>
          </cell>
          <cell r="D129">
            <v>91.881222107792638</v>
          </cell>
          <cell r="E129">
            <v>60.744117225908077</v>
          </cell>
          <cell r="F129">
            <v>88.302920600753382</v>
          </cell>
          <cell r="G129">
            <v>91.094887094515826</v>
          </cell>
          <cell r="H129">
            <v>86.864633493846981</v>
          </cell>
          <cell r="I129">
            <v>84.594594594594597</v>
          </cell>
          <cell r="J129">
            <v>87.132399610713819</v>
          </cell>
          <cell r="K129">
            <v>88.81916872587945</v>
          </cell>
          <cell r="L129">
            <v>81.956509396468519</v>
          </cell>
          <cell r="M129">
            <v>72.331467172535042</v>
          </cell>
          <cell r="N129">
            <v>93.076923076923066</v>
          </cell>
          <cell r="O129">
            <v>72.802208560128449</v>
          </cell>
          <cell r="P129">
            <v>80.903807714585241</v>
          </cell>
          <cell r="Q129">
            <v>83.765588795425998</v>
          </cell>
        </row>
        <row r="130">
          <cell r="A130">
            <v>2003</v>
          </cell>
          <cell r="B130">
            <v>85.988398036590809</v>
          </cell>
          <cell r="C130">
            <v>89.975053127598642</v>
          </cell>
          <cell r="D130">
            <v>91.061452513966472</v>
          </cell>
          <cell r="E130">
            <v>61.027387673214193</v>
          </cell>
          <cell r="F130">
            <v>88.583806136388816</v>
          </cell>
          <cell r="G130">
            <v>91.099133608521697</v>
          </cell>
          <cell r="H130">
            <v>87.244220037204357</v>
          </cell>
          <cell r="I130">
            <v>85.036855036855044</v>
          </cell>
          <cell r="J130">
            <v>87.090885936239758</v>
          </cell>
          <cell r="K130">
            <v>88.558191773129309</v>
          </cell>
          <cell r="L130">
            <v>82.463186077643911</v>
          </cell>
          <cell r="M130">
            <v>72.468151406837137</v>
          </cell>
          <cell r="N130">
            <v>93.168554754548566</v>
          </cell>
          <cell r="O130">
            <v>72.818475096388383</v>
          </cell>
          <cell r="P130">
            <v>81.586492976375609</v>
          </cell>
          <cell r="Q130">
            <v>83.795216598088629</v>
          </cell>
        </row>
        <row r="131">
          <cell r="A131">
            <v>2004</v>
          </cell>
          <cell r="B131">
            <v>84.383590611122855</v>
          </cell>
          <cell r="C131">
            <v>87.734979727239221</v>
          </cell>
          <cell r="D131">
            <v>90.296996287546406</v>
          </cell>
          <cell r="E131">
            <v>63.415310010391401</v>
          </cell>
          <cell r="F131">
            <v>87.897302968586061</v>
          </cell>
          <cell r="G131">
            <v>91.028739104168466</v>
          </cell>
          <cell r="H131">
            <v>87.195285293329761</v>
          </cell>
          <cell r="I131">
            <v>85.068857211886922</v>
          </cell>
          <cell r="J131">
            <v>87.230429614535581</v>
          </cell>
          <cell r="K131">
            <v>87.869340523536678</v>
          </cell>
          <cell r="L131">
            <v>82.131049807598515</v>
          </cell>
          <cell r="M131">
            <v>71.611126162738188</v>
          </cell>
          <cell r="N131">
            <v>93.286337697213824</v>
          </cell>
          <cell r="O131">
            <v>73.648515824651071</v>
          </cell>
          <cell r="P131">
            <v>81.826432236841001</v>
          </cell>
          <cell r="Q131">
            <v>83.459647434836924</v>
          </cell>
        </row>
        <row r="132">
          <cell r="A132">
            <v>2005</v>
          </cell>
          <cell r="B132">
            <v>84.860935524652334</v>
          </cell>
          <cell r="C132">
            <v>87.045393015070843</v>
          </cell>
          <cell r="D132">
            <v>91.862777593636054</v>
          </cell>
          <cell r="E132">
            <v>63.555454130534002</v>
          </cell>
          <cell r="F132">
            <v>87.592005819329543</v>
          </cell>
          <cell r="G132">
            <v>90.951793143382247</v>
          </cell>
          <cell r="H132">
            <v>86.694484974574166</v>
          </cell>
          <cell r="I132">
            <v>84.761769844642771</v>
          </cell>
          <cell r="J132">
            <v>87.332775919732441</v>
          </cell>
          <cell r="K132">
            <v>87.553636187470588</v>
          </cell>
          <cell r="L132">
            <v>82.340195016251357</v>
          </cell>
          <cell r="M132">
            <v>72.971397830180223</v>
          </cell>
          <cell r="N132">
            <v>93.481095176010427</v>
          </cell>
          <cell r="O132">
            <v>74.308990969768359</v>
          </cell>
          <cell r="P132">
            <v>81.61770624594881</v>
          </cell>
          <cell r="Q132">
            <v>83.544948870522006</v>
          </cell>
        </row>
        <row r="133">
          <cell r="A133">
            <v>2006</v>
          </cell>
          <cell r="B133">
            <v>83.801498127340821</v>
          </cell>
          <cell r="C133">
            <v>87.016598592161287</v>
          </cell>
          <cell r="D133">
            <v>91.962616822429894</v>
          </cell>
          <cell r="E133">
            <v>63.642488210195367</v>
          </cell>
          <cell r="F133">
            <v>87.244731203621882</v>
          </cell>
          <cell r="G133">
            <v>90.944705252802365</v>
          </cell>
          <cell r="H133">
            <v>86.443174584375782</v>
          </cell>
          <cell r="I133">
            <v>84.920262664165108</v>
          </cell>
          <cell r="J133">
            <v>87.099424815119136</v>
          </cell>
          <cell r="K133">
            <v>87.788573439064649</v>
          </cell>
          <cell r="L133">
            <v>83.809101217768571</v>
          </cell>
          <cell r="M133">
            <v>73.2914064561527</v>
          </cell>
          <cell r="N133">
            <v>93.732372297085547</v>
          </cell>
          <cell r="O133">
            <v>75.409868023471162</v>
          </cell>
          <cell r="P133">
            <v>81.996336744809668</v>
          </cell>
          <cell r="Q133">
            <v>83.736112261303049</v>
          </cell>
        </row>
        <row r="134">
          <cell r="A134">
            <v>2007</v>
          </cell>
          <cell r="B134">
            <v>84.114900527811614</v>
          </cell>
          <cell r="C134">
            <v>86.692402324693489</v>
          </cell>
          <cell r="D134">
            <v>91.024854249769874</v>
          </cell>
          <cell r="E134">
            <v>64.080853054103073</v>
          </cell>
          <cell r="F134">
            <v>86.836415194659409</v>
          </cell>
          <cell r="G134">
            <v>90.990421741448486</v>
          </cell>
          <cell r="H134">
            <v>85.617394361357896</v>
          </cell>
          <cell r="I134">
            <v>85.174531424788256</v>
          </cell>
          <cell r="J134">
            <v>87.354007249295208</v>
          </cell>
          <cell r="K134">
            <v>87.935280565633022</v>
          </cell>
          <cell r="L134">
            <v>83.148253606681848</v>
          </cell>
          <cell r="M134">
            <v>73.639529821506315</v>
          </cell>
          <cell r="N134">
            <v>93.997599039615835</v>
          </cell>
          <cell r="O134">
            <v>75.315013535357465</v>
          </cell>
          <cell r="P134">
            <v>82.257715956490458</v>
          </cell>
          <cell r="Q134">
            <v>83.854197382804969</v>
          </cell>
        </row>
        <row r="135">
          <cell r="A135">
            <v>2008</v>
          </cell>
          <cell r="B135">
            <v>85.874912157413902</v>
          </cell>
          <cell r="C135">
            <v>86.050047253153636</v>
          </cell>
          <cell r="D135">
            <v>92.255892255892249</v>
          </cell>
          <cell r="E135">
            <v>64.916212479356432</v>
          </cell>
          <cell r="F135">
            <v>86.833009414968515</v>
          </cell>
          <cell r="G135">
            <v>90.969601110347256</v>
          </cell>
          <cell r="H135">
            <v>86.215084679287628</v>
          </cell>
          <cell r="I135">
            <v>85.775019079389381</v>
          </cell>
          <cell r="J135">
            <v>87.153053132434579</v>
          </cell>
          <cell r="K135">
            <v>88.285609972356966</v>
          </cell>
          <cell r="L135">
            <v>82.690663880710417</v>
          </cell>
          <cell r="M135">
            <v>74.270293609671839</v>
          </cell>
          <cell r="N135">
            <v>94.151376146788976</v>
          </cell>
          <cell r="O135">
            <v>75.843381655602229</v>
          </cell>
          <cell r="P135">
            <v>82.261021297111043</v>
          </cell>
          <cell r="Q135">
            <v>84.131999139512828</v>
          </cell>
        </row>
        <row r="136">
          <cell r="A136">
            <v>2009</v>
          </cell>
          <cell r="B136">
            <v>83.807484449882736</v>
          </cell>
          <cell r="C136">
            <v>84.313974131372049</v>
          </cell>
          <cell r="D136">
            <v>91.804384485666105</v>
          </cell>
          <cell r="E136">
            <v>64.478570317404447</v>
          </cell>
          <cell r="F136">
            <v>86.476425355684555</v>
          </cell>
          <cell r="G136">
            <v>90.808007509072695</v>
          </cell>
          <cell r="H136">
            <v>86.578817074539188</v>
          </cell>
          <cell r="I136">
            <v>85.200906641693308</v>
          </cell>
          <cell r="J136">
            <v>86.320947325438951</v>
          </cell>
          <cell r="K136">
            <v>88.351315342616061</v>
          </cell>
          <cell r="L136">
            <v>82.180369431365435</v>
          </cell>
          <cell r="M136">
            <v>74.759994520182246</v>
          </cell>
          <cell r="N136">
            <v>94.20783645655878</v>
          </cell>
          <cell r="O136">
            <v>76.150294539086133</v>
          </cell>
          <cell r="P136">
            <v>82.922996974656755</v>
          </cell>
          <cell r="Q136">
            <v>84.225742671715011</v>
          </cell>
        </row>
        <row r="137">
          <cell r="A137">
            <v>2010</v>
          </cell>
          <cell r="B137">
            <v>82.742887807017013</v>
          </cell>
          <cell r="C137">
            <v>84.017259978425017</v>
          </cell>
          <cell r="D137">
            <v>91.75330396475772</v>
          </cell>
          <cell r="E137">
            <v>64.466436804042104</v>
          </cell>
          <cell r="F137">
            <v>84.976464122721069</v>
          </cell>
          <cell r="G137">
            <v>90.78667652787405</v>
          </cell>
          <cell r="H137">
            <v>86.202395323632601</v>
          </cell>
          <cell r="I137">
            <v>85.639300626328051</v>
          </cell>
          <cell r="J137">
            <v>86.54634946677605</v>
          </cell>
          <cell r="K137">
            <v>88.381021556979434</v>
          </cell>
          <cell r="L137">
            <v>82.596953656692236</v>
          </cell>
          <cell r="M137">
            <v>74.515584354703606</v>
          </cell>
          <cell r="N137">
            <v>94.171779141104281</v>
          </cell>
          <cell r="O137">
            <v>77.11955095200598</v>
          </cell>
          <cell r="P137">
            <v>83.055749595966105</v>
          </cell>
          <cell r="Q137">
            <v>84.191361314421798</v>
          </cell>
        </row>
      </sheetData>
      <sheetData sheetId="32" refreshError="1"/>
      <sheetData sheetId="33" refreshError="1"/>
      <sheetData sheetId="34">
        <row r="3">
          <cell r="A3">
            <v>1970</v>
          </cell>
          <cell r="B3">
            <v>548411.21400344558</v>
          </cell>
          <cell r="I3">
            <v>1970</v>
          </cell>
          <cell r="J3">
            <v>354724.14850896399</v>
          </cell>
        </row>
        <row r="4">
          <cell r="A4">
            <v>1971</v>
          </cell>
          <cell r="B4">
            <v>556326.43530199002</v>
          </cell>
          <cell r="I4">
            <v>1971</v>
          </cell>
          <cell r="J4">
            <v>356922.39461555169</v>
          </cell>
        </row>
        <row r="5">
          <cell r="A5">
            <v>1972</v>
          </cell>
          <cell r="B5">
            <v>564733.8728539556</v>
          </cell>
          <cell r="I5">
            <v>1972</v>
          </cell>
          <cell r="J5">
            <v>361862.28330787295</v>
          </cell>
        </row>
        <row r="6">
          <cell r="A6">
            <v>1973</v>
          </cell>
          <cell r="B6">
            <v>573358.69762809866</v>
          </cell>
          <cell r="I6">
            <v>1973</v>
          </cell>
          <cell r="J6">
            <v>370858.65015583287</v>
          </cell>
        </row>
        <row r="7">
          <cell r="A7">
            <v>1974</v>
          </cell>
          <cell r="B7">
            <v>580695.34210401808</v>
          </cell>
          <cell r="I7">
            <v>1974</v>
          </cell>
          <cell r="J7">
            <v>373386.42083971109</v>
          </cell>
        </row>
        <row r="8">
          <cell r="A8">
            <v>1975</v>
          </cell>
          <cell r="B8">
            <v>587484.30896255618</v>
          </cell>
          <cell r="I8">
            <v>1975</v>
          </cell>
          <cell r="J8">
            <v>370015.37091332139</v>
          </cell>
        </row>
        <row r="9">
          <cell r="A9">
            <v>1976</v>
          </cell>
          <cell r="B9">
            <v>594680.45385180158</v>
          </cell>
          <cell r="I9">
            <v>1976</v>
          </cell>
          <cell r="J9">
            <v>376710.37441475107</v>
          </cell>
        </row>
        <row r="10">
          <cell r="A10">
            <v>1977</v>
          </cell>
          <cell r="B10">
            <v>601426.14585141779</v>
          </cell>
          <cell r="I10">
            <v>1977</v>
          </cell>
          <cell r="J10">
            <v>384910.35512893467</v>
          </cell>
        </row>
        <row r="11">
          <cell r="A11">
            <v>1978</v>
          </cell>
          <cell r="B11">
            <v>608614.15453634399</v>
          </cell>
          <cell r="I11">
            <v>1978</v>
          </cell>
          <cell r="J11">
            <v>393181.7096447192</v>
          </cell>
        </row>
        <row r="12">
          <cell r="A12">
            <v>1979</v>
          </cell>
          <cell r="B12">
            <v>616054.134732162</v>
          </cell>
          <cell r="I12">
            <v>1979</v>
          </cell>
          <cell r="J12">
            <v>401078.29669099447</v>
          </cell>
        </row>
        <row r="13">
          <cell r="A13">
            <v>1980</v>
          </cell>
          <cell r="B13">
            <v>623753.02972855512</v>
          </cell>
          <cell r="I13">
            <v>1980</v>
          </cell>
          <cell r="J13">
            <v>404662.49455328053</v>
          </cell>
        </row>
        <row r="14">
          <cell r="A14">
            <v>1981</v>
          </cell>
          <cell r="B14">
            <v>631124.6220842792</v>
          </cell>
          <cell r="I14">
            <v>1981</v>
          </cell>
          <cell r="J14">
            <v>407823.75790095486</v>
          </cell>
        </row>
        <row r="15">
          <cell r="A15">
            <v>1982</v>
          </cell>
          <cell r="B15">
            <v>638087.35237469245</v>
          </cell>
          <cell r="I15">
            <v>1982</v>
          </cell>
          <cell r="J15">
            <v>406653.74129206483</v>
          </cell>
        </row>
        <row r="16">
          <cell r="A16">
            <v>1983</v>
          </cell>
          <cell r="B16">
            <v>645397.37342280499</v>
          </cell>
          <cell r="I16">
            <v>1983</v>
          </cell>
          <cell r="J16">
            <v>409493.75821339467</v>
          </cell>
        </row>
        <row r="17">
          <cell r="A17">
            <v>1984</v>
          </cell>
          <cell r="B17">
            <v>653465.31383879541</v>
          </cell>
          <cell r="I17">
            <v>1984</v>
          </cell>
          <cell r="J17">
            <v>415832.04726184462</v>
          </cell>
        </row>
        <row r="18">
          <cell r="A18">
            <v>1985</v>
          </cell>
          <cell r="B18">
            <v>659198.46339702292</v>
          </cell>
          <cell r="I18">
            <v>1985</v>
          </cell>
          <cell r="J18">
            <v>421372.37110075151</v>
          </cell>
        </row>
        <row r="19">
          <cell r="A19">
            <v>1986</v>
          </cell>
          <cell r="B19">
            <v>664991.65436775144</v>
          </cell>
          <cell r="I19">
            <v>1986</v>
          </cell>
          <cell r="J19">
            <v>428355.00139071082</v>
          </cell>
        </row>
        <row r="20">
          <cell r="A20">
            <v>1987</v>
          </cell>
          <cell r="B20">
            <v>670137.34946393769</v>
          </cell>
          <cell r="I20">
            <v>1987</v>
          </cell>
          <cell r="J20">
            <v>436464.16226350988</v>
          </cell>
        </row>
        <row r="21">
          <cell r="A21">
            <v>1988</v>
          </cell>
          <cell r="B21">
            <v>675984.69574131514</v>
          </cell>
          <cell r="I21">
            <v>1988</v>
          </cell>
          <cell r="J21">
            <v>445295.98350108502</v>
          </cell>
        </row>
        <row r="22">
          <cell r="A22">
            <v>1989</v>
          </cell>
          <cell r="B22">
            <v>682578.1717206355</v>
          </cell>
          <cell r="I22">
            <v>1989</v>
          </cell>
          <cell r="J22">
            <v>454214.01821089344</v>
          </cell>
        </row>
        <row r="23">
          <cell r="A23">
            <v>1990</v>
          </cell>
          <cell r="B23">
            <v>691420.85385506682</v>
          </cell>
          <cell r="I23">
            <v>1990</v>
          </cell>
          <cell r="J23">
            <v>461744.94441542058</v>
          </cell>
        </row>
        <row r="24">
          <cell r="A24">
            <v>1991</v>
          </cell>
          <cell r="B24">
            <v>698872.9018011638</v>
          </cell>
          <cell r="I24">
            <v>1991</v>
          </cell>
          <cell r="J24">
            <v>464808.97444682143</v>
          </cell>
        </row>
        <row r="25">
          <cell r="A25">
            <v>1992</v>
          </cell>
          <cell r="B25">
            <v>703820.06225507148</v>
          </cell>
          <cell r="I25">
            <v>1992</v>
          </cell>
          <cell r="J25">
            <v>465603.41391474463</v>
          </cell>
        </row>
        <row r="26">
          <cell r="A26">
            <v>1993</v>
          </cell>
          <cell r="B26">
            <v>707814.20610778721</v>
          </cell>
          <cell r="I26">
            <v>1993</v>
          </cell>
          <cell r="J26">
            <v>464776.9073046876</v>
          </cell>
        </row>
        <row r="27">
          <cell r="A27">
            <v>1994</v>
          </cell>
          <cell r="B27">
            <v>713616.8987267589</v>
          </cell>
          <cell r="I27">
            <v>1994</v>
          </cell>
          <cell r="J27">
            <v>470100.03022774693</v>
          </cell>
        </row>
        <row r="28">
          <cell r="A28">
            <v>1995</v>
          </cell>
          <cell r="B28">
            <v>720067.30262755696</v>
          </cell>
          <cell r="I28">
            <v>1995</v>
          </cell>
          <cell r="J28">
            <v>475753.59585999482</v>
          </cell>
        </row>
        <row r="29">
          <cell r="A29">
            <v>1996</v>
          </cell>
          <cell r="B29">
            <v>725765.24574057118</v>
          </cell>
          <cell r="I29">
            <v>1996</v>
          </cell>
          <cell r="J29">
            <v>481797.0938537246</v>
          </cell>
        </row>
        <row r="30">
          <cell r="A30">
            <v>1997</v>
          </cell>
          <cell r="B30">
            <v>731986.17202528287</v>
          </cell>
          <cell r="I30">
            <v>1997</v>
          </cell>
          <cell r="J30">
            <v>489652.42965960683</v>
          </cell>
        </row>
        <row r="31">
          <cell r="A31">
            <v>1998</v>
          </cell>
          <cell r="B31">
            <v>738094.03139937029</v>
          </cell>
          <cell r="I31">
            <v>1998</v>
          </cell>
          <cell r="J31">
            <v>494625.55193046463</v>
          </cell>
        </row>
        <row r="32">
          <cell r="A32">
            <v>1999</v>
          </cell>
          <cell r="B32">
            <v>742918.85125488369</v>
          </cell>
          <cell r="I32">
            <v>1999</v>
          </cell>
          <cell r="J32">
            <v>499380.61167566606</v>
          </cell>
        </row>
        <row r="33">
          <cell r="A33">
            <v>2000</v>
          </cell>
          <cell r="B33">
            <v>751300.73534263752</v>
          </cell>
          <cell r="I33">
            <v>2000</v>
          </cell>
          <cell r="J33">
            <v>507183.41130611085</v>
          </cell>
        </row>
        <row r="34">
          <cell r="A34">
            <v>2001</v>
          </cell>
          <cell r="B34">
            <v>756517.07717807638</v>
          </cell>
          <cell r="I34">
            <v>2001</v>
          </cell>
          <cell r="J34">
            <v>509435.35975937865</v>
          </cell>
        </row>
        <row r="35">
          <cell r="A35">
            <v>2002</v>
          </cell>
          <cell r="B35">
            <v>762686.56482299988</v>
          </cell>
          <cell r="I35">
            <v>2002</v>
          </cell>
          <cell r="J35">
            <v>510910.90791931003</v>
          </cell>
        </row>
        <row r="36">
          <cell r="A36">
            <v>2003</v>
          </cell>
          <cell r="B36">
            <v>769214.61068150005</v>
          </cell>
          <cell r="I36">
            <v>2003</v>
          </cell>
          <cell r="J36">
            <v>514043.49653349997</v>
          </cell>
        </row>
        <row r="37">
          <cell r="A37">
            <v>2004</v>
          </cell>
          <cell r="B37">
            <v>772741.12153499993</v>
          </cell>
          <cell r="I37">
            <v>2004</v>
          </cell>
          <cell r="J37">
            <v>518810.6450275</v>
          </cell>
        </row>
        <row r="38">
          <cell r="A38">
            <v>2005</v>
          </cell>
          <cell r="B38">
            <v>779330.27183750016</v>
          </cell>
          <cell r="I38">
            <v>2005</v>
          </cell>
          <cell r="J38">
            <v>526908.36736500007</v>
          </cell>
        </row>
        <row r="39">
          <cell r="A39">
            <v>2006</v>
          </cell>
          <cell r="B39">
            <v>785398.48277250002</v>
          </cell>
          <cell r="I39">
            <v>2006</v>
          </cell>
          <cell r="J39">
            <v>536871.95265750005</v>
          </cell>
        </row>
        <row r="40">
          <cell r="A40">
            <v>2007</v>
          </cell>
          <cell r="B40">
            <v>791522.72902999993</v>
          </cell>
          <cell r="I40">
            <v>2007</v>
          </cell>
          <cell r="J40">
            <v>545271.49902250001</v>
          </cell>
        </row>
        <row r="41">
          <cell r="A41">
            <v>2008</v>
          </cell>
          <cell r="B41">
            <v>796031.32038999989</v>
          </cell>
          <cell r="I41">
            <v>2008</v>
          </cell>
          <cell r="J41">
            <v>549503.75288249995</v>
          </cell>
        </row>
        <row r="42">
          <cell r="A42">
            <v>2009</v>
          </cell>
          <cell r="B42">
            <v>800580.674275</v>
          </cell>
          <cell r="I42">
            <v>2009</v>
          </cell>
          <cell r="J42">
            <v>538730.76766999997</v>
          </cell>
        </row>
        <row r="43">
          <cell r="A43">
            <v>2010</v>
          </cell>
          <cell r="B43">
            <v>806930.68468234502</v>
          </cell>
          <cell r="I43">
            <v>2010</v>
          </cell>
          <cell r="J43">
            <v>543065.14788595005</v>
          </cell>
        </row>
        <row r="44">
          <cell r="A44">
            <v>2011</v>
          </cell>
          <cell r="B44">
            <v>807067.78786250006</v>
          </cell>
          <cell r="I44">
            <v>2011</v>
          </cell>
          <cell r="J44">
            <v>544957.88690249994</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country</v>
          </cell>
          <cell r="B1" t="str">
            <v>December_2007</v>
          </cell>
          <cell r="C1" t="str">
            <v>September_2010</v>
          </cell>
        </row>
        <row r="2">
          <cell r="A2" t="str">
            <v>NOR</v>
          </cell>
          <cell r="B2">
            <v>2.4</v>
          </cell>
          <cell r="C2">
            <v>3.5</v>
          </cell>
        </row>
        <row r="3">
          <cell r="A3" t="str">
            <v>KOR</v>
          </cell>
          <cell r="B3">
            <v>3.1</v>
          </cell>
          <cell r="C3">
            <v>3.7</v>
          </cell>
        </row>
        <row r="4">
          <cell r="A4" t="str">
            <v>CHE</v>
          </cell>
          <cell r="B4">
            <v>3.5</v>
          </cell>
          <cell r="C4">
            <v>4.4000000000000004</v>
          </cell>
        </row>
        <row r="5">
          <cell r="A5" t="str">
            <v>NLD</v>
          </cell>
          <cell r="B5">
            <v>3.3</v>
          </cell>
          <cell r="C5">
            <v>4.4000000000000004</v>
          </cell>
        </row>
        <row r="6">
          <cell r="A6" t="str">
            <v>AUT</v>
          </cell>
          <cell r="B6">
            <v>4</v>
          </cell>
          <cell r="C6">
            <v>4.5</v>
          </cell>
        </row>
        <row r="7">
          <cell r="A7" t="str">
            <v>LUX</v>
          </cell>
          <cell r="B7">
            <v>4.2</v>
          </cell>
          <cell r="C7">
            <v>5</v>
          </cell>
        </row>
        <row r="8">
          <cell r="A8" t="str">
            <v>JPN</v>
          </cell>
          <cell r="B8">
            <v>3.8</v>
          </cell>
          <cell r="C8">
            <v>5</v>
          </cell>
        </row>
        <row r="9">
          <cell r="A9" t="str">
            <v>AUS</v>
          </cell>
          <cell r="B9">
            <v>4.3</v>
          </cell>
          <cell r="C9">
            <v>5.0999999999999996</v>
          </cell>
        </row>
        <row r="10">
          <cell r="A10" t="str">
            <v>MEX</v>
          </cell>
          <cell r="B10">
            <v>3.8</v>
          </cell>
          <cell r="C10">
            <v>5.3</v>
          </cell>
        </row>
        <row r="11">
          <cell r="A11" t="str">
            <v>ISR</v>
          </cell>
          <cell r="B11">
            <v>6.8</v>
          </cell>
          <cell r="C11">
            <v>6.2</v>
          </cell>
        </row>
        <row r="12">
          <cell r="A12" t="str">
            <v>NZL</v>
          </cell>
          <cell r="B12">
            <v>3.5</v>
          </cell>
          <cell r="C12">
            <v>6.4</v>
          </cell>
        </row>
        <row r="13">
          <cell r="A13" t="str">
            <v>DEU</v>
          </cell>
          <cell r="B13">
            <v>7.9</v>
          </cell>
          <cell r="C13">
            <v>6.7</v>
          </cell>
        </row>
        <row r="14">
          <cell r="A14" t="str">
            <v>CZE</v>
          </cell>
          <cell r="B14">
            <v>4.8</v>
          </cell>
          <cell r="C14">
            <v>6.9</v>
          </cell>
        </row>
        <row r="15">
          <cell r="A15" t="str">
            <v>DNK</v>
          </cell>
          <cell r="B15">
            <v>3.2</v>
          </cell>
          <cell r="C15">
            <v>7.3</v>
          </cell>
        </row>
        <row r="16">
          <cell r="A16" t="str">
            <v>SVN</v>
          </cell>
          <cell r="B16">
            <v>4.8</v>
          </cell>
          <cell r="C16">
            <v>7.4</v>
          </cell>
        </row>
        <row r="17">
          <cell r="A17" t="str">
            <v>GBR</v>
          </cell>
          <cell r="B17">
            <v>5.0999999999999996</v>
          </cell>
          <cell r="C17">
            <v>7.7</v>
          </cell>
        </row>
        <row r="18">
          <cell r="A18" t="str">
            <v>ISL</v>
          </cell>
          <cell r="B18">
            <v>2.2000000000000002</v>
          </cell>
          <cell r="C18">
            <v>7.9</v>
          </cell>
        </row>
        <row r="19">
          <cell r="A19" t="str">
            <v>CAN</v>
          </cell>
          <cell r="B19">
            <v>6</v>
          </cell>
          <cell r="C19">
            <v>8</v>
          </cell>
        </row>
        <row r="20">
          <cell r="A20" t="str">
            <v>FIN</v>
          </cell>
          <cell r="B20">
            <v>6.5</v>
          </cell>
          <cell r="C20">
            <v>8.1</v>
          </cell>
        </row>
        <row r="21">
          <cell r="A21" t="str">
            <v>G7M</v>
          </cell>
          <cell r="B21">
            <v>5.5</v>
          </cell>
          <cell r="C21">
            <v>8.1</v>
          </cell>
        </row>
        <row r="22">
          <cell r="A22" t="str">
            <v>SWE</v>
          </cell>
          <cell r="B22">
            <v>6</v>
          </cell>
          <cell r="C22">
            <v>8.1999999999999993</v>
          </cell>
        </row>
        <row r="23">
          <cell r="A23" t="str">
            <v>ITA</v>
          </cell>
          <cell r="B23">
            <v>6.7</v>
          </cell>
          <cell r="C23">
            <v>8.3000000000000007</v>
          </cell>
        </row>
        <row r="24">
          <cell r="A24" t="str">
            <v>CHL</v>
          </cell>
          <cell r="B24">
            <v>7.2</v>
          </cell>
          <cell r="C24">
            <v>8.3000000000000007</v>
          </cell>
        </row>
        <row r="25">
          <cell r="A25" t="str">
            <v>OTO</v>
          </cell>
          <cell r="B25">
            <v>5.8</v>
          </cell>
          <cell r="C25">
            <v>8.5</v>
          </cell>
        </row>
        <row r="26">
          <cell r="A26" t="str">
            <v>BEL</v>
          </cell>
          <cell r="B26">
            <v>7.2</v>
          </cell>
          <cell r="C26">
            <v>8.5</v>
          </cell>
        </row>
        <row r="27">
          <cell r="A27" t="str">
            <v>OEU</v>
          </cell>
          <cell r="B27">
            <v>7.1</v>
          </cell>
          <cell r="C27">
            <v>9.5</v>
          </cell>
        </row>
        <row r="28">
          <cell r="A28" t="str">
            <v>POL</v>
          </cell>
          <cell r="B28">
            <v>8.3000000000000007</v>
          </cell>
          <cell r="C28">
            <v>9.6</v>
          </cell>
        </row>
        <row r="29">
          <cell r="A29" t="str">
            <v>EU27</v>
          </cell>
          <cell r="B29">
            <v>6.9</v>
          </cell>
          <cell r="C29">
            <v>9.6</v>
          </cell>
        </row>
        <row r="30">
          <cell r="A30" t="str">
            <v>USA</v>
          </cell>
          <cell r="B30">
            <v>5</v>
          </cell>
          <cell r="C30">
            <v>9.6</v>
          </cell>
        </row>
        <row r="31">
          <cell r="A31" t="str">
            <v>FRA</v>
          </cell>
          <cell r="B31">
            <v>7.8</v>
          </cell>
          <cell r="C31">
            <v>9.9</v>
          </cell>
        </row>
        <row r="32">
          <cell r="A32" t="str">
            <v>EA16</v>
          </cell>
          <cell r="B32">
            <v>7.4</v>
          </cell>
          <cell r="C32">
            <v>10</v>
          </cell>
        </row>
        <row r="33">
          <cell r="A33" t="str">
            <v>TUR</v>
          </cell>
          <cell r="B33">
            <v>9</v>
          </cell>
          <cell r="C33">
            <v>10.5</v>
          </cell>
        </row>
        <row r="34">
          <cell r="A34" t="str">
            <v>HUN</v>
          </cell>
          <cell r="B34">
            <v>8</v>
          </cell>
          <cell r="C34">
            <v>10.8</v>
          </cell>
        </row>
        <row r="35">
          <cell r="A35" t="str">
            <v>PRT</v>
          </cell>
          <cell r="B35">
            <v>7.8</v>
          </cell>
          <cell r="C35">
            <v>11.1</v>
          </cell>
        </row>
        <row r="36">
          <cell r="A36" t="str">
            <v>GRC</v>
          </cell>
          <cell r="B36">
            <v>8</v>
          </cell>
          <cell r="C36">
            <v>12.2</v>
          </cell>
        </row>
        <row r="37">
          <cell r="A37" t="str">
            <v>IRL</v>
          </cell>
          <cell r="B37">
            <v>4.8</v>
          </cell>
          <cell r="C37">
            <v>14.1</v>
          </cell>
        </row>
        <row r="38">
          <cell r="A38" t="str">
            <v>SVK</v>
          </cell>
          <cell r="B38">
            <v>10.5</v>
          </cell>
          <cell r="C38">
            <v>14.7</v>
          </cell>
        </row>
        <row r="39">
          <cell r="A39" t="str">
            <v>EST</v>
          </cell>
          <cell r="B39">
            <v>4.0999999999999996</v>
          </cell>
          <cell r="C39">
            <v>16.200001</v>
          </cell>
        </row>
        <row r="40">
          <cell r="A40" t="str">
            <v>ESP</v>
          </cell>
          <cell r="B40">
            <v>8.8000000000000007</v>
          </cell>
          <cell r="C40">
            <v>20.700001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country</v>
          </cell>
          <cell r="B1" t="str">
            <v>April_2009</v>
          </cell>
          <cell r="C1" t="str">
            <v>April_2010</v>
          </cell>
          <cell r="D1" t="str">
            <v>August_2009</v>
          </cell>
          <cell r="E1" t="str">
            <v>August_2010</v>
          </cell>
          <cell r="F1" t="str">
            <v>December_2009</v>
          </cell>
          <cell r="G1" t="str">
            <v>February_2009</v>
          </cell>
          <cell r="H1" t="str">
            <v>February_2010</v>
          </cell>
          <cell r="I1" t="str">
            <v>January_2007</v>
          </cell>
          <cell r="J1" t="str">
            <v>January_2009</v>
          </cell>
          <cell r="K1" t="str">
            <v>January_2010</v>
          </cell>
          <cell r="L1" t="str">
            <v>July_2009</v>
          </cell>
          <cell r="M1" t="str">
            <v>July_2010</v>
          </cell>
          <cell r="N1" t="str">
            <v>June_2009</v>
          </cell>
          <cell r="O1" t="str">
            <v>June_2010</v>
          </cell>
          <cell r="P1" t="str">
            <v>March_2009</v>
          </cell>
          <cell r="Q1" t="str">
            <v>March_2010</v>
          </cell>
          <cell r="R1" t="str">
            <v>May_2009</v>
          </cell>
          <cell r="S1" t="str">
            <v>May_2010</v>
          </cell>
          <cell r="T1" t="str">
            <v>November_2009</v>
          </cell>
          <cell r="U1" t="str">
            <v>October_2009</v>
          </cell>
          <cell r="V1" t="str">
            <v>September_2009</v>
          </cell>
          <cell r="W1" t="str">
            <v>date_peak</v>
          </cell>
          <cell r="X1" t="str">
            <v>_2010Q2</v>
          </cell>
          <cell r="Y1" t="str">
            <v>LUX</v>
          </cell>
          <cell r="Z1" t="str">
            <v>MEX</v>
          </cell>
          <cell r="AA1" t="str">
            <v>NLD</v>
          </cell>
          <cell r="AB1" t="str">
            <v>NOR</v>
          </cell>
          <cell r="AC1" t="str">
            <v>NZL</v>
          </cell>
          <cell r="AD1" t="str">
            <v>OEU</v>
          </cell>
          <cell r="AE1" t="str">
            <v>POL</v>
          </cell>
          <cell r="AF1" t="str">
            <v>PRT</v>
          </cell>
          <cell r="AG1" t="str">
            <v>SVK</v>
          </cell>
          <cell r="AH1" t="str">
            <v>SVN</v>
          </cell>
          <cell r="AI1" t="str">
            <v>SWE</v>
          </cell>
          <cell r="AJ1" t="str">
            <v>TUR</v>
          </cell>
          <cell r="AK1" t="str">
            <v>USA</v>
          </cell>
        </row>
        <row r="2">
          <cell r="A2" t="str">
            <v>NOR</v>
          </cell>
          <cell r="B2">
            <v>1</v>
          </cell>
          <cell r="C2">
            <v>3.6</v>
          </cell>
          <cell r="E2">
            <v>3.3</v>
          </cell>
          <cell r="F2">
            <v>4.5</v>
          </cell>
          <cell r="N2">
            <v>2.6</v>
          </cell>
          <cell r="S2">
            <v>3.6</v>
          </cell>
          <cell r="W2">
            <v>0</v>
          </cell>
          <cell r="AA2">
            <v>1.2</v>
          </cell>
          <cell r="AI2">
            <v>1.5</v>
          </cell>
          <cell r="AK2">
            <v>3.9</v>
          </cell>
        </row>
        <row r="3">
          <cell r="A3" t="str">
            <v>DNK</v>
          </cell>
          <cell r="B3">
            <v>2</v>
          </cell>
          <cell r="C3">
            <v>7.4</v>
          </cell>
          <cell r="E3">
            <v>6.9</v>
          </cell>
          <cell r="F3">
            <v>4.9000000000000004</v>
          </cell>
          <cell r="N3">
            <v>2.6</v>
          </cell>
          <cell r="W3">
            <v>0</v>
          </cell>
          <cell r="AA3">
            <v>1.1000000000000001</v>
          </cell>
          <cell r="AI3">
            <v>1.5</v>
          </cell>
          <cell r="AK3">
            <v>4.2</v>
          </cell>
        </row>
        <row r="4">
          <cell r="A4" t="str">
            <v>ISR</v>
          </cell>
          <cell r="B4">
            <v>3</v>
          </cell>
          <cell r="C4">
            <v>8</v>
          </cell>
          <cell r="E4">
            <v>2.5</v>
          </cell>
          <cell r="F4">
            <v>5.2</v>
          </cell>
          <cell r="N4">
            <v>2.7</v>
          </cell>
          <cell r="W4">
            <v>0</v>
          </cell>
          <cell r="X4">
            <v>6.2</v>
          </cell>
          <cell r="AA4">
            <v>1</v>
          </cell>
          <cell r="AI4">
            <v>1.6</v>
          </cell>
          <cell r="AK4">
            <v>4.4000000000000004</v>
          </cell>
        </row>
        <row r="5">
          <cell r="A5" t="str">
            <v>ITA</v>
          </cell>
          <cell r="B5">
            <v>4</v>
          </cell>
          <cell r="C5">
            <v>8.6</v>
          </cell>
          <cell r="E5">
            <v>8.1999999999999993</v>
          </cell>
          <cell r="F5">
            <v>5.4</v>
          </cell>
          <cell r="N5">
            <v>2.7</v>
          </cell>
          <cell r="Q5">
            <v>8.6</v>
          </cell>
          <cell r="S5">
            <v>8.6</v>
          </cell>
          <cell r="W5">
            <v>0</v>
          </cell>
          <cell r="AA5">
            <v>1</v>
          </cell>
          <cell r="AI5">
            <v>1.6</v>
          </cell>
          <cell r="AK5">
            <v>4.5999999999999996</v>
          </cell>
        </row>
        <row r="6">
          <cell r="A6" t="str">
            <v>SWE</v>
          </cell>
          <cell r="B6">
            <v>5</v>
          </cell>
          <cell r="C6">
            <v>9</v>
          </cell>
          <cell r="E6">
            <v>8.1999999999999993</v>
          </cell>
          <cell r="F6">
            <v>5.8</v>
          </cell>
          <cell r="N6">
            <v>2.7</v>
          </cell>
          <cell r="W6">
            <v>0</v>
          </cell>
          <cell r="AA6">
            <v>0.9</v>
          </cell>
          <cell r="AI6">
            <v>1.6</v>
          </cell>
          <cell r="AK6">
            <v>4.8</v>
          </cell>
        </row>
        <row r="7">
          <cell r="A7" t="str">
            <v>EU27</v>
          </cell>
          <cell r="B7">
            <v>6</v>
          </cell>
          <cell r="C7">
            <v>9.6</v>
          </cell>
          <cell r="E7">
            <v>9.6</v>
          </cell>
          <cell r="F7">
            <v>6.1</v>
          </cell>
          <cell r="H7">
            <v>9.6</v>
          </cell>
          <cell r="M7">
            <v>9.6</v>
          </cell>
          <cell r="N7">
            <v>2.8</v>
          </cell>
          <cell r="O7">
            <v>9.6</v>
          </cell>
          <cell r="Q7">
            <v>9.6</v>
          </cell>
          <cell r="S7">
            <v>9.6</v>
          </cell>
          <cell r="W7" t="str">
            <v>August_2010</v>
          </cell>
          <cell r="AA7">
            <v>0.9</v>
          </cell>
          <cell r="AI7">
            <v>1.2</v>
          </cell>
          <cell r="AK7">
            <v>4.9000000000000004</v>
          </cell>
        </row>
        <row r="8">
          <cell r="A8" t="str">
            <v>OEU</v>
          </cell>
          <cell r="B8">
            <v>7</v>
          </cell>
          <cell r="C8">
            <v>9.6</v>
          </cell>
          <cell r="E8">
            <v>9.5</v>
          </cell>
          <cell r="F8">
            <v>6.4</v>
          </cell>
          <cell r="H8">
            <v>9.6</v>
          </cell>
          <cell r="K8">
            <v>9.6</v>
          </cell>
          <cell r="N8">
            <v>2.5</v>
          </cell>
          <cell r="O8">
            <v>9.6</v>
          </cell>
          <cell r="Q8">
            <v>9.6</v>
          </cell>
          <cell r="S8">
            <v>9.6</v>
          </cell>
          <cell r="W8">
            <v>0</v>
          </cell>
          <cell r="AA8">
            <v>1</v>
          </cell>
          <cell r="AI8">
            <v>1.4</v>
          </cell>
          <cell r="AK8">
            <v>5</v>
          </cell>
        </row>
        <row r="9">
          <cell r="A9" t="str">
            <v>GRC</v>
          </cell>
          <cell r="B9">
            <v>8</v>
          </cell>
          <cell r="C9">
            <v>12.2</v>
          </cell>
          <cell r="E9">
            <v>2.2000000000000002</v>
          </cell>
          <cell r="F9">
            <v>6.1</v>
          </cell>
          <cell r="N9">
            <v>2.7</v>
          </cell>
          <cell r="O9">
            <v>12.2</v>
          </cell>
          <cell r="S9">
            <v>12.2</v>
          </cell>
          <cell r="W9" t="str">
            <v>June_2010</v>
          </cell>
          <cell r="AA9">
            <v>1</v>
          </cell>
          <cell r="AI9">
            <v>1.4</v>
          </cell>
          <cell r="AK9">
            <v>5.0999999999999996</v>
          </cell>
        </row>
        <row r="10">
          <cell r="A10" t="str">
            <v>LUX</v>
          </cell>
          <cell r="B10">
            <v>9</v>
          </cell>
          <cell r="E10">
            <v>5</v>
          </cell>
          <cell r="F10">
            <v>6</v>
          </cell>
          <cell r="G10">
            <v>5.4</v>
          </cell>
          <cell r="J10">
            <v>5.4</v>
          </cell>
          <cell r="N10">
            <v>2.6</v>
          </cell>
          <cell r="P10">
            <v>5.4</v>
          </cell>
          <cell r="W10">
            <v>0</v>
          </cell>
          <cell r="AA10">
            <v>1</v>
          </cell>
          <cell r="AI10">
            <v>1.5</v>
          </cell>
          <cell r="AK10">
            <v>5.4</v>
          </cell>
        </row>
        <row r="11">
          <cell r="A11" t="str">
            <v>GBR</v>
          </cell>
          <cell r="B11">
            <v>10</v>
          </cell>
          <cell r="E11">
            <v>7.8</v>
          </cell>
          <cell r="F11">
            <v>6</v>
          </cell>
          <cell r="H11">
            <v>7.9</v>
          </cell>
          <cell r="K11">
            <v>7.9</v>
          </cell>
          <cell r="N11">
            <v>2.6</v>
          </cell>
          <cell r="W11">
            <v>0</v>
          </cell>
          <cell r="AA11">
            <v>1.1000000000000001</v>
          </cell>
          <cell r="AI11">
            <v>1.5</v>
          </cell>
          <cell r="AK11">
            <v>5.5</v>
          </cell>
        </row>
        <row r="12">
          <cell r="A12" t="str">
            <v>JPN</v>
          </cell>
          <cell r="B12">
            <v>11</v>
          </cell>
          <cell r="E12">
            <v>5.0999999999999996</v>
          </cell>
          <cell r="F12">
            <v>6.1</v>
          </cell>
          <cell r="L12">
            <v>5.6</v>
          </cell>
          <cell r="N12">
            <v>2.4</v>
          </cell>
          <cell r="W12">
            <v>0</v>
          </cell>
          <cell r="AA12">
            <v>1.1000000000000001</v>
          </cell>
          <cell r="AI12">
            <v>1.5</v>
          </cell>
          <cell r="AK12">
            <v>5.9</v>
          </cell>
        </row>
        <row r="13">
          <cell r="A13" t="str">
            <v>DEU</v>
          </cell>
          <cell r="B13">
            <v>12</v>
          </cell>
          <cell r="E13">
            <v>6.8</v>
          </cell>
          <cell r="F13">
            <v>6.2</v>
          </cell>
          <cell r="I13">
            <v>8.9</v>
          </cell>
          <cell r="N13">
            <v>2.4</v>
          </cell>
          <cell r="W13">
            <v>0</v>
          </cell>
          <cell r="AA13">
            <v>1.2</v>
          </cell>
          <cell r="AI13">
            <v>1.5</v>
          </cell>
          <cell r="AK13">
            <v>6.1</v>
          </cell>
        </row>
        <row r="14">
          <cell r="A14" t="str">
            <v>FIN</v>
          </cell>
          <cell r="B14">
            <v>1</v>
          </cell>
          <cell r="E14">
            <v>8.5</v>
          </cell>
          <cell r="F14">
            <v>8.8000000000000007</v>
          </cell>
          <cell r="K14">
            <v>8.8000000000000007</v>
          </cell>
          <cell r="N14">
            <v>2.2999999999999998</v>
          </cell>
          <cell r="Q14">
            <v>2.8</v>
          </cell>
          <cell r="W14">
            <v>0</v>
          </cell>
          <cell r="AA14">
            <v>1.2</v>
          </cell>
          <cell r="AI14">
            <v>2.2000000000000002</v>
          </cell>
          <cell r="AK14">
            <v>5.9</v>
          </cell>
        </row>
        <row r="15">
          <cell r="A15" t="str">
            <v>BEL</v>
          </cell>
          <cell r="B15">
            <v>2</v>
          </cell>
          <cell r="E15">
            <v>8.6999999999999993</v>
          </cell>
          <cell r="F15">
            <v>6.3</v>
          </cell>
          <cell r="M15">
            <v>8.6999999999999993</v>
          </cell>
          <cell r="N15">
            <v>2.7</v>
          </cell>
          <cell r="Q15">
            <v>2.9</v>
          </cell>
          <cell r="W15" t="str">
            <v>August_2010</v>
          </cell>
          <cell r="AA15">
            <v>1.1000000000000001</v>
          </cell>
          <cell r="AI15">
            <v>2.1</v>
          </cell>
          <cell r="AK15">
            <v>5.9</v>
          </cell>
        </row>
        <row r="16">
          <cell r="A16" t="str">
            <v>HUN</v>
          </cell>
          <cell r="B16">
            <v>3</v>
          </cell>
          <cell r="E16">
            <v>10.9</v>
          </cell>
          <cell r="F16">
            <v>6.2</v>
          </cell>
          <cell r="N16">
            <v>3.2</v>
          </cell>
          <cell r="Q16">
            <v>11.5</v>
          </cell>
          <cell r="W16">
            <v>0</v>
          </cell>
          <cell r="AA16">
            <v>1.1000000000000001</v>
          </cell>
          <cell r="AI16">
            <v>2.2999999999999998</v>
          </cell>
          <cell r="AK16">
            <v>6</v>
          </cell>
        </row>
        <row r="17">
          <cell r="A17" t="str">
            <v>SVN</v>
          </cell>
          <cell r="B17">
            <v>4</v>
          </cell>
          <cell r="E17">
            <v>7.3</v>
          </cell>
          <cell r="F17">
            <v>6.6</v>
          </cell>
          <cell r="N17">
            <v>3</v>
          </cell>
          <cell r="O17">
            <v>7.3</v>
          </cell>
          <cell r="Q17">
            <v>3.1</v>
          </cell>
          <cell r="S17">
            <v>7.3</v>
          </cell>
          <cell r="W17" t="str">
            <v>August_2010</v>
          </cell>
          <cell r="AA17">
            <v>1.1000000000000001</v>
          </cell>
          <cell r="AI17">
            <v>2.2000000000000002</v>
          </cell>
          <cell r="AK17">
            <v>5.9</v>
          </cell>
        </row>
        <row r="18">
          <cell r="A18" t="str">
            <v>ISL</v>
          </cell>
          <cell r="B18">
            <v>7.7</v>
          </cell>
          <cell r="E18">
            <v>2.2999999999999998</v>
          </cell>
          <cell r="F18">
            <v>6.1</v>
          </cell>
          <cell r="N18">
            <v>3.3</v>
          </cell>
          <cell r="Q18">
            <v>3.3</v>
          </cell>
          <cell r="W18">
            <v>0</v>
          </cell>
          <cell r="X18">
            <v>6.8</v>
          </cell>
          <cell r="AA18">
            <v>1.2</v>
          </cell>
          <cell r="AI18">
            <v>2.5</v>
          </cell>
          <cell r="AK18">
            <v>5.9</v>
          </cell>
        </row>
        <row r="19">
          <cell r="A19" t="str">
            <v>AUS</v>
          </cell>
          <cell r="B19">
            <v>6</v>
          </cell>
          <cell r="D19">
            <v>5.8</v>
          </cell>
          <cell r="E19">
            <v>5.0999999999999996</v>
          </cell>
          <cell r="F19">
            <v>6.1</v>
          </cell>
          <cell r="N19">
            <v>5.8</v>
          </cell>
          <cell r="Q19">
            <v>3.4</v>
          </cell>
          <cell r="R19">
            <v>5.8</v>
          </cell>
          <cell r="U19">
            <v>5.8</v>
          </cell>
          <cell r="W19">
            <v>0</v>
          </cell>
          <cell r="AA19">
            <v>1.2</v>
          </cell>
          <cell r="AI19">
            <v>2.7</v>
          </cell>
          <cell r="AK19">
            <v>5.9</v>
          </cell>
        </row>
        <row r="20">
          <cell r="A20" t="str">
            <v>TUR</v>
          </cell>
          <cell r="B20">
            <v>13.2</v>
          </cell>
          <cell r="E20">
            <v>10.5</v>
          </cell>
          <cell r="F20">
            <v>6.1</v>
          </cell>
          <cell r="N20">
            <v>3.1</v>
          </cell>
          <cell r="Q20">
            <v>3.4</v>
          </cell>
          <cell r="W20">
            <v>0</v>
          </cell>
          <cell r="AA20">
            <v>1.3</v>
          </cell>
          <cell r="AI20">
            <v>2.6</v>
          </cell>
          <cell r="AK20">
            <v>6</v>
          </cell>
        </row>
        <row r="21">
          <cell r="A21" t="str">
            <v>ESP</v>
          </cell>
          <cell r="B21">
            <v>8</v>
          </cell>
          <cell r="E21">
            <v>20.5</v>
          </cell>
          <cell r="F21">
            <v>6</v>
          </cell>
          <cell r="N21">
            <v>3</v>
          </cell>
          <cell r="Q21">
            <v>3.5</v>
          </cell>
          <cell r="W21" t="str">
            <v>August_2010</v>
          </cell>
          <cell r="AA21">
            <v>1.4</v>
          </cell>
          <cell r="AI21">
            <v>2.6</v>
          </cell>
          <cell r="AK21">
            <v>6.1</v>
          </cell>
        </row>
        <row r="22">
          <cell r="A22" t="str">
            <v>G7M</v>
          </cell>
          <cell r="B22">
            <v>9</v>
          </cell>
          <cell r="E22">
            <v>8.1999999999999993</v>
          </cell>
          <cell r="F22">
            <v>6.2</v>
          </cell>
          <cell r="N22">
            <v>3.1</v>
          </cell>
          <cell r="Q22">
            <v>3.5</v>
          </cell>
          <cell r="T22">
            <v>8.5</v>
          </cell>
          <cell r="U22">
            <v>8.5</v>
          </cell>
          <cell r="W22">
            <v>0</v>
          </cell>
          <cell r="AA22">
            <v>1.4</v>
          </cell>
          <cell r="AI22">
            <v>2.7</v>
          </cell>
          <cell r="AK22">
            <v>6</v>
          </cell>
        </row>
        <row r="23">
          <cell r="A23" t="str">
            <v>PRT</v>
          </cell>
          <cell r="B23">
            <v>10</v>
          </cell>
          <cell r="E23">
            <v>10.7</v>
          </cell>
          <cell r="F23">
            <v>6.3</v>
          </cell>
          <cell r="N23">
            <v>3.1</v>
          </cell>
          <cell r="O23">
            <v>11</v>
          </cell>
          <cell r="Q23">
            <v>3.7</v>
          </cell>
          <cell r="S23">
            <v>11</v>
          </cell>
          <cell r="W23">
            <v>0</v>
          </cell>
          <cell r="AA23">
            <v>1.6</v>
          </cell>
          <cell r="AI23">
            <v>2.9</v>
          </cell>
          <cell r="AK23">
            <v>5.8</v>
          </cell>
        </row>
        <row r="24">
          <cell r="A24" t="str">
            <v>AUT</v>
          </cell>
          <cell r="B24">
            <v>11</v>
          </cell>
          <cell r="D24">
            <v>5.2</v>
          </cell>
          <cell r="E24">
            <v>4.3</v>
          </cell>
          <cell r="F24">
            <v>6.2</v>
          </cell>
          <cell r="N24">
            <v>3.2</v>
          </cell>
          <cell r="Q24">
            <v>3.8</v>
          </cell>
          <cell r="W24">
            <v>0</v>
          </cell>
          <cell r="AA24">
            <v>1.9</v>
          </cell>
          <cell r="AI24">
            <v>3</v>
          </cell>
          <cell r="AK24">
            <v>6</v>
          </cell>
        </row>
        <row r="25">
          <cell r="A25" t="str">
            <v>FRA</v>
          </cell>
          <cell r="B25">
            <v>12</v>
          </cell>
          <cell r="E25">
            <v>10.1</v>
          </cell>
          <cell r="F25">
            <v>5.9</v>
          </cell>
          <cell r="N25">
            <v>3.2</v>
          </cell>
          <cell r="Q25">
            <v>3.8</v>
          </cell>
          <cell r="W25" t="str">
            <v>August_2010</v>
          </cell>
          <cell r="AA25">
            <v>2</v>
          </cell>
          <cell r="AI25">
            <v>2.8</v>
          </cell>
          <cell r="AK25">
            <v>6</v>
          </cell>
        </row>
        <row r="26">
          <cell r="A26" t="str">
            <v>CAN</v>
          </cell>
          <cell r="B26">
            <v>1</v>
          </cell>
          <cell r="D26">
            <v>8.6999999999999993</v>
          </cell>
          <cell r="E26">
            <v>8.1</v>
          </cell>
          <cell r="F26">
            <v>6</v>
          </cell>
          <cell r="N26">
            <v>3.3</v>
          </cell>
          <cell r="Q26">
            <v>3.8</v>
          </cell>
          <cell r="W26">
            <v>0</v>
          </cell>
          <cell r="AA26">
            <v>2.2000000000000002</v>
          </cell>
          <cell r="AB26">
            <v>1.7</v>
          </cell>
          <cell r="AI26">
            <v>2.8</v>
          </cell>
          <cell r="AK26">
            <v>5.8</v>
          </cell>
        </row>
        <row r="27">
          <cell r="A27" t="str">
            <v>NLD</v>
          </cell>
          <cell r="B27">
            <v>2</v>
          </cell>
          <cell r="E27">
            <v>4.5</v>
          </cell>
          <cell r="F27">
            <v>5.8</v>
          </cell>
          <cell r="M27">
            <v>4.5999999999999996</v>
          </cell>
          <cell r="N27">
            <v>3.4</v>
          </cell>
          <cell r="Q27">
            <v>3.9</v>
          </cell>
          <cell r="W27">
            <v>0</v>
          </cell>
          <cell r="AA27">
            <v>2.2999999999999998</v>
          </cell>
          <cell r="AB27">
            <v>1.7</v>
          </cell>
          <cell r="AI27">
            <v>2.7</v>
          </cell>
          <cell r="AK27">
            <v>5.7</v>
          </cell>
        </row>
        <row r="28">
          <cell r="A28" t="str">
            <v>CHE</v>
          </cell>
          <cell r="B28">
            <v>4.5999999999999996</v>
          </cell>
          <cell r="E28">
            <v>2.8</v>
          </cell>
          <cell r="F28">
            <v>6.1</v>
          </cell>
          <cell r="N28">
            <v>3.7</v>
          </cell>
          <cell r="Q28">
            <v>4</v>
          </cell>
          <cell r="W28">
            <v>0</v>
          </cell>
          <cell r="X28">
            <v>4.4000000000000004</v>
          </cell>
          <cell r="AA28">
            <v>2.2999999999999998</v>
          </cell>
          <cell r="AB28">
            <v>1.7</v>
          </cell>
          <cell r="AI28">
            <v>2.7</v>
          </cell>
          <cell r="AK28">
            <v>5.8</v>
          </cell>
        </row>
        <row r="29">
          <cell r="A29" t="str">
            <v>POL</v>
          </cell>
          <cell r="B29">
            <v>4</v>
          </cell>
          <cell r="E29">
            <v>9.4</v>
          </cell>
          <cell r="F29">
            <v>5.8</v>
          </cell>
          <cell r="I29">
            <v>11.3</v>
          </cell>
          <cell r="N29">
            <v>3.3</v>
          </cell>
          <cell r="Q29">
            <v>3.9</v>
          </cell>
          <cell r="W29">
            <v>0</v>
          </cell>
          <cell r="AA29">
            <v>2.4</v>
          </cell>
          <cell r="AB29">
            <v>1.5</v>
          </cell>
          <cell r="AI29">
            <v>2.7</v>
          </cell>
          <cell r="AK29">
            <v>5.7</v>
          </cell>
        </row>
        <row r="30">
          <cell r="A30" t="str">
            <v>KOR</v>
          </cell>
          <cell r="B30">
            <v>5</v>
          </cell>
          <cell r="E30">
            <v>3.4</v>
          </cell>
          <cell r="F30">
            <v>6.1</v>
          </cell>
          <cell r="K30">
            <v>4.8</v>
          </cell>
          <cell r="N30">
            <v>3.2</v>
          </cell>
          <cell r="Q30">
            <v>3.8</v>
          </cell>
          <cell r="W30">
            <v>0</v>
          </cell>
          <cell r="AA30">
            <v>2.4</v>
          </cell>
          <cell r="AB30">
            <v>1.5</v>
          </cell>
          <cell r="AI30">
            <v>2.7</v>
          </cell>
          <cell r="AK30">
            <v>5.7</v>
          </cell>
        </row>
        <row r="31">
          <cell r="A31" t="str">
            <v>IRL</v>
          </cell>
          <cell r="B31">
            <v>6</v>
          </cell>
          <cell r="E31">
            <v>13.9</v>
          </cell>
          <cell r="F31">
            <v>6.3</v>
          </cell>
          <cell r="N31">
            <v>3.2</v>
          </cell>
          <cell r="Q31">
            <v>3.7</v>
          </cell>
          <cell r="W31" t="str">
            <v>August_2010</v>
          </cell>
          <cell r="AA31">
            <v>2.5</v>
          </cell>
          <cell r="AB31">
            <v>1.5</v>
          </cell>
          <cell r="AI31">
            <v>2.5</v>
          </cell>
          <cell r="AK31">
            <v>5.7</v>
          </cell>
        </row>
        <row r="32">
          <cell r="A32" t="str">
            <v>EST</v>
          </cell>
          <cell r="B32">
            <v>7</v>
          </cell>
          <cell r="E32">
            <v>18.600000000000001</v>
          </cell>
          <cell r="F32">
            <v>6.3</v>
          </cell>
          <cell r="H32">
            <v>19</v>
          </cell>
          <cell r="K32">
            <v>19</v>
          </cell>
          <cell r="N32">
            <v>3.3</v>
          </cell>
          <cell r="Q32">
            <v>19</v>
          </cell>
          <cell r="W32">
            <v>0</v>
          </cell>
          <cell r="AA32">
            <v>2.5</v>
          </cell>
          <cell r="AB32">
            <v>1.6</v>
          </cell>
          <cell r="AI32">
            <v>2.4</v>
          </cell>
          <cell r="AK32">
            <v>5.6</v>
          </cell>
        </row>
        <row r="33">
          <cell r="A33" t="str">
            <v>SVK</v>
          </cell>
          <cell r="B33">
            <v>8</v>
          </cell>
          <cell r="E33">
            <v>14.6</v>
          </cell>
          <cell r="F33">
            <v>6.4</v>
          </cell>
          <cell r="H33">
            <v>14.6</v>
          </cell>
          <cell r="N33">
            <v>3.3</v>
          </cell>
          <cell r="Q33">
            <v>14.6</v>
          </cell>
          <cell r="W33" t="str">
            <v>August_2010</v>
          </cell>
          <cell r="AA33">
            <v>2.5</v>
          </cell>
          <cell r="AB33">
            <v>1.6</v>
          </cell>
          <cell r="AI33">
            <v>2.9</v>
          </cell>
          <cell r="AK33">
            <v>5.6</v>
          </cell>
        </row>
        <row r="34">
          <cell r="A34" t="str">
            <v>CHL</v>
          </cell>
          <cell r="B34">
            <v>9</v>
          </cell>
          <cell r="E34">
            <v>8.3000000000000007</v>
          </cell>
          <cell r="F34">
            <v>6.4</v>
          </cell>
          <cell r="L34">
            <v>11.6</v>
          </cell>
          <cell r="N34">
            <v>11.6</v>
          </cell>
          <cell r="Q34">
            <v>3.6</v>
          </cell>
          <cell r="W34">
            <v>0</v>
          </cell>
          <cell r="AA34">
            <v>2.5</v>
          </cell>
          <cell r="AB34">
            <v>1.6</v>
          </cell>
          <cell r="AI34">
            <v>2.8</v>
          </cell>
          <cell r="AK34">
            <v>5.5</v>
          </cell>
        </row>
        <row r="35">
          <cell r="A35" t="str">
            <v>NZL</v>
          </cell>
          <cell r="B35">
            <v>7.1</v>
          </cell>
          <cell r="E35">
            <v>3.1</v>
          </cell>
          <cell r="F35">
            <v>6.6</v>
          </cell>
          <cell r="N35">
            <v>3.3</v>
          </cell>
          <cell r="Q35">
            <v>3.5</v>
          </cell>
          <cell r="W35">
            <v>0</v>
          </cell>
          <cell r="X35">
            <v>6.8</v>
          </cell>
          <cell r="AA35">
            <v>2.6</v>
          </cell>
          <cell r="AB35">
            <v>1.8</v>
          </cell>
          <cell r="AI35">
            <v>2.7</v>
          </cell>
          <cell r="AK35">
            <v>5.6</v>
          </cell>
        </row>
        <row r="36">
          <cell r="A36" t="str">
            <v>EA16</v>
          </cell>
          <cell r="B36">
            <v>11</v>
          </cell>
          <cell r="E36">
            <v>10.1</v>
          </cell>
          <cell r="F36">
            <v>6.4</v>
          </cell>
          <cell r="M36">
            <v>10.1</v>
          </cell>
          <cell r="N36">
            <v>3.2</v>
          </cell>
          <cell r="O36">
            <v>10.1</v>
          </cell>
          <cell r="Q36">
            <v>3.5</v>
          </cell>
          <cell r="S36">
            <v>10.1</v>
          </cell>
          <cell r="W36" t="str">
            <v>August_2010</v>
          </cell>
          <cell r="AA36">
            <v>2.5</v>
          </cell>
          <cell r="AB36">
            <v>1.8</v>
          </cell>
          <cell r="AI36">
            <v>2.7</v>
          </cell>
          <cell r="AK36">
            <v>5.3</v>
          </cell>
        </row>
        <row r="37">
          <cell r="A37" t="str">
            <v>USA</v>
          </cell>
          <cell r="B37">
            <v>12</v>
          </cell>
          <cell r="E37">
            <v>9.6</v>
          </cell>
          <cell r="F37">
            <v>6.4</v>
          </cell>
          <cell r="N37">
            <v>3.2</v>
          </cell>
          <cell r="Q37">
            <v>3.3</v>
          </cell>
          <cell r="U37">
            <v>10.1</v>
          </cell>
          <cell r="W37">
            <v>0</v>
          </cell>
          <cell r="AA37">
            <v>2.4</v>
          </cell>
          <cell r="AB37">
            <v>1.8</v>
          </cell>
          <cell r="AI37">
            <v>2.7</v>
          </cell>
          <cell r="AK37">
            <v>5.2</v>
          </cell>
        </row>
        <row r="38">
          <cell r="A38" t="str">
            <v>CZE</v>
          </cell>
          <cell r="B38">
            <v>1</v>
          </cell>
          <cell r="E38">
            <v>7</v>
          </cell>
          <cell r="F38">
            <v>6.1</v>
          </cell>
          <cell r="H38">
            <v>7.8</v>
          </cell>
          <cell r="N38">
            <v>3.4</v>
          </cell>
          <cell r="Q38">
            <v>7.8</v>
          </cell>
          <cell r="W38">
            <v>0</v>
          </cell>
          <cell r="AA38">
            <v>2.4</v>
          </cell>
          <cell r="AB38">
            <v>1.5</v>
          </cell>
          <cell r="AI38">
            <v>2.6</v>
          </cell>
          <cell r="AK38">
            <v>4.9000000000000004</v>
          </cell>
        </row>
        <row r="39">
          <cell r="A39" t="str">
            <v>MEX</v>
          </cell>
          <cell r="B39">
            <v>2</v>
          </cell>
          <cell r="E39">
            <v>5.2</v>
          </cell>
          <cell r="F39">
            <v>5.9</v>
          </cell>
          <cell r="N39">
            <v>3.3</v>
          </cell>
          <cell r="Q39">
            <v>3</v>
          </cell>
          <cell r="V39">
            <v>6</v>
          </cell>
          <cell r="W39">
            <v>0</v>
          </cell>
          <cell r="AA39">
            <v>2.4</v>
          </cell>
          <cell r="AB39">
            <v>1.5</v>
          </cell>
          <cell r="AI39">
            <v>2.7</v>
          </cell>
          <cell r="AK39">
            <v>5</v>
          </cell>
        </row>
        <row r="40">
          <cell r="A40" t="str">
            <v>OTO</v>
          </cell>
          <cell r="B40">
            <v>3</v>
          </cell>
          <cell r="E40">
            <v>8.5</v>
          </cell>
          <cell r="F40">
            <v>5.6</v>
          </cell>
          <cell r="N40">
            <v>3.2</v>
          </cell>
          <cell r="Q40">
            <v>2.9</v>
          </cell>
          <cell r="U40">
            <v>8.8000000000000007</v>
          </cell>
          <cell r="W40">
            <v>0</v>
          </cell>
          <cell r="AA40">
            <v>2.5</v>
          </cell>
          <cell r="AB40">
            <v>1.5</v>
          </cell>
          <cell r="AI40">
            <v>2.5</v>
          </cell>
          <cell r="AK40">
            <v>4.9000000000000004</v>
          </cell>
        </row>
        <row r="41">
          <cell r="A41">
            <v>1973</v>
          </cell>
          <cell r="B41">
            <v>4</v>
          </cell>
          <cell r="E41">
            <v>3</v>
          </cell>
          <cell r="F41">
            <v>5.5</v>
          </cell>
          <cell r="N41">
            <v>3.1</v>
          </cell>
          <cell r="Q41">
            <v>2.8</v>
          </cell>
          <cell r="W41">
            <v>1.3</v>
          </cell>
          <cell r="AA41">
            <v>2.5</v>
          </cell>
          <cell r="AB41">
            <v>1.6</v>
          </cell>
          <cell r="AI41">
            <v>2.6</v>
          </cell>
          <cell r="AK41">
            <v>5</v>
          </cell>
        </row>
        <row r="42">
          <cell r="A42">
            <v>1973</v>
          </cell>
          <cell r="B42">
            <v>5</v>
          </cell>
          <cell r="E42">
            <v>3.1</v>
          </cell>
          <cell r="F42">
            <v>5.3</v>
          </cell>
          <cell r="N42">
            <v>3.1</v>
          </cell>
          <cell r="Q42">
            <v>2.8</v>
          </cell>
          <cell r="W42">
            <v>1.4</v>
          </cell>
          <cell r="AA42">
            <v>2.5</v>
          </cell>
          <cell r="AB42">
            <v>1.6</v>
          </cell>
          <cell r="AI42">
            <v>2.5</v>
          </cell>
          <cell r="AK42">
            <v>4.9000000000000004</v>
          </cell>
        </row>
        <row r="43">
          <cell r="A43">
            <v>1973</v>
          </cell>
          <cell r="B43">
            <v>6</v>
          </cell>
          <cell r="E43">
            <v>3</v>
          </cell>
          <cell r="F43">
            <v>5.4</v>
          </cell>
          <cell r="N43">
            <v>3.1</v>
          </cell>
          <cell r="Q43">
            <v>2.7</v>
          </cell>
          <cell r="W43">
            <v>1.4</v>
          </cell>
          <cell r="AA43">
            <v>2.5</v>
          </cell>
          <cell r="AB43">
            <v>1.6</v>
          </cell>
          <cell r="AI43">
            <v>2.1</v>
          </cell>
          <cell r="AK43">
            <v>4.9000000000000004</v>
          </cell>
        </row>
        <row r="44">
          <cell r="A44">
            <v>1973</v>
          </cell>
          <cell r="B44">
            <v>7</v>
          </cell>
          <cell r="E44">
            <v>3.1</v>
          </cell>
          <cell r="F44">
            <v>5.3</v>
          </cell>
          <cell r="N44">
            <v>2.9</v>
          </cell>
          <cell r="Q44">
            <v>2.7</v>
          </cell>
          <cell r="W44">
            <v>1.3</v>
          </cell>
          <cell r="AA44">
            <v>2.5</v>
          </cell>
          <cell r="AB44">
            <v>1.6</v>
          </cell>
          <cell r="AI44">
            <v>2.4</v>
          </cell>
          <cell r="AK44">
            <v>4.8</v>
          </cell>
        </row>
        <row r="45">
          <cell r="A45">
            <v>1973</v>
          </cell>
          <cell r="B45">
            <v>8</v>
          </cell>
          <cell r="E45">
            <v>3.1</v>
          </cell>
          <cell r="F45">
            <v>5.3</v>
          </cell>
          <cell r="N45">
            <v>2.9</v>
          </cell>
          <cell r="Q45">
            <v>2.6</v>
          </cell>
          <cell r="W45">
            <v>1.2</v>
          </cell>
          <cell r="AA45">
            <v>2.4</v>
          </cell>
          <cell r="AB45">
            <v>1.6</v>
          </cell>
          <cell r="AI45">
            <v>2.5</v>
          </cell>
          <cell r="AK45">
            <v>4.8</v>
          </cell>
        </row>
        <row r="46">
          <cell r="A46">
            <v>1973</v>
          </cell>
          <cell r="B46">
            <v>9</v>
          </cell>
          <cell r="E46">
            <v>3.2</v>
          </cell>
          <cell r="F46">
            <v>5.6</v>
          </cell>
          <cell r="N46">
            <v>3</v>
          </cell>
          <cell r="Q46">
            <v>2.5</v>
          </cell>
          <cell r="W46">
            <v>1.3</v>
          </cell>
          <cell r="AA46">
            <v>2.4</v>
          </cell>
          <cell r="AB46">
            <v>1.6</v>
          </cell>
          <cell r="AI46">
            <v>2.2999999999999998</v>
          </cell>
          <cell r="AK46">
            <v>4.8</v>
          </cell>
        </row>
        <row r="47">
          <cell r="A47">
            <v>1973</v>
          </cell>
          <cell r="B47">
            <v>10</v>
          </cell>
          <cell r="E47">
            <v>3.1</v>
          </cell>
          <cell r="F47">
            <v>5.7</v>
          </cell>
          <cell r="N47">
            <v>3.1</v>
          </cell>
          <cell r="Q47">
            <v>2.4</v>
          </cell>
          <cell r="W47">
            <v>1.1000000000000001</v>
          </cell>
          <cell r="AA47">
            <v>2.4</v>
          </cell>
          <cell r="AB47">
            <v>1.5</v>
          </cell>
          <cell r="AI47">
            <v>2.2999999999999998</v>
          </cell>
          <cell r="AK47">
            <v>4.5999999999999996</v>
          </cell>
        </row>
        <row r="48">
          <cell r="A48">
            <v>1973</v>
          </cell>
          <cell r="B48">
            <v>11</v>
          </cell>
          <cell r="E48">
            <v>3.1</v>
          </cell>
          <cell r="F48">
            <v>5.5</v>
          </cell>
          <cell r="N48">
            <v>2.8</v>
          </cell>
          <cell r="Q48">
            <v>2.2999999999999998</v>
          </cell>
          <cell r="W48">
            <v>1.2</v>
          </cell>
          <cell r="AA48">
            <v>2.4</v>
          </cell>
          <cell r="AB48">
            <v>1.5</v>
          </cell>
          <cell r="AI48">
            <v>2.4</v>
          </cell>
          <cell r="AK48">
            <v>4.8</v>
          </cell>
        </row>
        <row r="49">
          <cell r="A49">
            <v>1973</v>
          </cell>
          <cell r="B49">
            <v>12</v>
          </cell>
          <cell r="E49">
            <v>3.1</v>
          </cell>
          <cell r="F49">
            <v>5.4</v>
          </cell>
          <cell r="N49">
            <v>2.9</v>
          </cell>
          <cell r="Q49">
            <v>2.2999999999999998</v>
          </cell>
          <cell r="W49">
            <v>1.1000000000000001</v>
          </cell>
          <cell r="AA49">
            <v>2.5</v>
          </cell>
          <cell r="AB49">
            <v>1.5</v>
          </cell>
          <cell r="AI49">
            <v>2.2999999999999998</v>
          </cell>
          <cell r="AK49">
            <v>4.9000000000000004</v>
          </cell>
        </row>
        <row r="50">
          <cell r="A50">
            <v>1974</v>
          </cell>
          <cell r="B50">
            <v>1</v>
          </cell>
          <cell r="E50">
            <v>3</v>
          </cell>
          <cell r="F50">
            <v>5.3</v>
          </cell>
          <cell r="N50">
            <v>2.4</v>
          </cell>
          <cell r="Q50">
            <v>2.4</v>
          </cell>
          <cell r="W50">
            <v>1.2</v>
          </cell>
          <cell r="AA50">
            <v>2.7</v>
          </cell>
          <cell r="AB50">
            <v>1.5</v>
          </cell>
          <cell r="AI50">
            <v>2.2999999999999998</v>
          </cell>
          <cell r="AK50">
            <v>5.0999999999999996</v>
          </cell>
        </row>
        <row r="51">
          <cell r="A51">
            <v>1974</v>
          </cell>
          <cell r="B51">
            <v>2</v>
          </cell>
          <cell r="E51">
            <v>3</v>
          </cell>
          <cell r="F51">
            <v>5.2</v>
          </cell>
          <cell r="N51">
            <v>2.4</v>
          </cell>
          <cell r="Q51">
            <v>2.4</v>
          </cell>
          <cell r="W51">
            <v>1.3</v>
          </cell>
          <cell r="AA51">
            <v>2.7</v>
          </cell>
          <cell r="AB51">
            <v>1.5</v>
          </cell>
          <cell r="AI51">
            <v>2.2000000000000002</v>
          </cell>
          <cell r="AK51">
            <v>5.2</v>
          </cell>
        </row>
        <row r="52">
          <cell r="A52">
            <v>1974</v>
          </cell>
          <cell r="B52">
            <v>3</v>
          </cell>
          <cell r="E52">
            <v>3</v>
          </cell>
          <cell r="F52">
            <v>5.2</v>
          </cell>
          <cell r="N52">
            <v>2.2999999999999998</v>
          </cell>
          <cell r="Q52">
            <v>2.4</v>
          </cell>
          <cell r="W52">
            <v>1.4</v>
          </cell>
          <cell r="AA52">
            <v>2.8</v>
          </cell>
          <cell r="AB52">
            <v>1.5</v>
          </cell>
          <cell r="AI52">
            <v>2.2000000000000002</v>
          </cell>
          <cell r="AK52">
            <v>5.0999999999999996</v>
          </cell>
        </row>
        <row r="53">
          <cell r="A53">
            <v>1974</v>
          </cell>
          <cell r="B53">
            <v>4</v>
          </cell>
          <cell r="E53">
            <v>3</v>
          </cell>
          <cell r="F53">
            <v>5.2</v>
          </cell>
          <cell r="N53">
            <v>2.2999999999999998</v>
          </cell>
          <cell r="Q53">
            <v>2.5</v>
          </cell>
          <cell r="W53">
            <v>1.3</v>
          </cell>
          <cell r="AA53">
            <v>2.8</v>
          </cell>
          <cell r="AB53">
            <v>1.3</v>
          </cell>
          <cell r="AI53">
            <v>2.1</v>
          </cell>
          <cell r="AK53">
            <v>5.0999999999999996</v>
          </cell>
        </row>
        <row r="54">
          <cell r="A54">
            <v>1974</v>
          </cell>
          <cell r="B54">
            <v>5</v>
          </cell>
          <cell r="E54">
            <v>3.1</v>
          </cell>
          <cell r="F54">
            <v>5.4</v>
          </cell>
          <cell r="N54">
            <v>2.4</v>
          </cell>
          <cell r="Q54">
            <v>2.5</v>
          </cell>
          <cell r="W54">
            <v>1.3</v>
          </cell>
          <cell r="AA54">
            <v>2.9</v>
          </cell>
          <cell r="AB54">
            <v>1.3</v>
          </cell>
          <cell r="AI54">
            <v>1.9</v>
          </cell>
          <cell r="AK54">
            <v>5.0999999999999996</v>
          </cell>
        </row>
        <row r="55">
          <cell r="A55">
            <v>1974</v>
          </cell>
          <cell r="B55">
            <v>6</v>
          </cell>
          <cell r="E55">
            <v>3.1</v>
          </cell>
          <cell r="F55">
            <v>5</v>
          </cell>
          <cell r="N55">
            <v>2.2999999999999998</v>
          </cell>
          <cell r="Q55">
            <v>2.5</v>
          </cell>
          <cell r="W55">
            <v>1.3</v>
          </cell>
          <cell r="AA55">
            <v>2.9</v>
          </cell>
          <cell r="AB55">
            <v>1.3</v>
          </cell>
          <cell r="AI55">
            <v>2</v>
          </cell>
          <cell r="AK55">
            <v>5.4</v>
          </cell>
        </row>
        <row r="56">
          <cell r="A56">
            <v>1974</v>
          </cell>
          <cell r="B56">
            <v>7</v>
          </cell>
          <cell r="E56">
            <v>3.5</v>
          </cell>
          <cell r="F56">
            <v>5.0999999999999996</v>
          </cell>
          <cell r="N56">
            <v>2.4</v>
          </cell>
          <cell r="Q56">
            <v>2.6</v>
          </cell>
          <cell r="W56">
            <v>1.3</v>
          </cell>
          <cell r="AA56">
            <v>3</v>
          </cell>
          <cell r="AB56">
            <v>1.7</v>
          </cell>
          <cell r="AI56">
            <v>2</v>
          </cell>
          <cell r="AK56">
            <v>5.5</v>
          </cell>
        </row>
        <row r="57">
          <cell r="A57">
            <v>1974</v>
          </cell>
          <cell r="B57">
            <v>8</v>
          </cell>
          <cell r="E57">
            <v>3.5</v>
          </cell>
          <cell r="F57">
            <v>5.3</v>
          </cell>
          <cell r="N57">
            <v>2.6</v>
          </cell>
          <cell r="Q57">
            <v>2.6</v>
          </cell>
          <cell r="W57">
            <v>1.5</v>
          </cell>
          <cell r="AA57">
            <v>3.1</v>
          </cell>
          <cell r="AB57">
            <v>1.7</v>
          </cell>
          <cell r="AI57">
            <v>1.9</v>
          </cell>
          <cell r="AK57">
            <v>5.5</v>
          </cell>
        </row>
        <row r="58">
          <cell r="A58">
            <v>1974</v>
          </cell>
          <cell r="B58">
            <v>9</v>
          </cell>
          <cell r="E58">
            <v>3.6</v>
          </cell>
          <cell r="F58">
            <v>5.4</v>
          </cell>
          <cell r="N58">
            <v>2.7</v>
          </cell>
          <cell r="Q58">
            <v>2.7</v>
          </cell>
          <cell r="W58">
            <v>1.4</v>
          </cell>
          <cell r="AA58">
            <v>3.1</v>
          </cell>
          <cell r="AB58">
            <v>1.7</v>
          </cell>
          <cell r="AI58">
            <v>1.9</v>
          </cell>
          <cell r="AK58">
            <v>5.9</v>
          </cell>
        </row>
        <row r="59">
          <cell r="A59">
            <v>1974</v>
          </cell>
          <cell r="B59">
            <v>10</v>
          </cell>
          <cell r="E59">
            <v>3.7</v>
          </cell>
          <cell r="F59">
            <v>5.4</v>
          </cell>
          <cell r="N59">
            <v>2.6</v>
          </cell>
          <cell r="Q59">
            <v>2.7</v>
          </cell>
          <cell r="W59">
            <v>1.6</v>
          </cell>
          <cell r="AA59">
            <v>3.3</v>
          </cell>
          <cell r="AB59">
            <v>1.3</v>
          </cell>
          <cell r="AI59">
            <v>1.8</v>
          </cell>
          <cell r="AK59">
            <v>6</v>
          </cell>
        </row>
        <row r="60">
          <cell r="A60">
            <v>1974</v>
          </cell>
          <cell r="B60">
            <v>11</v>
          </cell>
          <cell r="E60">
            <v>3.8</v>
          </cell>
          <cell r="F60">
            <v>5.6</v>
          </cell>
          <cell r="N60">
            <v>2.5</v>
          </cell>
          <cell r="Q60">
            <v>2.7</v>
          </cell>
          <cell r="W60">
            <v>1.5</v>
          </cell>
          <cell r="AA60">
            <v>3.4</v>
          </cell>
          <cell r="AB60">
            <v>1.3</v>
          </cell>
          <cell r="AI60">
            <v>1.7</v>
          </cell>
          <cell r="AK60">
            <v>6.6</v>
          </cell>
        </row>
        <row r="61">
          <cell r="A61">
            <v>1974</v>
          </cell>
          <cell r="B61">
            <v>12</v>
          </cell>
          <cell r="E61">
            <v>4</v>
          </cell>
          <cell r="F61">
            <v>6</v>
          </cell>
          <cell r="N61">
            <v>2.4</v>
          </cell>
          <cell r="Q61">
            <v>2.8</v>
          </cell>
          <cell r="W61">
            <v>1.7</v>
          </cell>
          <cell r="AA61">
            <v>3.6</v>
          </cell>
          <cell r="AB61">
            <v>1.3</v>
          </cell>
          <cell r="AI61">
            <v>1.6</v>
          </cell>
          <cell r="AK61">
            <v>7.2</v>
          </cell>
        </row>
        <row r="62">
          <cell r="A62">
            <v>1975</v>
          </cell>
          <cell r="B62">
            <v>1</v>
          </cell>
          <cell r="E62">
            <v>4.5</v>
          </cell>
          <cell r="F62">
            <v>6.8</v>
          </cell>
          <cell r="N62">
            <v>2</v>
          </cell>
          <cell r="Q62">
            <v>3.1</v>
          </cell>
          <cell r="W62">
            <v>1.7</v>
          </cell>
          <cell r="AA62">
            <v>5.4</v>
          </cell>
          <cell r="AB62">
            <v>1.8</v>
          </cell>
          <cell r="AI62">
            <v>1.5</v>
          </cell>
          <cell r="AK62">
            <v>8.1</v>
          </cell>
        </row>
        <row r="63">
          <cell r="A63">
            <v>1975</v>
          </cell>
          <cell r="B63">
            <v>2</v>
          </cell>
          <cell r="E63">
            <v>4.7</v>
          </cell>
          <cell r="F63">
            <v>6.6</v>
          </cell>
          <cell r="N63">
            <v>2.1</v>
          </cell>
          <cell r="Q63">
            <v>3.2</v>
          </cell>
          <cell r="W63">
            <v>1.8</v>
          </cell>
          <cell r="AA63">
            <v>5.5</v>
          </cell>
          <cell r="AB63">
            <v>1.8</v>
          </cell>
          <cell r="AI63">
            <v>1.6</v>
          </cell>
          <cell r="AK63">
            <v>8.1</v>
          </cell>
        </row>
        <row r="64">
          <cell r="A64">
            <v>1975</v>
          </cell>
          <cell r="B64">
            <v>3</v>
          </cell>
          <cell r="E64">
            <v>4.9000000000000004</v>
          </cell>
          <cell r="F64">
            <v>6.6</v>
          </cell>
          <cell r="N64">
            <v>2.2999999999999998</v>
          </cell>
          <cell r="Q64">
            <v>3.4</v>
          </cell>
          <cell r="W64">
            <v>1.8</v>
          </cell>
          <cell r="AA64">
            <v>5.7</v>
          </cell>
          <cell r="AB64">
            <v>1.8</v>
          </cell>
          <cell r="AI64">
            <v>1.5</v>
          </cell>
          <cell r="AK64">
            <v>8.6</v>
          </cell>
        </row>
        <row r="65">
          <cell r="A65">
            <v>1975</v>
          </cell>
          <cell r="B65">
            <v>4</v>
          </cell>
          <cell r="E65">
            <v>5.2</v>
          </cell>
          <cell r="F65">
            <v>6.5</v>
          </cell>
          <cell r="N65">
            <v>2.5</v>
          </cell>
          <cell r="Q65">
            <v>3.6</v>
          </cell>
          <cell r="W65">
            <v>1.8</v>
          </cell>
          <cell r="AA65">
            <v>5.8</v>
          </cell>
          <cell r="AB65">
            <v>2.2999999999999998</v>
          </cell>
          <cell r="AI65">
            <v>1.6</v>
          </cell>
          <cell r="AK65">
            <v>8.8000000000000007</v>
          </cell>
        </row>
        <row r="66">
          <cell r="A66">
            <v>1975</v>
          </cell>
          <cell r="B66">
            <v>5</v>
          </cell>
          <cell r="E66">
            <v>5.3</v>
          </cell>
          <cell r="F66">
            <v>7</v>
          </cell>
          <cell r="N66">
            <v>2.5</v>
          </cell>
          <cell r="Q66">
            <v>3.8</v>
          </cell>
          <cell r="W66">
            <v>1.8</v>
          </cell>
          <cell r="AA66">
            <v>5.8</v>
          </cell>
          <cell r="AB66">
            <v>2.2999999999999998</v>
          </cell>
          <cell r="AI66">
            <v>1.9</v>
          </cell>
          <cell r="AK66">
            <v>9</v>
          </cell>
        </row>
        <row r="67">
          <cell r="A67">
            <v>1975</v>
          </cell>
          <cell r="B67">
            <v>6</v>
          </cell>
          <cell r="E67">
            <v>5.4</v>
          </cell>
          <cell r="F67">
            <v>7</v>
          </cell>
          <cell r="N67">
            <v>2.5</v>
          </cell>
          <cell r="Q67">
            <v>3.9</v>
          </cell>
          <cell r="W67">
            <v>1.8</v>
          </cell>
          <cell r="AA67">
            <v>5.7</v>
          </cell>
          <cell r="AB67">
            <v>2.2999999999999998</v>
          </cell>
          <cell r="AI67">
            <v>1.7</v>
          </cell>
          <cell r="AK67">
            <v>8.8000000000000007</v>
          </cell>
        </row>
        <row r="68">
          <cell r="A68">
            <v>1975</v>
          </cell>
          <cell r="B68">
            <v>7</v>
          </cell>
          <cell r="E68">
            <v>5.9</v>
          </cell>
          <cell r="F68">
            <v>6.9</v>
          </cell>
          <cell r="N68">
            <v>2.5</v>
          </cell>
          <cell r="Q68">
            <v>4.0999999999999996</v>
          </cell>
          <cell r="W68">
            <v>1.8</v>
          </cell>
          <cell r="AA68">
            <v>5.8</v>
          </cell>
          <cell r="AB68">
            <v>2.4</v>
          </cell>
          <cell r="AI68">
            <v>1.4</v>
          </cell>
          <cell r="AK68">
            <v>8.6</v>
          </cell>
        </row>
        <row r="69">
          <cell r="A69">
            <v>1975</v>
          </cell>
          <cell r="B69">
            <v>8</v>
          </cell>
          <cell r="E69">
            <v>6</v>
          </cell>
          <cell r="F69">
            <v>7.2</v>
          </cell>
          <cell r="N69">
            <v>3.2</v>
          </cell>
          <cell r="Q69">
            <v>4.4000000000000004</v>
          </cell>
          <cell r="W69">
            <v>1.9</v>
          </cell>
          <cell r="AA69">
            <v>5.6</v>
          </cell>
          <cell r="AB69">
            <v>2.4</v>
          </cell>
          <cell r="AI69">
            <v>1.5</v>
          </cell>
          <cell r="AK69">
            <v>8.4</v>
          </cell>
        </row>
        <row r="70">
          <cell r="A70">
            <v>1975</v>
          </cell>
          <cell r="B70">
            <v>9</v>
          </cell>
          <cell r="E70">
            <v>6.2</v>
          </cell>
          <cell r="F70">
            <v>6.9</v>
          </cell>
          <cell r="N70">
            <v>4</v>
          </cell>
          <cell r="Q70">
            <v>4.5</v>
          </cell>
          <cell r="W70">
            <v>2</v>
          </cell>
          <cell r="AA70">
            <v>5.8</v>
          </cell>
          <cell r="AB70">
            <v>2.4</v>
          </cell>
          <cell r="AI70">
            <v>1.7</v>
          </cell>
          <cell r="AK70">
            <v>8.4</v>
          </cell>
        </row>
        <row r="71">
          <cell r="A71">
            <v>1975</v>
          </cell>
          <cell r="B71">
            <v>10</v>
          </cell>
          <cell r="E71">
            <v>6.3</v>
          </cell>
          <cell r="F71">
            <v>7.2</v>
          </cell>
          <cell r="N71">
            <v>3.9</v>
          </cell>
          <cell r="Q71">
            <v>4.7</v>
          </cell>
          <cell r="W71">
            <v>2.1</v>
          </cell>
          <cell r="AA71">
            <v>5.9</v>
          </cell>
          <cell r="AB71">
            <v>2.6</v>
          </cell>
          <cell r="AI71">
            <v>1.6</v>
          </cell>
          <cell r="AK71">
            <v>8.4</v>
          </cell>
        </row>
        <row r="72">
          <cell r="A72">
            <v>1975</v>
          </cell>
          <cell r="B72">
            <v>11</v>
          </cell>
          <cell r="E72">
            <v>6.4</v>
          </cell>
          <cell r="F72">
            <v>7.2</v>
          </cell>
          <cell r="N72">
            <v>3.9</v>
          </cell>
          <cell r="Q72">
            <v>4.9000000000000004</v>
          </cell>
          <cell r="W72">
            <v>2.1</v>
          </cell>
          <cell r="AA72">
            <v>6.1</v>
          </cell>
          <cell r="AB72">
            <v>2.6</v>
          </cell>
          <cell r="AI72">
            <v>1.7</v>
          </cell>
          <cell r="AK72">
            <v>8.3000000000000007</v>
          </cell>
        </row>
        <row r="73">
          <cell r="A73">
            <v>1975</v>
          </cell>
          <cell r="B73">
            <v>12</v>
          </cell>
          <cell r="E73">
            <v>6.7</v>
          </cell>
          <cell r="F73">
            <v>7</v>
          </cell>
          <cell r="N73">
            <v>3.9</v>
          </cell>
          <cell r="Q73">
            <v>5</v>
          </cell>
          <cell r="W73">
            <v>2.1</v>
          </cell>
          <cell r="AA73">
            <v>6.2</v>
          </cell>
          <cell r="AB73">
            <v>2.6</v>
          </cell>
          <cell r="AI73">
            <v>1.7</v>
          </cell>
          <cell r="AK73">
            <v>8.1999999999999993</v>
          </cell>
        </row>
        <row r="74">
          <cell r="A74">
            <v>1976</v>
          </cell>
          <cell r="B74">
            <v>1</v>
          </cell>
          <cell r="E74">
            <v>6.7</v>
          </cell>
          <cell r="F74">
            <v>7.1</v>
          </cell>
          <cell r="N74">
            <v>3.8</v>
          </cell>
          <cell r="Q74">
            <v>5.0999999999999996</v>
          </cell>
          <cell r="W74">
            <v>2.1</v>
          </cell>
          <cell r="AA74">
            <v>6.3</v>
          </cell>
          <cell r="AB74">
            <v>2.1</v>
          </cell>
          <cell r="AI74">
            <v>1.7</v>
          </cell>
          <cell r="AK74">
            <v>7.9</v>
          </cell>
        </row>
        <row r="75">
          <cell r="A75">
            <v>1976</v>
          </cell>
          <cell r="B75">
            <v>2</v>
          </cell>
          <cell r="E75">
            <v>6.8</v>
          </cell>
          <cell r="F75">
            <v>7</v>
          </cell>
          <cell r="N75">
            <v>4</v>
          </cell>
          <cell r="Q75">
            <v>5.2</v>
          </cell>
          <cell r="W75">
            <v>2</v>
          </cell>
          <cell r="AA75">
            <v>6.4</v>
          </cell>
          <cell r="AB75">
            <v>2.1</v>
          </cell>
          <cell r="AI75">
            <v>1.7</v>
          </cell>
          <cell r="AK75">
            <v>7.7</v>
          </cell>
        </row>
        <row r="76">
          <cell r="A76">
            <v>1976</v>
          </cell>
          <cell r="B76">
            <v>3</v>
          </cell>
          <cell r="E76">
            <v>6.9</v>
          </cell>
          <cell r="F76">
            <v>6.7</v>
          </cell>
          <cell r="N76">
            <v>3.7</v>
          </cell>
          <cell r="Q76">
            <v>5.3</v>
          </cell>
          <cell r="W76">
            <v>2</v>
          </cell>
          <cell r="AA76">
            <v>6.3</v>
          </cell>
          <cell r="AB76">
            <v>2.1</v>
          </cell>
          <cell r="AI76">
            <v>1.6</v>
          </cell>
          <cell r="AK76">
            <v>7.6</v>
          </cell>
        </row>
        <row r="77">
          <cell r="A77">
            <v>1976</v>
          </cell>
          <cell r="B77">
            <v>4</v>
          </cell>
          <cell r="E77">
            <v>7</v>
          </cell>
          <cell r="F77">
            <v>6.8</v>
          </cell>
          <cell r="N77">
            <v>4.8</v>
          </cell>
          <cell r="Q77">
            <v>5.2</v>
          </cell>
          <cell r="W77">
            <v>2.1</v>
          </cell>
          <cell r="AA77">
            <v>6.2</v>
          </cell>
          <cell r="AB77">
            <v>1.9</v>
          </cell>
          <cell r="AI77">
            <v>1.7</v>
          </cell>
          <cell r="AK77">
            <v>7.7</v>
          </cell>
        </row>
        <row r="78">
          <cell r="A78">
            <v>1976</v>
          </cell>
          <cell r="B78">
            <v>5</v>
          </cell>
          <cell r="E78">
            <v>7</v>
          </cell>
          <cell r="F78">
            <v>6.9</v>
          </cell>
          <cell r="N78">
            <v>4.5</v>
          </cell>
          <cell r="Q78">
            <v>5.4</v>
          </cell>
          <cell r="W78">
            <v>2.1</v>
          </cell>
          <cell r="AA78">
            <v>6.2</v>
          </cell>
          <cell r="AB78">
            <v>1.9</v>
          </cell>
          <cell r="AI78">
            <v>1.5</v>
          </cell>
          <cell r="AK78">
            <v>7.4</v>
          </cell>
        </row>
        <row r="79">
          <cell r="A79">
            <v>1976</v>
          </cell>
          <cell r="B79">
            <v>6</v>
          </cell>
          <cell r="E79">
            <v>7.2</v>
          </cell>
          <cell r="F79">
            <v>6.9</v>
          </cell>
          <cell r="N79">
            <v>4.5999999999999996</v>
          </cell>
          <cell r="Q79">
            <v>5.4</v>
          </cell>
          <cell r="W79">
            <v>2</v>
          </cell>
          <cell r="AA79">
            <v>6.2</v>
          </cell>
          <cell r="AB79">
            <v>1.9</v>
          </cell>
          <cell r="AI79">
            <v>1.6</v>
          </cell>
          <cell r="AK79">
            <v>7.6</v>
          </cell>
        </row>
        <row r="80">
          <cell r="A80">
            <v>1976</v>
          </cell>
          <cell r="B80">
            <v>7</v>
          </cell>
          <cell r="E80">
            <v>7.4</v>
          </cell>
          <cell r="F80">
            <v>7.4</v>
          </cell>
          <cell r="N80">
            <v>4.7</v>
          </cell>
          <cell r="Q80">
            <v>5.5</v>
          </cell>
          <cell r="W80">
            <v>2</v>
          </cell>
          <cell r="AA80">
            <v>6.1</v>
          </cell>
          <cell r="AB80">
            <v>1.7</v>
          </cell>
          <cell r="AI80">
            <v>1.4</v>
          </cell>
          <cell r="AK80">
            <v>7.8</v>
          </cell>
        </row>
        <row r="81">
          <cell r="A81">
            <v>1976</v>
          </cell>
          <cell r="B81">
            <v>8</v>
          </cell>
          <cell r="E81">
            <v>7.4</v>
          </cell>
          <cell r="F81">
            <v>7.1</v>
          </cell>
          <cell r="N81">
            <v>5.2</v>
          </cell>
          <cell r="Q81">
            <v>5.5</v>
          </cell>
          <cell r="W81">
            <v>2</v>
          </cell>
          <cell r="AA81">
            <v>6.1</v>
          </cell>
          <cell r="AB81">
            <v>1.7</v>
          </cell>
          <cell r="AI81">
            <v>1.4</v>
          </cell>
          <cell r="AK81">
            <v>7.8</v>
          </cell>
        </row>
        <row r="82">
          <cell r="A82">
            <v>1976</v>
          </cell>
          <cell r="B82">
            <v>9</v>
          </cell>
          <cell r="E82">
            <v>7.4</v>
          </cell>
          <cell r="F82">
            <v>7</v>
          </cell>
          <cell r="N82">
            <v>4.5999999999999996</v>
          </cell>
          <cell r="Q82">
            <v>5.5</v>
          </cell>
          <cell r="W82">
            <v>2</v>
          </cell>
          <cell r="AA82">
            <v>6.1</v>
          </cell>
          <cell r="AB82">
            <v>1.7</v>
          </cell>
          <cell r="AI82">
            <v>1.5</v>
          </cell>
          <cell r="AK82">
            <v>7.6</v>
          </cell>
        </row>
        <row r="83">
          <cell r="A83">
            <v>1976</v>
          </cell>
          <cell r="B83">
            <v>10</v>
          </cell>
          <cell r="E83">
            <v>7.4</v>
          </cell>
          <cell r="F83">
            <v>7.4</v>
          </cell>
          <cell r="N83">
            <v>4.5999999999999996</v>
          </cell>
          <cell r="Q83">
            <v>5.5</v>
          </cell>
          <cell r="W83">
            <v>2</v>
          </cell>
          <cell r="AA83">
            <v>6</v>
          </cell>
          <cell r="AB83">
            <v>1.5</v>
          </cell>
          <cell r="AI83">
            <v>1.7</v>
          </cell>
          <cell r="AK83">
            <v>7.7</v>
          </cell>
        </row>
        <row r="84">
          <cell r="A84">
            <v>1976</v>
          </cell>
          <cell r="B84">
            <v>11</v>
          </cell>
          <cell r="E84">
            <v>7.5</v>
          </cell>
          <cell r="F84">
            <v>7.3</v>
          </cell>
          <cell r="N84">
            <v>4.7</v>
          </cell>
          <cell r="Q84">
            <v>5.5</v>
          </cell>
          <cell r="W84">
            <v>2</v>
          </cell>
          <cell r="AA84">
            <v>6</v>
          </cell>
          <cell r="AB84">
            <v>1.5</v>
          </cell>
          <cell r="AI84">
            <v>1.5</v>
          </cell>
          <cell r="AK84">
            <v>7.8</v>
          </cell>
        </row>
        <row r="85">
          <cell r="A85">
            <v>1976</v>
          </cell>
          <cell r="B85">
            <v>12</v>
          </cell>
          <cell r="E85">
            <v>7.6</v>
          </cell>
          <cell r="F85">
            <v>7.4</v>
          </cell>
          <cell r="N85">
            <v>5.0999999999999996</v>
          </cell>
          <cell r="Q85">
            <v>5.6</v>
          </cell>
          <cell r="W85">
            <v>1.8</v>
          </cell>
          <cell r="AA85">
            <v>6</v>
          </cell>
          <cell r="AB85">
            <v>1.5</v>
          </cell>
          <cell r="AI85">
            <v>1.6</v>
          </cell>
          <cell r="AK85">
            <v>7.8</v>
          </cell>
        </row>
        <row r="86">
          <cell r="A86">
            <v>1977</v>
          </cell>
          <cell r="B86">
            <v>1</v>
          </cell>
          <cell r="E86">
            <v>7.7</v>
          </cell>
          <cell r="F86">
            <v>7.6</v>
          </cell>
          <cell r="N86">
            <v>5.3</v>
          </cell>
          <cell r="Q86">
            <v>5.6</v>
          </cell>
          <cell r="W86">
            <v>1.9</v>
          </cell>
          <cell r="AA86">
            <v>6</v>
          </cell>
          <cell r="AB86">
            <v>1.4</v>
          </cell>
          <cell r="AI86">
            <v>1.8</v>
          </cell>
          <cell r="AK86">
            <v>7.5</v>
          </cell>
        </row>
        <row r="87">
          <cell r="A87">
            <v>1977</v>
          </cell>
          <cell r="B87">
            <v>2</v>
          </cell>
          <cell r="E87">
            <v>7.8</v>
          </cell>
          <cell r="F87">
            <v>7.8</v>
          </cell>
          <cell r="N87">
            <v>5.6</v>
          </cell>
          <cell r="Q87">
            <v>5.6</v>
          </cell>
          <cell r="W87">
            <v>2</v>
          </cell>
          <cell r="AA87">
            <v>6</v>
          </cell>
          <cell r="AB87">
            <v>1.4</v>
          </cell>
          <cell r="AI87">
            <v>1.6</v>
          </cell>
          <cell r="AK87">
            <v>7.6</v>
          </cell>
        </row>
        <row r="88">
          <cell r="A88">
            <v>1977</v>
          </cell>
          <cell r="B88">
            <v>3</v>
          </cell>
          <cell r="E88">
            <v>7.9</v>
          </cell>
          <cell r="F88">
            <v>7.8</v>
          </cell>
          <cell r="N88">
            <v>5.8</v>
          </cell>
          <cell r="Q88">
            <v>5.6</v>
          </cell>
          <cell r="W88">
            <v>2</v>
          </cell>
          <cell r="AA88">
            <v>6</v>
          </cell>
          <cell r="AB88">
            <v>1.4</v>
          </cell>
          <cell r="AI88">
            <v>1.6</v>
          </cell>
          <cell r="AK88">
            <v>7.4</v>
          </cell>
        </row>
        <row r="89">
          <cell r="A89">
            <v>1977</v>
          </cell>
          <cell r="B89">
            <v>4</v>
          </cell>
          <cell r="E89">
            <v>7.9</v>
          </cell>
          <cell r="F89">
            <v>7.9</v>
          </cell>
          <cell r="N89">
            <v>6.4</v>
          </cell>
          <cell r="Q89">
            <v>5.7</v>
          </cell>
          <cell r="W89">
            <v>1.9</v>
          </cell>
          <cell r="AA89">
            <v>6</v>
          </cell>
          <cell r="AB89">
            <v>1.9</v>
          </cell>
          <cell r="AI89">
            <v>1.7</v>
          </cell>
          <cell r="AK89">
            <v>7.2</v>
          </cell>
        </row>
        <row r="90">
          <cell r="A90">
            <v>1977</v>
          </cell>
          <cell r="B90">
            <v>5</v>
          </cell>
          <cell r="E90">
            <v>8.1</v>
          </cell>
          <cell r="F90">
            <v>7.8</v>
          </cell>
          <cell r="N90">
            <v>6.7</v>
          </cell>
          <cell r="Q90">
            <v>5.7</v>
          </cell>
          <cell r="W90">
            <v>2.1</v>
          </cell>
          <cell r="AA90">
            <v>6</v>
          </cell>
          <cell r="AB90">
            <v>1.9</v>
          </cell>
          <cell r="AI90">
            <v>1.6</v>
          </cell>
          <cell r="AK90">
            <v>7</v>
          </cell>
        </row>
        <row r="91">
          <cell r="A91">
            <v>1977</v>
          </cell>
          <cell r="B91">
            <v>6</v>
          </cell>
          <cell r="E91">
            <v>8.1</v>
          </cell>
          <cell r="F91">
            <v>7.9</v>
          </cell>
          <cell r="N91">
            <v>6.6</v>
          </cell>
          <cell r="Q91">
            <v>5.8</v>
          </cell>
          <cell r="W91">
            <v>2.1</v>
          </cell>
          <cell r="AA91">
            <v>6</v>
          </cell>
          <cell r="AB91">
            <v>1.9</v>
          </cell>
          <cell r="AI91">
            <v>1.6</v>
          </cell>
          <cell r="AK91">
            <v>7.2</v>
          </cell>
        </row>
        <row r="92">
          <cell r="A92">
            <v>1977</v>
          </cell>
          <cell r="B92">
            <v>7</v>
          </cell>
          <cell r="E92">
            <v>8.3000000000000007</v>
          </cell>
          <cell r="F92">
            <v>8.1999999999999993</v>
          </cell>
          <cell r="N92">
            <v>6.8</v>
          </cell>
          <cell r="Q92">
            <v>5.9</v>
          </cell>
          <cell r="W92">
            <v>2.1</v>
          </cell>
          <cell r="AA92">
            <v>6</v>
          </cell>
          <cell r="AB92">
            <v>1.2</v>
          </cell>
          <cell r="AI92">
            <v>1.8</v>
          </cell>
          <cell r="AK92">
            <v>6.9</v>
          </cell>
        </row>
        <row r="93">
          <cell r="A93">
            <v>1977</v>
          </cell>
          <cell r="B93">
            <v>8</v>
          </cell>
          <cell r="E93">
            <v>8.3000000000000007</v>
          </cell>
          <cell r="F93">
            <v>8.1999999999999993</v>
          </cell>
          <cell r="N93">
            <v>7.1</v>
          </cell>
          <cell r="Q93">
            <v>5.9</v>
          </cell>
          <cell r="W93">
            <v>2</v>
          </cell>
          <cell r="AA93">
            <v>6</v>
          </cell>
          <cell r="AB93">
            <v>1.2</v>
          </cell>
          <cell r="AI93">
            <v>1.9</v>
          </cell>
          <cell r="AK93">
            <v>7</v>
          </cell>
        </row>
        <row r="94">
          <cell r="A94">
            <v>1977</v>
          </cell>
          <cell r="B94">
            <v>9</v>
          </cell>
          <cell r="E94">
            <v>8.4</v>
          </cell>
          <cell r="F94">
            <v>8.3000000000000007</v>
          </cell>
          <cell r="N94">
            <v>6.8</v>
          </cell>
          <cell r="Q94">
            <v>6</v>
          </cell>
          <cell r="W94">
            <v>2</v>
          </cell>
          <cell r="AA94">
            <v>6</v>
          </cell>
          <cell r="AB94">
            <v>1.2</v>
          </cell>
          <cell r="AI94">
            <v>1.8</v>
          </cell>
          <cell r="AK94">
            <v>6.8</v>
          </cell>
        </row>
        <row r="95">
          <cell r="A95">
            <v>1977</v>
          </cell>
          <cell r="B95">
            <v>10</v>
          </cell>
          <cell r="E95">
            <v>8.5</v>
          </cell>
          <cell r="F95">
            <v>8.3000000000000007</v>
          </cell>
          <cell r="N95">
            <v>6.8</v>
          </cell>
          <cell r="Q95">
            <v>6</v>
          </cell>
          <cell r="W95">
            <v>1.9</v>
          </cell>
          <cell r="AA95">
            <v>6</v>
          </cell>
          <cell r="AB95">
            <v>1.4</v>
          </cell>
          <cell r="AI95">
            <v>2</v>
          </cell>
          <cell r="AK95">
            <v>6.8</v>
          </cell>
        </row>
        <row r="96">
          <cell r="A96">
            <v>1977</v>
          </cell>
          <cell r="B96">
            <v>11</v>
          </cell>
          <cell r="E96">
            <v>8.6999999999999993</v>
          </cell>
          <cell r="F96">
            <v>8.4</v>
          </cell>
          <cell r="N96">
            <v>7.3</v>
          </cell>
          <cell r="Q96">
            <v>6</v>
          </cell>
          <cell r="W96">
            <v>2</v>
          </cell>
          <cell r="AA96">
            <v>6</v>
          </cell>
          <cell r="AB96">
            <v>1.4</v>
          </cell>
          <cell r="AI96">
            <v>1.9</v>
          </cell>
          <cell r="AK96">
            <v>6.8</v>
          </cell>
        </row>
        <row r="97">
          <cell r="A97">
            <v>1977</v>
          </cell>
          <cell r="B97">
            <v>12</v>
          </cell>
          <cell r="E97">
            <v>8.6999999999999993</v>
          </cell>
          <cell r="F97">
            <v>8.5</v>
          </cell>
          <cell r="N97">
            <v>7.5</v>
          </cell>
          <cell r="Q97">
            <v>5.9</v>
          </cell>
          <cell r="W97">
            <v>2.1</v>
          </cell>
          <cell r="AA97">
            <v>6</v>
          </cell>
          <cell r="AB97">
            <v>1.4</v>
          </cell>
          <cell r="AI97">
            <v>2</v>
          </cell>
          <cell r="AK97">
            <v>6.4</v>
          </cell>
        </row>
        <row r="98">
          <cell r="A98">
            <v>1978</v>
          </cell>
          <cell r="B98">
            <v>1</v>
          </cell>
          <cell r="E98">
            <v>8.6999999999999993</v>
          </cell>
          <cell r="F98">
            <v>8.3000000000000007</v>
          </cell>
          <cell r="L98">
            <v>5.3</v>
          </cell>
          <cell r="N98">
            <v>8</v>
          </cell>
          <cell r="O98">
            <v>4.4000000000000004</v>
          </cell>
          <cell r="P98">
            <v>4.9000000000000004</v>
          </cell>
          <cell r="Q98">
            <v>5.9</v>
          </cell>
          <cell r="W98">
            <v>2.2000000000000002</v>
          </cell>
          <cell r="AA98">
            <v>5.7</v>
          </cell>
          <cell r="AB98">
            <v>1.7</v>
          </cell>
          <cell r="AI98">
            <v>2</v>
          </cell>
          <cell r="AK98">
            <v>6.4</v>
          </cell>
        </row>
        <row r="99">
          <cell r="A99">
            <v>1978</v>
          </cell>
          <cell r="B99">
            <v>2</v>
          </cell>
          <cell r="C99">
            <v>6.7</v>
          </cell>
          <cell r="E99">
            <v>8.6999999999999993</v>
          </cell>
          <cell r="F99">
            <v>8.3000000000000007</v>
          </cell>
          <cell r="L99">
            <v>5.3</v>
          </cell>
          <cell r="N99">
            <v>7.9</v>
          </cell>
          <cell r="O99">
            <v>4.5</v>
          </cell>
          <cell r="P99">
            <v>4.9000000000000004</v>
          </cell>
          <cell r="Q99">
            <v>5.8</v>
          </cell>
          <cell r="W99">
            <v>2.2999999999999998</v>
          </cell>
          <cell r="AA99">
            <v>5.7</v>
          </cell>
          <cell r="AB99">
            <v>1.7</v>
          </cell>
          <cell r="AI99">
            <v>2</v>
          </cell>
          <cell r="AK99">
            <v>6.3</v>
          </cell>
        </row>
        <row r="100">
          <cell r="A100">
            <v>1978</v>
          </cell>
          <cell r="B100">
            <v>3</v>
          </cell>
          <cell r="C100">
            <v>6.4</v>
          </cell>
          <cell r="E100">
            <v>8.8000000000000007</v>
          </cell>
          <cell r="F100">
            <v>8.5</v>
          </cell>
          <cell r="L100">
            <v>5.5</v>
          </cell>
          <cell r="N100">
            <v>8.1999999999999993</v>
          </cell>
          <cell r="O100">
            <v>4.5</v>
          </cell>
          <cell r="P100">
            <v>4.9000000000000004</v>
          </cell>
          <cell r="Q100">
            <v>5.8</v>
          </cell>
          <cell r="W100">
            <v>2.2000000000000002</v>
          </cell>
          <cell r="AA100">
            <v>5.7</v>
          </cell>
          <cell r="AB100">
            <v>1.7</v>
          </cell>
          <cell r="AI100">
            <v>2.4</v>
          </cell>
          <cell r="AK100">
            <v>6.3</v>
          </cell>
        </row>
        <row r="101">
          <cell r="A101">
            <v>1978</v>
          </cell>
          <cell r="B101">
            <v>4</v>
          </cell>
          <cell r="C101">
            <v>6.3</v>
          </cell>
          <cell r="E101">
            <v>8.8000000000000007</v>
          </cell>
          <cell r="F101">
            <v>8.4</v>
          </cell>
          <cell r="L101">
            <v>5.6</v>
          </cell>
          <cell r="N101">
            <v>7.6</v>
          </cell>
          <cell r="O101">
            <v>4.5999999999999996</v>
          </cell>
          <cell r="P101">
            <v>4.8</v>
          </cell>
          <cell r="Q101">
            <v>5.8</v>
          </cell>
          <cell r="W101">
            <v>2.2000000000000002</v>
          </cell>
          <cell r="AA101">
            <v>5.7</v>
          </cell>
          <cell r="AB101">
            <v>1.6</v>
          </cell>
          <cell r="AI101">
            <v>2.2000000000000002</v>
          </cell>
          <cell r="AK101">
            <v>6.1</v>
          </cell>
        </row>
        <row r="102">
          <cell r="A102">
            <v>1978</v>
          </cell>
          <cell r="B102">
            <v>5</v>
          </cell>
          <cell r="C102">
            <v>6.2</v>
          </cell>
          <cell r="E102">
            <v>8.9</v>
          </cell>
          <cell r="F102">
            <v>8.6</v>
          </cell>
          <cell r="L102">
            <v>5.8</v>
          </cell>
          <cell r="N102">
            <v>7.5</v>
          </cell>
          <cell r="O102">
            <v>4.7</v>
          </cell>
          <cell r="P102">
            <v>4.8</v>
          </cell>
          <cell r="Q102">
            <v>5.8</v>
          </cell>
          <cell r="W102">
            <v>2.2000000000000002</v>
          </cell>
          <cell r="AA102">
            <v>5.6</v>
          </cell>
          <cell r="AB102">
            <v>1.6</v>
          </cell>
          <cell r="AI102">
            <v>2.2999999999999998</v>
          </cell>
          <cell r="AK102">
            <v>6</v>
          </cell>
        </row>
        <row r="103">
          <cell r="A103">
            <v>1978</v>
          </cell>
          <cell r="B103">
            <v>6</v>
          </cell>
          <cell r="C103">
            <v>6.3</v>
          </cell>
          <cell r="E103">
            <v>8.8000000000000007</v>
          </cell>
          <cell r="F103">
            <v>8.4</v>
          </cell>
          <cell r="L103">
            <v>6</v>
          </cell>
          <cell r="N103">
            <v>8.4</v>
          </cell>
          <cell r="O103">
            <v>4.8</v>
          </cell>
          <cell r="P103">
            <v>4.8</v>
          </cell>
          <cell r="Q103">
            <v>5.8</v>
          </cell>
          <cell r="W103">
            <v>2.2999999999999998</v>
          </cell>
          <cell r="AA103">
            <v>5.6</v>
          </cell>
          <cell r="AB103">
            <v>1.6</v>
          </cell>
          <cell r="AI103">
            <v>2.2999999999999998</v>
          </cell>
          <cell r="AK103">
            <v>5.9</v>
          </cell>
        </row>
        <row r="104">
          <cell r="A104">
            <v>1978</v>
          </cell>
          <cell r="B104">
            <v>7</v>
          </cell>
          <cell r="C104">
            <v>6.2</v>
          </cell>
          <cell r="E104">
            <v>8.6999999999999993</v>
          </cell>
          <cell r="F104">
            <v>8.5</v>
          </cell>
          <cell r="L104">
            <v>6.1</v>
          </cell>
          <cell r="N104">
            <v>7.9</v>
          </cell>
          <cell r="O104">
            <v>5</v>
          </cell>
          <cell r="P104">
            <v>4.9000000000000004</v>
          </cell>
          <cell r="Q104">
            <v>5.7</v>
          </cell>
          <cell r="W104">
            <v>2.2000000000000002</v>
          </cell>
          <cell r="AA104">
            <v>5.7</v>
          </cell>
          <cell r="AB104">
            <v>2</v>
          </cell>
          <cell r="AI104">
            <v>2.4</v>
          </cell>
          <cell r="AK104">
            <v>6.2</v>
          </cell>
        </row>
        <row r="105">
          <cell r="A105">
            <v>1978</v>
          </cell>
          <cell r="B105">
            <v>8</v>
          </cell>
          <cell r="C105">
            <v>6.5</v>
          </cell>
          <cell r="E105">
            <v>8.8000000000000007</v>
          </cell>
          <cell r="F105">
            <v>8.5</v>
          </cell>
          <cell r="L105">
            <v>6.3</v>
          </cell>
          <cell r="N105">
            <v>7.7</v>
          </cell>
          <cell r="O105">
            <v>5.0999999999999996</v>
          </cell>
          <cell r="P105">
            <v>4.8</v>
          </cell>
          <cell r="Q105">
            <v>5.7</v>
          </cell>
          <cell r="W105">
            <v>2.2999999999999998</v>
          </cell>
          <cell r="AA105">
            <v>5.8</v>
          </cell>
          <cell r="AB105">
            <v>2</v>
          </cell>
          <cell r="AI105">
            <v>2.4</v>
          </cell>
          <cell r="AK105">
            <v>5.9</v>
          </cell>
        </row>
        <row r="106">
          <cell r="A106">
            <v>1978</v>
          </cell>
          <cell r="B106">
            <v>9</v>
          </cell>
          <cell r="C106">
            <v>6.2</v>
          </cell>
          <cell r="E106">
            <v>8.8000000000000007</v>
          </cell>
          <cell r="F106">
            <v>8.4</v>
          </cell>
          <cell r="L106">
            <v>6.4</v>
          </cell>
          <cell r="N106">
            <v>7.8</v>
          </cell>
          <cell r="O106">
            <v>5.2</v>
          </cell>
          <cell r="P106">
            <v>4.8</v>
          </cell>
          <cell r="Q106">
            <v>5.6</v>
          </cell>
          <cell r="W106">
            <v>2.4</v>
          </cell>
          <cell r="AA106">
            <v>5.8</v>
          </cell>
          <cell r="AB106">
            <v>2</v>
          </cell>
          <cell r="AI106">
            <v>2.2999999999999998</v>
          </cell>
          <cell r="AK106">
            <v>6</v>
          </cell>
        </row>
        <row r="107">
          <cell r="A107">
            <v>1978</v>
          </cell>
          <cell r="B107">
            <v>10</v>
          </cell>
          <cell r="C107">
            <v>6.2</v>
          </cell>
          <cell r="E107">
            <v>8.9</v>
          </cell>
          <cell r="F107">
            <v>8.1</v>
          </cell>
          <cell r="L107">
            <v>6.5</v>
          </cell>
          <cell r="N107">
            <v>7.9</v>
          </cell>
          <cell r="O107">
            <v>5.3</v>
          </cell>
          <cell r="P107">
            <v>4.7</v>
          </cell>
          <cell r="Q107">
            <v>5.5</v>
          </cell>
          <cell r="W107">
            <v>2.2000000000000002</v>
          </cell>
          <cell r="AA107">
            <v>5.8</v>
          </cell>
          <cell r="AB107">
            <v>2</v>
          </cell>
          <cell r="AI107">
            <v>2.1</v>
          </cell>
          <cell r="AK107">
            <v>5.8</v>
          </cell>
        </row>
        <row r="108">
          <cell r="A108">
            <v>1978</v>
          </cell>
          <cell r="B108">
            <v>11</v>
          </cell>
          <cell r="C108">
            <v>6.4</v>
          </cell>
          <cell r="E108">
            <v>8.9</v>
          </cell>
          <cell r="F108">
            <v>8.1999999999999993</v>
          </cell>
          <cell r="L108">
            <v>6.7</v>
          </cell>
          <cell r="N108">
            <v>8</v>
          </cell>
          <cell r="O108">
            <v>5.3</v>
          </cell>
          <cell r="P108">
            <v>4.8</v>
          </cell>
          <cell r="Q108">
            <v>5.4</v>
          </cell>
          <cell r="W108">
            <v>2.2000000000000002</v>
          </cell>
          <cell r="AA108">
            <v>5.8</v>
          </cell>
          <cell r="AB108">
            <v>2</v>
          </cell>
          <cell r="AI108">
            <v>1.9</v>
          </cell>
          <cell r="AK108">
            <v>5.9</v>
          </cell>
        </row>
        <row r="109">
          <cell r="A109">
            <v>1978</v>
          </cell>
          <cell r="B109">
            <v>12</v>
          </cell>
          <cell r="C109">
            <v>6.4</v>
          </cell>
          <cell r="E109">
            <v>8.9</v>
          </cell>
          <cell r="F109">
            <v>8.3000000000000007</v>
          </cell>
          <cell r="L109">
            <v>6.8</v>
          </cell>
          <cell r="N109">
            <v>7.7</v>
          </cell>
          <cell r="O109">
            <v>5.4</v>
          </cell>
          <cell r="P109">
            <v>4.8</v>
          </cell>
          <cell r="Q109">
            <v>5.4</v>
          </cell>
          <cell r="W109">
            <v>2.2000000000000002</v>
          </cell>
          <cell r="AA109">
            <v>5.8</v>
          </cell>
          <cell r="AB109">
            <v>2</v>
          </cell>
          <cell r="AI109">
            <v>2.2000000000000002</v>
          </cell>
          <cell r="AK109">
            <v>6</v>
          </cell>
        </row>
        <row r="110">
          <cell r="A110">
            <v>1979</v>
          </cell>
          <cell r="B110">
            <v>1</v>
          </cell>
          <cell r="C110">
            <v>6.4</v>
          </cell>
          <cell r="E110">
            <v>8.8000000000000007</v>
          </cell>
          <cell r="F110">
            <v>8.1</v>
          </cell>
          <cell r="L110">
            <v>6.9</v>
          </cell>
          <cell r="N110">
            <v>7.5</v>
          </cell>
          <cell r="O110">
            <v>5.3</v>
          </cell>
          <cell r="P110">
            <v>4.7</v>
          </cell>
          <cell r="Q110">
            <v>4.9000000000000004</v>
          </cell>
          <cell r="W110">
            <v>2.2000000000000002</v>
          </cell>
          <cell r="AA110">
            <v>5.8</v>
          </cell>
          <cell r="AB110">
            <v>2.2000000000000002</v>
          </cell>
          <cell r="AI110">
            <v>2.2000000000000002</v>
          </cell>
          <cell r="AK110">
            <v>5.9</v>
          </cell>
        </row>
        <row r="111">
          <cell r="A111">
            <v>1979</v>
          </cell>
          <cell r="B111">
            <v>2</v>
          </cell>
          <cell r="C111">
            <v>6.3</v>
          </cell>
          <cell r="E111">
            <v>9</v>
          </cell>
          <cell r="F111">
            <v>8</v>
          </cell>
          <cell r="L111">
            <v>7</v>
          </cell>
          <cell r="N111">
            <v>7.7</v>
          </cell>
          <cell r="O111">
            <v>5.4</v>
          </cell>
          <cell r="P111">
            <v>4.7</v>
          </cell>
          <cell r="Q111">
            <v>4.9000000000000004</v>
          </cell>
          <cell r="W111">
            <v>2</v>
          </cell>
          <cell r="AA111">
            <v>5.8</v>
          </cell>
          <cell r="AB111">
            <v>2.2000000000000002</v>
          </cell>
          <cell r="AI111">
            <v>2.1</v>
          </cell>
          <cell r="AK111">
            <v>5.9</v>
          </cell>
        </row>
        <row r="112">
          <cell r="A112">
            <v>1979</v>
          </cell>
          <cell r="B112">
            <v>3</v>
          </cell>
          <cell r="C112">
            <v>6.4</v>
          </cell>
          <cell r="E112">
            <v>9.1</v>
          </cell>
          <cell r="F112">
            <v>7.9</v>
          </cell>
          <cell r="L112">
            <v>7.1</v>
          </cell>
          <cell r="N112">
            <v>7</v>
          </cell>
          <cell r="O112">
            <v>5.5</v>
          </cell>
          <cell r="P112">
            <v>4.7</v>
          </cell>
          <cell r="Q112">
            <v>4.9000000000000004</v>
          </cell>
          <cell r="W112">
            <v>2.1</v>
          </cell>
          <cell r="AA112">
            <v>5.8</v>
          </cell>
          <cell r="AB112">
            <v>2.2000000000000002</v>
          </cell>
          <cell r="AI112">
            <v>2.2000000000000002</v>
          </cell>
          <cell r="AK112">
            <v>5.8</v>
          </cell>
        </row>
        <row r="113">
          <cell r="A113">
            <v>1979</v>
          </cell>
          <cell r="B113">
            <v>4</v>
          </cell>
          <cell r="C113">
            <v>6.5</v>
          </cell>
          <cell r="E113">
            <v>9.1</v>
          </cell>
          <cell r="F113">
            <v>7.9</v>
          </cell>
          <cell r="L113">
            <v>7.3</v>
          </cell>
          <cell r="N113">
            <v>6.8</v>
          </cell>
          <cell r="O113">
            <v>5.6</v>
          </cell>
          <cell r="P113">
            <v>4.7</v>
          </cell>
          <cell r="Q113">
            <v>4.7</v>
          </cell>
          <cell r="W113">
            <v>2.1</v>
          </cell>
          <cell r="AA113">
            <v>5.8</v>
          </cell>
          <cell r="AB113">
            <v>2.2000000000000002</v>
          </cell>
          <cell r="AI113">
            <v>2.2000000000000002</v>
          </cell>
          <cell r="AK113">
            <v>5.8</v>
          </cell>
        </row>
        <row r="114">
          <cell r="A114">
            <v>1979</v>
          </cell>
          <cell r="B114">
            <v>5</v>
          </cell>
          <cell r="C114">
            <v>6.2</v>
          </cell>
          <cell r="E114">
            <v>9.1</v>
          </cell>
          <cell r="F114">
            <v>7.6</v>
          </cell>
          <cell r="L114">
            <v>7.4</v>
          </cell>
          <cell r="N114">
            <v>6.7</v>
          </cell>
          <cell r="O114">
            <v>5.7</v>
          </cell>
          <cell r="P114">
            <v>4.5999999999999996</v>
          </cell>
          <cell r="Q114">
            <v>4.8</v>
          </cell>
          <cell r="W114">
            <v>2</v>
          </cell>
          <cell r="AA114">
            <v>5.8</v>
          </cell>
          <cell r="AB114">
            <v>2.2000000000000002</v>
          </cell>
          <cell r="AI114">
            <v>2.1</v>
          </cell>
          <cell r="AK114">
            <v>5.6</v>
          </cell>
        </row>
        <row r="115">
          <cell r="A115">
            <v>1979</v>
          </cell>
          <cell r="B115">
            <v>6</v>
          </cell>
          <cell r="C115">
            <v>6.3</v>
          </cell>
          <cell r="E115">
            <v>9</v>
          </cell>
          <cell r="F115">
            <v>7.4</v>
          </cell>
          <cell r="L115">
            <v>7.6</v>
          </cell>
          <cell r="N115">
            <v>6.4</v>
          </cell>
          <cell r="O115">
            <v>5.7</v>
          </cell>
          <cell r="P115">
            <v>4.5999999999999996</v>
          </cell>
          <cell r="Q115">
            <v>4.8</v>
          </cell>
          <cell r="W115">
            <v>2</v>
          </cell>
          <cell r="AA115">
            <v>5.8</v>
          </cell>
          <cell r="AB115">
            <v>2.2000000000000002</v>
          </cell>
          <cell r="AI115">
            <v>2.4</v>
          </cell>
          <cell r="AK115">
            <v>5.7</v>
          </cell>
        </row>
        <row r="116">
          <cell r="A116">
            <v>1979</v>
          </cell>
          <cell r="B116">
            <v>7</v>
          </cell>
          <cell r="C116">
            <v>6.3</v>
          </cell>
          <cell r="E116">
            <v>9.1999999999999993</v>
          </cell>
          <cell r="F116">
            <v>7.1</v>
          </cell>
          <cell r="L116">
            <v>7.7</v>
          </cell>
          <cell r="N116">
            <v>6.4</v>
          </cell>
          <cell r="O116">
            <v>5.7</v>
          </cell>
          <cell r="P116">
            <v>4.5999999999999996</v>
          </cell>
          <cell r="Q116">
            <v>4.7</v>
          </cell>
          <cell r="W116">
            <v>2.2000000000000002</v>
          </cell>
          <cell r="AA116">
            <v>5.8</v>
          </cell>
          <cell r="AB116">
            <v>1.8</v>
          </cell>
          <cell r="AI116">
            <v>2.1</v>
          </cell>
          <cell r="AK116">
            <v>5.7</v>
          </cell>
        </row>
        <row r="117">
          <cell r="A117">
            <v>1979</v>
          </cell>
          <cell r="B117">
            <v>8</v>
          </cell>
          <cell r="C117">
            <v>6.1</v>
          </cell>
          <cell r="E117">
            <v>9.1999999999999993</v>
          </cell>
          <cell r="F117">
            <v>7.1</v>
          </cell>
          <cell r="L117">
            <v>7.9</v>
          </cell>
          <cell r="N117">
            <v>6.1</v>
          </cell>
          <cell r="O117">
            <v>5.7</v>
          </cell>
          <cell r="P117">
            <v>4.7</v>
          </cell>
          <cell r="Q117">
            <v>4.7</v>
          </cell>
          <cell r="W117">
            <v>2.2000000000000002</v>
          </cell>
          <cell r="AA117">
            <v>5.8</v>
          </cell>
          <cell r="AB117">
            <v>1.8</v>
          </cell>
          <cell r="AI117">
            <v>2.1</v>
          </cell>
          <cell r="AK117">
            <v>6</v>
          </cell>
        </row>
        <row r="118">
          <cell r="A118">
            <v>1979</v>
          </cell>
          <cell r="B118">
            <v>9</v>
          </cell>
          <cell r="C118">
            <v>6.3</v>
          </cell>
          <cell r="E118">
            <v>9.3000000000000007</v>
          </cell>
          <cell r="F118">
            <v>7</v>
          </cell>
          <cell r="L118">
            <v>8.1</v>
          </cell>
          <cell r="N118">
            <v>6.1</v>
          </cell>
          <cell r="O118">
            <v>5.7</v>
          </cell>
          <cell r="P118">
            <v>4.5999999999999996</v>
          </cell>
          <cell r="Q118">
            <v>4.5999999999999996</v>
          </cell>
          <cell r="W118">
            <v>2</v>
          </cell>
          <cell r="AA118">
            <v>5.8</v>
          </cell>
          <cell r="AB118">
            <v>1.8</v>
          </cell>
          <cell r="AI118">
            <v>1.9</v>
          </cell>
          <cell r="AK118">
            <v>5.9</v>
          </cell>
        </row>
        <row r="119">
          <cell r="A119">
            <v>1979</v>
          </cell>
          <cell r="B119">
            <v>10</v>
          </cell>
          <cell r="C119">
            <v>6.4</v>
          </cell>
          <cell r="E119">
            <v>9.1999999999999993</v>
          </cell>
          <cell r="F119">
            <v>7.3</v>
          </cell>
          <cell r="L119">
            <v>8.3000000000000007</v>
          </cell>
          <cell r="N119">
            <v>6.1</v>
          </cell>
          <cell r="O119">
            <v>5.7</v>
          </cell>
          <cell r="P119">
            <v>4.7</v>
          </cell>
          <cell r="Q119">
            <v>4.5999999999999996</v>
          </cell>
          <cell r="W119">
            <v>2.1</v>
          </cell>
          <cell r="AA119">
            <v>5.8</v>
          </cell>
          <cell r="AB119">
            <v>1.7</v>
          </cell>
          <cell r="AI119">
            <v>1.8</v>
          </cell>
          <cell r="AK119">
            <v>6</v>
          </cell>
        </row>
        <row r="120">
          <cell r="A120">
            <v>1979</v>
          </cell>
          <cell r="B120">
            <v>11</v>
          </cell>
          <cell r="C120">
            <v>6.1</v>
          </cell>
          <cell r="E120">
            <v>9.1999999999999993</v>
          </cell>
          <cell r="F120">
            <v>7.2</v>
          </cell>
          <cell r="L120">
            <v>8.5</v>
          </cell>
          <cell r="N120">
            <v>5.5</v>
          </cell>
          <cell r="O120">
            <v>5.8</v>
          </cell>
          <cell r="P120">
            <v>4.5999999999999996</v>
          </cell>
          <cell r="Q120">
            <v>4.5999999999999996</v>
          </cell>
          <cell r="W120">
            <v>2.1</v>
          </cell>
          <cell r="AA120">
            <v>5.8</v>
          </cell>
          <cell r="AB120">
            <v>1.7</v>
          </cell>
          <cell r="AI120">
            <v>1.8</v>
          </cell>
          <cell r="AK120">
            <v>5.9</v>
          </cell>
        </row>
        <row r="121">
          <cell r="A121">
            <v>1979</v>
          </cell>
          <cell r="B121">
            <v>12</v>
          </cell>
          <cell r="C121">
            <v>6.1</v>
          </cell>
          <cell r="E121">
            <v>9.1999999999999993</v>
          </cell>
          <cell r="F121">
            <v>7.2</v>
          </cell>
          <cell r="L121">
            <v>8.8000000000000007</v>
          </cell>
          <cell r="N121">
            <v>6.2</v>
          </cell>
          <cell r="O121">
            <v>5.9</v>
          </cell>
          <cell r="P121">
            <v>4.7</v>
          </cell>
          <cell r="Q121">
            <v>4.5999999999999996</v>
          </cell>
          <cell r="V121">
            <v>5.8</v>
          </cell>
          <cell r="W121">
            <v>2</v>
          </cell>
          <cell r="AA121">
            <v>5.7</v>
          </cell>
          <cell r="AB121">
            <v>1.7</v>
          </cell>
          <cell r="AI121">
            <v>1.8</v>
          </cell>
          <cell r="AK121">
            <v>6</v>
          </cell>
        </row>
        <row r="122">
          <cell r="A122">
            <v>1980</v>
          </cell>
          <cell r="B122">
            <v>1</v>
          </cell>
          <cell r="C122">
            <v>6.2</v>
          </cell>
          <cell r="E122">
            <v>6.7</v>
          </cell>
          <cell r="F122">
            <v>7.5</v>
          </cell>
          <cell r="L122">
            <v>7.9</v>
          </cell>
          <cell r="N122">
            <v>5.3</v>
          </cell>
          <cell r="O122">
            <v>5.6</v>
          </cell>
          <cell r="P122">
            <v>4.7</v>
          </cell>
          <cell r="Q122">
            <v>4.5</v>
          </cell>
          <cell r="V122">
            <v>4.7</v>
          </cell>
          <cell r="W122">
            <v>1.9</v>
          </cell>
          <cell r="AA122">
            <v>3.9</v>
          </cell>
          <cell r="AB122">
            <v>1.6</v>
          </cell>
          <cell r="AI122">
            <v>2</v>
          </cell>
          <cell r="AK122">
            <v>6.3</v>
          </cell>
        </row>
        <row r="123">
          <cell r="A123">
            <v>1980</v>
          </cell>
          <cell r="B123">
            <v>2</v>
          </cell>
          <cell r="C123">
            <v>6</v>
          </cell>
          <cell r="E123">
            <v>6.7</v>
          </cell>
          <cell r="F123">
            <v>7.6</v>
          </cell>
          <cell r="L123">
            <v>8.1</v>
          </cell>
          <cell r="N123">
            <v>5</v>
          </cell>
          <cell r="O123">
            <v>5.6</v>
          </cell>
          <cell r="P123">
            <v>4.7</v>
          </cell>
          <cell r="Q123">
            <v>4.7</v>
          </cell>
          <cell r="V123">
            <v>4.7</v>
          </cell>
          <cell r="W123">
            <v>1.9</v>
          </cell>
          <cell r="AA123">
            <v>3.9</v>
          </cell>
          <cell r="AB123">
            <v>1.6</v>
          </cell>
          <cell r="AI123">
            <v>2</v>
          </cell>
          <cell r="AK123">
            <v>6.3</v>
          </cell>
        </row>
        <row r="124">
          <cell r="A124">
            <v>1980</v>
          </cell>
          <cell r="B124">
            <v>3</v>
          </cell>
          <cell r="C124">
            <v>6</v>
          </cell>
          <cell r="E124">
            <v>6.7</v>
          </cell>
          <cell r="F124">
            <v>7.6</v>
          </cell>
          <cell r="L124">
            <v>8.3000000000000007</v>
          </cell>
          <cell r="N124">
            <v>5.4</v>
          </cell>
          <cell r="O124">
            <v>5.6</v>
          </cell>
          <cell r="P124">
            <v>4.7</v>
          </cell>
          <cell r="Q124">
            <v>4.8</v>
          </cell>
          <cell r="V124">
            <v>4.7</v>
          </cell>
          <cell r="W124">
            <v>1.9</v>
          </cell>
          <cell r="AA124">
            <v>3.9</v>
          </cell>
          <cell r="AB124">
            <v>1.6</v>
          </cell>
          <cell r="AI124">
            <v>2</v>
          </cell>
          <cell r="AK124">
            <v>6.3</v>
          </cell>
        </row>
        <row r="125">
          <cell r="A125">
            <v>1980</v>
          </cell>
          <cell r="B125">
            <v>4</v>
          </cell>
          <cell r="C125">
            <v>6.2</v>
          </cell>
          <cell r="E125">
            <v>6.8</v>
          </cell>
          <cell r="F125">
            <v>7.6</v>
          </cell>
          <cell r="L125">
            <v>8.5</v>
          </cell>
          <cell r="N125">
            <v>5.2</v>
          </cell>
          <cell r="O125">
            <v>5.7</v>
          </cell>
          <cell r="P125">
            <v>5</v>
          </cell>
          <cell r="Q125">
            <v>5.0999999999999996</v>
          </cell>
          <cell r="V125">
            <v>4.8</v>
          </cell>
          <cell r="W125">
            <v>2</v>
          </cell>
          <cell r="AA125">
            <v>4</v>
          </cell>
          <cell r="AB125">
            <v>1.4</v>
          </cell>
          <cell r="AI125">
            <v>2.1</v>
          </cell>
          <cell r="AK125">
            <v>6.9</v>
          </cell>
        </row>
        <row r="126">
          <cell r="A126">
            <v>1980</v>
          </cell>
          <cell r="B126">
            <v>5</v>
          </cell>
          <cell r="C126">
            <v>6.3</v>
          </cell>
          <cell r="E126">
            <v>6.9</v>
          </cell>
          <cell r="F126">
            <v>7.8</v>
          </cell>
          <cell r="L126">
            <v>8.6999999999999993</v>
          </cell>
          <cell r="N126">
            <v>5.0999999999999996</v>
          </cell>
          <cell r="O126">
            <v>5.7</v>
          </cell>
          <cell r="P126">
            <v>5.2</v>
          </cell>
          <cell r="Q126">
            <v>5.2</v>
          </cell>
          <cell r="V126">
            <v>4.8</v>
          </cell>
          <cell r="W126">
            <v>2</v>
          </cell>
          <cell r="AA126">
            <v>4.0999999999999996</v>
          </cell>
          <cell r="AB126">
            <v>1.4</v>
          </cell>
          <cell r="AI126">
            <v>2.1</v>
          </cell>
          <cell r="AK126">
            <v>7.5</v>
          </cell>
        </row>
        <row r="127">
          <cell r="A127">
            <v>1980</v>
          </cell>
          <cell r="B127">
            <v>6</v>
          </cell>
          <cell r="C127">
            <v>6.3</v>
          </cell>
          <cell r="E127">
            <v>6.9</v>
          </cell>
          <cell r="F127">
            <v>7.8</v>
          </cell>
          <cell r="L127">
            <v>8.9</v>
          </cell>
          <cell r="N127">
            <v>5.4</v>
          </cell>
          <cell r="O127">
            <v>5.7</v>
          </cell>
          <cell r="P127">
            <v>5.3</v>
          </cell>
          <cell r="Q127">
            <v>5.5</v>
          </cell>
          <cell r="V127">
            <v>4.8</v>
          </cell>
          <cell r="W127">
            <v>1.9</v>
          </cell>
          <cell r="AA127">
            <v>4.2</v>
          </cell>
          <cell r="AB127">
            <v>1.4</v>
          </cell>
          <cell r="AI127">
            <v>2.2000000000000002</v>
          </cell>
          <cell r="AK127">
            <v>7.6</v>
          </cell>
        </row>
        <row r="128">
          <cell r="A128">
            <v>1980</v>
          </cell>
          <cell r="B128">
            <v>7</v>
          </cell>
          <cell r="C128">
            <v>6.1</v>
          </cell>
          <cell r="E128">
            <v>7</v>
          </cell>
          <cell r="F128">
            <v>7.6</v>
          </cell>
          <cell r="L128">
            <v>9.1</v>
          </cell>
          <cell r="N128">
            <v>5.4</v>
          </cell>
          <cell r="O128">
            <v>5.7</v>
          </cell>
          <cell r="P128">
            <v>5.5</v>
          </cell>
          <cell r="Q128">
            <v>6</v>
          </cell>
          <cell r="V128">
            <v>4.8</v>
          </cell>
          <cell r="W128">
            <v>2</v>
          </cell>
          <cell r="AA128">
            <v>4.2</v>
          </cell>
          <cell r="AB128">
            <v>1.8</v>
          </cell>
          <cell r="AI128">
            <v>2</v>
          </cell>
          <cell r="AK128">
            <v>7.8</v>
          </cell>
        </row>
        <row r="129">
          <cell r="A129">
            <v>1980</v>
          </cell>
          <cell r="B129">
            <v>8</v>
          </cell>
          <cell r="C129">
            <v>6.2</v>
          </cell>
          <cell r="E129">
            <v>7.1</v>
          </cell>
          <cell r="F129">
            <v>7.6</v>
          </cell>
          <cell r="L129">
            <v>9.1999999999999993</v>
          </cell>
          <cell r="N129">
            <v>5.4</v>
          </cell>
          <cell r="O129">
            <v>5.8</v>
          </cell>
          <cell r="P129">
            <v>5.5</v>
          </cell>
          <cell r="Q129">
            <v>6.3</v>
          </cell>
          <cell r="V129">
            <v>4.8</v>
          </cell>
          <cell r="W129">
            <v>2.1</v>
          </cell>
          <cell r="AA129">
            <v>4.3</v>
          </cell>
          <cell r="AB129">
            <v>1.8</v>
          </cell>
          <cell r="AI129">
            <v>2</v>
          </cell>
          <cell r="AK129">
            <v>7.7</v>
          </cell>
        </row>
        <row r="130">
          <cell r="A130">
            <v>1980</v>
          </cell>
          <cell r="B130">
            <v>9</v>
          </cell>
          <cell r="C130">
            <v>6.2</v>
          </cell>
          <cell r="E130">
            <v>7.3</v>
          </cell>
          <cell r="F130">
            <v>7.4</v>
          </cell>
          <cell r="L130">
            <v>9.4</v>
          </cell>
          <cell r="N130">
            <v>5</v>
          </cell>
          <cell r="O130">
            <v>5.9</v>
          </cell>
          <cell r="P130">
            <v>5.4</v>
          </cell>
          <cell r="Q130">
            <v>6.5</v>
          </cell>
          <cell r="V130">
            <v>4.9000000000000004</v>
          </cell>
          <cell r="W130">
            <v>2</v>
          </cell>
          <cell r="AA130">
            <v>4.5</v>
          </cell>
          <cell r="AB130">
            <v>1.8</v>
          </cell>
          <cell r="AI130">
            <v>2</v>
          </cell>
          <cell r="AK130">
            <v>7.5</v>
          </cell>
        </row>
        <row r="131">
          <cell r="A131">
            <v>1980</v>
          </cell>
          <cell r="B131">
            <v>10</v>
          </cell>
          <cell r="C131">
            <v>6.1</v>
          </cell>
          <cell r="E131">
            <v>7.4</v>
          </cell>
          <cell r="F131">
            <v>7.3</v>
          </cell>
          <cell r="L131">
            <v>9.6</v>
          </cell>
          <cell r="N131">
            <v>5.3</v>
          </cell>
          <cell r="O131">
            <v>6</v>
          </cell>
          <cell r="P131">
            <v>5.5</v>
          </cell>
          <cell r="Q131">
            <v>6.8</v>
          </cell>
          <cell r="V131">
            <v>4.9000000000000004</v>
          </cell>
          <cell r="W131">
            <v>2.1</v>
          </cell>
          <cell r="AA131">
            <v>4.5999999999999996</v>
          </cell>
          <cell r="AB131">
            <v>1.8</v>
          </cell>
          <cell r="AI131">
            <v>2.1</v>
          </cell>
          <cell r="AK131">
            <v>7.5</v>
          </cell>
        </row>
        <row r="132">
          <cell r="A132">
            <v>1980</v>
          </cell>
          <cell r="B132">
            <v>11</v>
          </cell>
          <cell r="C132">
            <v>5.9</v>
          </cell>
          <cell r="E132">
            <v>7.5</v>
          </cell>
          <cell r="F132">
            <v>7.2</v>
          </cell>
          <cell r="L132">
            <v>9.8000000000000007</v>
          </cell>
          <cell r="N132">
            <v>5.4</v>
          </cell>
          <cell r="O132">
            <v>6</v>
          </cell>
          <cell r="P132">
            <v>5.5</v>
          </cell>
          <cell r="Q132">
            <v>7.1</v>
          </cell>
          <cell r="V132">
            <v>4.9000000000000004</v>
          </cell>
          <cell r="W132">
            <v>2.2000000000000002</v>
          </cell>
          <cell r="AA132">
            <v>4.7</v>
          </cell>
          <cell r="AB132">
            <v>1.8</v>
          </cell>
          <cell r="AI132">
            <v>2.2000000000000002</v>
          </cell>
          <cell r="AK132">
            <v>7.5</v>
          </cell>
        </row>
        <row r="133">
          <cell r="A133">
            <v>1980</v>
          </cell>
          <cell r="B133">
            <v>12</v>
          </cell>
          <cell r="C133">
            <v>6.1</v>
          </cell>
          <cell r="E133">
            <v>7.6</v>
          </cell>
          <cell r="F133">
            <v>7.2</v>
          </cell>
          <cell r="L133">
            <v>9.9</v>
          </cell>
          <cell r="N133">
            <v>5.4</v>
          </cell>
          <cell r="O133">
            <v>6.2</v>
          </cell>
          <cell r="P133">
            <v>5.5</v>
          </cell>
          <cell r="Q133">
            <v>7.3</v>
          </cell>
          <cell r="V133">
            <v>5</v>
          </cell>
          <cell r="W133">
            <v>2.2000000000000002</v>
          </cell>
          <cell r="AA133">
            <v>4.9000000000000004</v>
          </cell>
          <cell r="AB133">
            <v>1.8</v>
          </cell>
          <cell r="AI133">
            <v>2.2000000000000002</v>
          </cell>
          <cell r="AK133">
            <v>7.2</v>
          </cell>
        </row>
        <row r="134">
          <cell r="A134">
            <v>1981</v>
          </cell>
          <cell r="B134">
            <v>1</v>
          </cell>
          <cell r="C134">
            <v>5.9</v>
          </cell>
          <cell r="E134">
            <v>7.8</v>
          </cell>
          <cell r="F134">
            <v>7.4</v>
          </cell>
          <cell r="L134">
            <v>10</v>
          </cell>
          <cell r="N134">
            <v>5.2</v>
          </cell>
          <cell r="O134">
            <v>6.3</v>
          </cell>
          <cell r="P134">
            <v>5.6</v>
          </cell>
          <cell r="Q134">
            <v>7.7</v>
          </cell>
          <cell r="V134">
            <v>5</v>
          </cell>
          <cell r="W134">
            <v>2.1</v>
          </cell>
          <cell r="AA134">
            <v>5</v>
          </cell>
          <cell r="AB134">
            <v>1.9</v>
          </cell>
          <cell r="AI134">
            <v>2.2000000000000002</v>
          </cell>
          <cell r="AK134">
            <v>7.5</v>
          </cell>
        </row>
        <row r="135">
          <cell r="A135">
            <v>1981</v>
          </cell>
          <cell r="B135">
            <v>2</v>
          </cell>
          <cell r="C135">
            <v>5.6</v>
          </cell>
          <cell r="E135">
            <v>7.9</v>
          </cell>
          <cell r="F135">
            <v>7.3</v>
          </cell>
          <cell r="L135">
            <v>10.199999999999999</v>
          </cell>
          <cell r="N135">
            <v>5.3</v>
          </cell>
          <cell r="O135">
            <v>6.5</v>
          </cell>
          <cell r="P135">
            <v>5.7</v>
          </cell>
          <cell r="Q135">
            <v>7.9</v>
          </cell>
          <cell r="V135">
            <v>5.0999999999999996</v>
          </cell>
          <cell r="W135">
            <v>2.2000000000000002</v>
          </cell>
          <cell r="AA135">
            <v>5.2</v>
          </cell>
          <cell r="AB135">
            <v>1.9</v>
          </cell>
          <cell r="AI135">
            <v>2.2999999999999998</v>
          </cell>
          <cell r="AK135">
            <v>7.4</v>
          </cell>
        </row>
        <row r="136">
          <cell r="A136">
            <v>1981</v>
          </cell>
          <cell r="B136">
            <v>3</v>
          </cell>
          <cell r="C136">
            <v>5.8</v>
          </cell>
          <cell r="E136">
            <v>8</v>
          </cell>
          <cell r="F136">
            <v>7.5</v>
          </cell>
          <cell r="L136">
            <v>10.4</v>
          </cell>
          <cell r="N136">
            <v>5.4</v>
          </cell>
          <cell r="O136">
            <v>6.6</v>
          </cell>
          <cell r="P136">
            <v>5.7</v>
          </cell>
          <cell r="Q136">
            <v>8.1999999999999993</v>
          </cell>
          <cell r="V136">
            <v>5.2</v>
          </cell>
          <cell r="W136">
            <v>2.2000000000000002</v>
          </cell>
          <cell r="AA136">
            <v>5.4</v>
          </cell>
          <cell r="AB136">
            <v>1.9</v>
          </cell>
          <cell r="AI136">
            <v>2.2999999999999998</v>
          </cell>
          <cell r="AK136">
            <v>7.4</v>
          </cell>
        </row>
        <row r="137">
          <cell r="A137">
            <v>1981</v>
          </cell>
          <cell r="B137">
            <v>4</v>
          </cell>
          <cell r="C137">
            <v>5.6</v>
          </cell>
          <cell r="E137">
            <v>8.1999999999999993</v>
          </cell>
          <cell r="F137">
            <v>7.1</v>
          </cell>
          <cell r="L137">
            <v>10.6</v>
          </cell>
          <cell r="N137">
            <v>5</v>
          </cell>
          <cell r="O137">
            <v>6.7</v>
          </cell>
          <cell r="P137">
            <v>5.7</v>
          </cell>
          <cell r="Q137">
            <v>8.5</v>
          </cell>
          <cell r="V137">
            <v>5.2</v>
          </cell>
          <cell r="W137">
            <v>2.2000000000000002</v>
          </cell>
          <cell r="AA137">
            <v>5.5</v>
          </cell>
          <cell r="AB137">
            <v>2</v>
          </cell>
          <cell r="AI137">
            <v>2.5</v>
          </cell>
          <cell r="AK137">
            <v>7.2</v>
          </cell>
        </row>
        <row r="138">
          <cell r="A138">
            <v>1981</v>
          </cell>
          <cell r="B138">
            <v>5</v>
          </cell>
          <cell r="C138">
            <v>5.6</v>
          </cell>
          <cell r="E138">
            <v>8.3000000000000007</v>
          </cell>
          <cell r="F138">
            <v>7.2</v>
          </cell>
          <cell r="L138">
            <v>10.8</v>
          </cell>
          <cell r="N138">
            <v>5.9</v>
          </cell>
          <cell r="O138">
            <v>6.9</v>
          </cell>
          <cell r="P138">
            <v>5.9</v>
          </cell>
          <cell r="Q138">
            <v>8.6999999999999993</v>
          </cell>
          <cell r="V138">
            <v>5.3</v>
          </cell>
          <cell r="W138">
            <v>2.2999999999999998</v>
          </cell>
          <cell r="AA138">
            <v>5.6</v>
          </cell>
          <cell r="AB138">
            <v>2</v>
          </cell>
          <cell r="AI138">
            <v>2.2999999999999998</v>
          </cell>
          <cell r="AK138">
            <v>7.5</v>
          </cell>
        </row>
        <row r="139">
          <cell r="A139">
            <v>1981</v>
          </cell>
          <cell r="B139">
            <v>6</v>
          </cell>
          <cell r="C139">
            <v>5.4</v>
          </cell>
          <cell r="E139">
            <v>8.5</v>
          </cell>
          <cell r="F139">
            <v>7.3</v>
          </cell>
          <cell r="L139">
            <v>11</v>
          </cell>
          <cell r="N139">
            <v>5.9</v>
          </cell>
          <cell r="O139">
            <v>7</v>
          </cell>
          <cell r="P139">
            <v>5.9</v>
          </cell>
          <cell r="Q139">
            <v>8.6</v>
          </cell>
          <cell r="V139">
            <v>5.4</v>
          </cell>
          <cell r="W139">
            <v>2.2999999999999998</v>
          </cell>
          <cell r="AA139">
            <v>5.7</v>
          </cell>
          <cell r="AB139">
            <v>2</v>
          </cell>
          <cell r="AI139">
            <v>2.4</v>
          </cell>
          <cell r="AK139">
            <v>7.5</v>
          </cell>
        </row>
        <row r="140">
          <cell r="A140">
            <v>1981</v>
          </cell>
          <cell r="B140">
            <v>7</v>
          </cell>
          <cell r="C140">
            <v>5.9</v>
          </cell>
          <cell r="E140">
            <v>8.6</v>
          </cell>
          <cell r="F140">
            <v>7.2</v>
          </cell>
          <cell r="L140">
            <v>11.1</v>
          </cell>
          <cell r="N140">
            <v>6.1</v>
          </cell>
          <cell r="O140">
            <v>7.1</v>
          </cell>
          <cell r="P140">
            <v>5.8</v>
          </cell>
          <cell r="Q140">
            <v>8.6999999999999993</v>
          </cell>
          <cell r="V140">
            <v>5.6</v>
          </cell>
          <cell r="W140">
            <v>2.2000000000000002</v>
          </cell>
          <cell r="AA140">
            <v>5.9</v>
          </cell>
          <cell r="AB140">
            <v>2</v>
          </cell>
          <cell r="AI140">
            <v>2.7</v>
          </cell>
          <cell r="AK140">
            <v>7.2</v>
          </cell>
        </row>
        <row r="141">
          <cell r="A141">
            <v>1981</v>
          </cell>
          <cell r="B141">
            <v>8</v>
          </cell>
          <cell r="C141">
            <v>5.9</v>
          </cell>
          <cell r="E141">
            <v>8.6999999999999993</v>
          </cell>
          <cell r="F141">
            <v>7</v>
          </cell>
          <cell r="L141">
            <v>11.3</v>
          </cell>
          <cell r="N141">
            <v>6.1</v>
          </cell>
          <cell r="O141">
            <v>7.3</v>
          </cell>
          <cell r="P141">
            <v>5.9</v>
          </cell>
          <cell r="Q141">
            <v>8.8000000000000007</v>
          </cell>
          <cell r="V141">
            <v>5.6</v>
          </cell>
          <cell r="W141">
            <v>2.1</v>
          </cell>
          <cell r="AA141">
            <v>6</v>
          </cell>
          <cell r="AB141">
            <v>2</v>
          </cell>
          <cell r="AI141">
            <v>2.6</v>
          </cell>
          <cell r="AK141">
            <v>7.4</v>
          </cell>
        </row>
        <row r="142">
          <cell r="A142">
            <v>1981</v>
          </cell>
          <cell r="B142">
            <v>9</v>
          </cell>
          <cell r="C142">
            <v>5.8</v>
          </cell>
          <cell r="E142">
            <v>8.8000000000000007</v>
          </cell>
          <cell r="F142">
            <v>8.1999999999999993</v>
          </cell>
          <cell r="L142">
            <v>11.5</v>
          </cell>
          <cell r="N142">
            <v>5.9</v>
          </cell>
          <cell r="O142">
            <v>7.4</v>
          </cell>
          <cell r="P142">
            <v>6.1</v>
          </cell>
          <cell r="Q142">
            <v>9.3000000000000007</v>
          </cell>
          <cell r="V142">
            <v>5.7</v>
          </cell>
          <cell r="W142">
            <v>2.2000000000000002</v>
          </cell>
          <cell r="AA142">
            <v>6.1</v>
          </cell>
          <cell r="AB142">
            <v>2</v>
          </cell>
          <cell r="AI142">
            <v>2.8</v>
          </cell>
          <cell r="AK142">
            <v>7.6</v>
          </cell>
        </row>
        <row r="143">
          <cell r="A143">
            <v>1981</v>
          </cell>
          <cell r="B143">
            <v>10</v>
          </cell>
          <cell r="C143">
            <v>5.9</v>
          </cell>
          <cell r="E143">
            <v>8.8000000000000007</v>
          </cell>
          <cell r="F143">
            <v>8.3000000000000007</v>
          </cell>
          <cell r="L143">
            <v>11.7</v>
          </cell>
          <cell r="N143">
            <v>5.9</v>
          </cell>
          <cell r="O143">
            <v>7.5</v>
          </cell>
          <cell r="P143">
            <v>6.3</v>
          </cell>
          <cell r="Q143">
            <v>9.6</v>
          </cell>
          <cell r="V143">
            <v>5.8</v>
          </cell>
          <cell r="W143">
            <v>2.2000000000000002</v>
          </cell>
          <cell r="AA143">
            <v>6.3</v>
          </cell>
          <cell r="AB143">
            <v>2</v>
          </cell>
          <cell r="AI143">
            <v>3.2</v>
          </cell>
          <cell r="AK143">
            <v>7.9</v>
          </cell>
        </row>
        <row r="144">
          <cell r="A144">
            <v>1981</v>
          </cell>
          <cell r="B144">
            <v>11</v>
          </cell>
          <cell r="C144">
            <v>6</v>
          </cell>
          <cell r="E144">
            <v>8.9</v>
          </cell>
          <cell r="F144">
            <v>8.3000000000000007</v>
          </cell>
          <cell r="L144">
            <v>11.8</v>
          </cell>
          <cell r="N144">
            <v>6.1</v>
          </cell>
          <cell r="O144">
            <v>7.6</v>
          </cell>
          <cell r="P144">
            <v>6.5</v>
          </cell>
          <cell r="Q144">
            <v>9.6</v>
          </cell>
          <cell r="V144">
            <v>5.9</v>
          </cell>
          <cell r="W144">
            <v>2.2000000000000002</v>
          </cell>
          <cell r="AA144">
            <v>6.5</v>
          </cell>
          <cell r="AB144">
            <v>2</v>
          </cell>
          <cell r="AI144">
            <v>3</v>
          </cell>
          <cell r="AK144">
            <v>8.3000000000000007</v>
          </cell>
        </row>
        <row r="145">
          <cell r="A145">
            <v>1981</v>
          </cell>
          <cell r="B145">
            <v>12</v>
          </cell>
          <cell r="C145">
            <v>6</v>
          </cell>
          <cell r="E145">
            <v>9</v>
          </cell>
          <cell r="F145">
            <v>8.6999999999999993</v>
          </cell>
          <cell r="L145">
            <v>12</v>
          </cell>
          <cell r="N145">
            <v>6.1</v>
          </cell>
          <cell r="O145">
            <v>7.6</v>
          </cell>
          <cell r="P145">
            <v>6.7</v>
          </cell>
          <cell r="Q145">
            <v>9.6</v>
          </cell>
          <cell r="V145">
            <v>6</v>
          </cell>
          <cell r="W145">
            <v>2.2000000000000002</v>
          </cell>
          <cell r="AA145">
            <v>6.6</v>
          </cell>
          <cell r="AB145">
            <v>2</v>
          </cell>
          <cell r="AI145">
            <v>3.1</v>
          </cell>
          <cell r="AK145">
            <v>8.5</v>
          </cell>
        </row>
        <row r="146">
          <cell r="A146">
            <v>1982</v>
          </cell>
          <cell r="B146">
            <v>1</v>
          </cell>
          <cell r="C146">
            <v>6</v>
          </cell>
          <cell r="E146">
            <v>9.3000000000000007</v>
          </cell>
          <cell r="F146">
            <v>8.6</v>
          </cell>
          <cell r="K146">
            <v>7.7</v>
          </cell>
          <cell r="L146">
            <v>12.1</v>
          </cell>
          <cell r="N146">
            <v>6.3</v>
          </cell>
          <cell r="O146">
            <v>7.7</v>
          </cell>
          <cell r="P146">
            <v>6.7</v>
          </cell>
          <cell r="Q146">
            <v>9.8000000000000007</v>
          </cell>
          <cell r="T146">
            <v>11.4</v>
          </cell>
          <cell r="V146">
            <v>6</v>
          </cell>
          <cell r="W146">
            <v>2.2000000000000002</v>
          </cell>
          <cell r="Y146">
            <v>2.7</v>
          </cell>
          <cell r="AA146">
            <v>6.8</v>
          </cell>
          <cell r="AB146">
            <v>2.1</v>
          </cell>
          <cell r="AI146">
            <v>3.3</v>
          </cell>
          <cell r="AK146">
            <v>8.6</v>
          </cell>
        </row>
        <row r="147">
          <cell r="A147">
            <v>1982</v>
          </cell>
          <cell r="B147">
            <v>2</v>
          </cell>
          <cell r="C147">
            <v>6.3</v>
          </cell>
          <cell r="E147">
            <v>9.4</v>
          </cell>
          <cell r="F147">
            <v>8.9</v>
          </cell>
          <cell r="K147">
            <v>7.7</v>
          </cell>
          <cell r="L147">
            <v>12.3</v>
          </cell>
          <cell r="N147">
            <v>6.1</v>
          </cell>
          <cell r="O147">
            <v>7.8</v>
          </cell>
          <cell r="P147">
            <v>6.9</v>
          </cell>
          <cell r="Q147">
            <v>9.8000000000000007</v>
          </cell>
          <cell r="T147">
            <v>11.6</v>
          </cell>
          <cell r="V147">
            <v>6.1</v>
          </cell>
          <cell r="W147">
            <v>2.2000000000000002</v>
          </cell>
          <cell r="Y147">
            <v>2.7</v>
          </cell>
          <cell r="AA147">
            <v>6.9</v>
          </cell>
          <cell r="AB147">
            <v>2.1</v>
          </cell>
          <cell r="AI147">
            <v>3.2</v>
          </cell>
          <cell r="AK147">
            <v>8.9</v>
          </cell>
        </row>
        <row r="148">
          <cell r="A148">
            <v>1982</v>
          </cell>
          <cell r="B148">
            <v>3</v>
          </cell>
          <cell r="C148">
            <v>6.3</v>
          </cell>
          <cell r="E148">
            <v>9.5</v>
          </cell>
          <cell r="F148">
            <v>9.3000000000000007</v>
          </cell>
          <cell r="K148">
            <v>7.7</v>
          </cell>
          <cell r="L148">
            <v>12.4</v>
          </cell>
          <cell r="N148">
            <v>6.3</v>
          </cell>
          <cell r="O148">
            <v>7.9</v>
          </cell>
          <cell r="P148">
            <v>7</v>
          </cell>
          <cell r="Q148">
            <v>9.9</v>
          </cell>
          <cell r="T148">
            <v>11.9</v>
          </cell>
          <cell r="V148">
            <v>6.2</v>
          </cell>
          <cell r="W148">
            <v>2.2999999999999998</v>
          </cell>
          <cell r="Y148">
            <v>2.7</v>
          </cell>
          <cell r="AA148">
            <v>7.1</v>
          </cell>
          <cell r="AB148">
            <v>2.1</v>
          </cell>
          <cell r="AI148">
            <v>3.2</v>
          </cell>
          <cell r="AK148">
            <v>9</v>
          </cell>
        </row>
        <row r="149">
          <cell r="A149">
            <v>1982</v>
          </cell>
          <cell r="B149">
            <v>4</v>
          </cell>
          <cell r="C149">
            <v>6.4</v>
          </cell>
          <cell r="E149">
            <v>9.6</v>
          </cell>
          <cell r="F149">
            <v>9.8000000000000007</v>
          </cell>
          <cell r="K149">
            <v>7.7</v>
          </cell>
          <cell r="L149">
            <v>12.5</v>
          </cell>
          <cell r="N149">
            <v>6.5</v>
          </cell>
          <cell r="O149">
            <v>7.9</v>
          </cell>
          <cell r="P149">
            <v>7.1</v>
          </cell>
          <cell r="Q149">
            <v>9.9</v>
          </cell>
          <cell r="T149">
            <v>12.2</v>
          </cell>
          <cell r="V149">
            <v>6.3</v>
          </cell>
          <cell r="W149">
            <v>2.2999999999999998</v>
          </cell>
          <cell r="Y149">
            <v>2.9</v>
          </cell>
          <cell r="AA149">
            <v>7.3</v>
          </cell>
          <cell r="AB149">
            <v>2.4</v>
          </cell>
          <cell r="AI149">
            <v>3.1</v>
          </cell>
          <cell r="AK149">
            <v>9.3000000000000007</v>
          </cell>
        </row>
        <row r="150">
          <cell r="A150">
            <v>1982</v>
          </cell>
          <cell r="B150">
            <v>5</v>
          </cell>
          <cell r="C150">
            <v>6.6</v>
          </cell>
          <cell r="E150">
            <v>9.6999999999999993</v>
          </cell>
          <cell r="F150">
            <v>10.4</v>
          </cell>
          <cell r="K150">
            <v>7.8</v>
          </cell>
          <cell r="L150">
            <v>12.7</v>
          </cell>
          <cell r="N150">
            <v>5.9</v>
          </cell>
          <cell r="O150">
            <v>8</v>
          </cell>
          <cell r="P150">
            <v>7.2</v>
          </cell>
          <cell r="Q150">
            <v>9.9</v>
          </cell>
          <cell r="T150">
            <v>12.4</v>
          </cell>
          <cell r="V150">
            <v>6.4</v>
          </cell>
          <cell r="W150">
            <v>2.2999999999999998</v>
          </cell>
          <cell r="Y150">
            <v>2.9</v>
          </cell>
          <cell r="AA150">
            <v>7.4</v>
          </cell>
          <cell r="AB150">
            <v>2.4</v>
          </cell>
          <cell r="AI150">
            <v>3.2</v>
          </cell>
          <cell r="AK150">
            <v>9.4</v>
          </cell>
        </row>
        <row r="151">
          <cell r="A151">
            <v>1982</v>
          </cell>
          <cell r="B151">
            <v>6</v>
          </cell>
          <cell r="C151">
            <v>6.8</v>
          </cell>
          <cell r="E151">
            <v>9.8000000000000007</v>
          </cell>
          <cell r="F151">
            <v>11.1</v>
          </cell>
          <cell r="K151">
            <v>7.8</v>
          </cell>
          <cell r="L151">
            <v>12.9</v>
          </cell>
          <cell r="N151">
            <v>5.4</v>
          </cell>
          <cell r="O151">
            <v>8</v>
          </cell>
          <cell r="P151">
            <v>7.4</v>
          </cell>
          <cell r="Q151">
            <v>9.9</v>
          </cell>
          <cell r="T151">
            <v>12.7</v>
          </cell>
          <cell r="V151">
            <v>6.5</v>
          </cell>
          <cell r="W151">
            <v>2.4</v>
          </cell>
          <cell r="Y151">
            <v>2.9</v>
          </cell>
          <cell r="AA151">
            <v>7.6</v>
          </cell>
          <cell r="AB151">
            <v>2.4</v>
          </cell>
          <cell r="AI151">
            <v>3.4</v>
          </cell>
          <cell r="AK151">
            <v>9.6</v>
          </cell>
        </row>
        <row r="152">
          <cell r="A152">
            <v>1982</v>
          </cell>
          <cell r="B152">
            <v>7</v>
          </cell>
          <cell r="C152">
            <v>7</v>
          </cell>
          <cell r="E152">
            <v>9.9</v>
          </cell>
          <cell r="F152">
            <v>12</v>
          </cell>
          <cell r="K152">
            <v>7.7</v>
          </cell>
          <cell r="L152">
            <v>13</v>
          </cell>
          <cell r="N152">
            <v>5.8</v>
          </cell>
          <cell r="O152">
            <v>8.1</v>
          </cell>
          <cell r="P152">
            <v>7.5</v>
          </cell>
          <cell r="Q152">
            <v>9.9</v>
          </cell>
          <cell r="T152">
            <v>13</v>
          </cell>
          <cell r="V152">
            <v>6.6</v>
          </cell>
          <cell r="W152">
            <v>2.4</v>
          </cell>
          <cell r="Y152">
            <v>2.9</v>
          </cell>
          <cell r="AA152">
            <v>7.8</v>
          </cell>
          <cell r="AB152">
            <v>2.4</v>
          </cell>
          <cell r="AI152">
            <v>3.3</v>
          </cell>
          <cell r="AK152">
            <v>9.8000000000000007</v>
          </cell>
        </row>
        <row r="153">
          <cell r="A153">
            <v>1982</v>
          </cell>
          <cell r="B153">
            <v>8</v>
          </cell>
          <cell r="C153">
            <v>7</v>
          </cell>
          <cell r="E153">
            <v>9.9</v>
          </cell>
          <cell r="F153">
            <v>12.1</v>
          </cell>
          <cell r="K153">
            <v>7.8</v>
          </cell>
          <cell r="L153">
            <v>13.2</v>
          </cell>
          <cell r="N153">
            <v>6.2</v>
          </cell>
          <cell r="O153">
            <v>8.1</v>
          </cell>
          <cell r="P153">
            <v>7.6</v>
          </cell>
          <cell r="Q153">
            <v>10.1</v>
          </cell>
          <cell r="T153">
            <v>13.4</v>
          </cell>
          <cell r="V153">
            <v>6.6</v>
          </cell>
          <cell r="W153">
            <v>2.2999999999999998</v>
          </cell>
          <cell r="Y153">
            <v>2.9</v>
          </cell>
          <cell r="AA153">
            <v>7.9</v>
          </cell>
          <cell r="AB153">
            <v>2.4</v>
          </cell>
          <cell r="AI153">
            <v>3.5</v>
          </cell>
          <cell r="AK153">
            <v>9.8000000000000007</v>
          </cell>
        </row>
        <row r="154">
          <cell r="A154">
            <v>1982</v>
          </cell>
          <cell r="B154">
            <v>9</v>
          </cell>
          <cell r="C154">
            <v>7.4</v>
          </cell>
          <cell r="E154">
            <v>10</v>
          </cell>
          <cell r="F154">
            <v>12.4</v>
          </cell>
          <cell r="K154">
            <v>7.9</v>
          </cell>
          <cell r="L154">
            <v>13.4</v>
          </cell>
          <cell r="N154">
            <v>6.2</v>
          </cell>
          <cell r="O154">
            <v>8.1</v>
          </cell>
          <cell r="P154">
            <v>7.8</v>
          </cell>
          <cell r="Q154">
            <v>10.199999999999999</v>
          </cell>
          <cell r="T154">
            <v>13.6</v>
          </cell>
          <cell r="V154">
            <v>6.7</v>
          </cell>
          <cell r="W154">
            <v>2.4</v>
          </cell>
          <cell r="Y154">
            <v>3</v>
          </cell>
          <cell r="AA154">
            <v>8.1</v>
          </cell>
          <cell r="AB154">
            <v>2.4</v>
          </cell>
          <cell r="AI154">
            <v>3.8</v>
          </cell>
          <cell r="AK154">
            <v>10.1</v>
          </cell>
        </row>
        <row r="155">
          <cell r="A155">
            <v>1982</v>
          </cell>
          <cell r="B155">
            <v>10</v>
          </cell>
          <cell r="C155">
            <v>8.3000000000000007</v>
          </cell>
          <cell r="E155">
            <v>10.1</v>
          </cell>
          <cell r="F155">
            <v>12.9</v>
          </cell>
          <cell r="K155">
            <v>7.9</v>
          </cell>
          <cell r="L155">
            <v>13.6</v>
          </cell>
          <cell r="N155">
            <v>6.3</v>
          </cell>
          <cell r="O155">
            <v>8.1</v>
          </cell>
          <cell r="P155">
            <v>7.9</v>
          </cell>
          <cell r="Q155">
            <v>10.4</v>
          </cell>
          <cell r="T155">
            <v>13.9</v>
          </cell>
          <cell r="V155">
            <v>6.7</v>
          </cell>
          <cell r="W155">
            <v>2.5</v>
          </cell>
          <cell r="Y155">
            <v>3.2</v>
          </cell>
          <cell r="AA155">
            <v>8.3000000000000007</v>
          </cell>
          <cell r="AB155">
            <v>3.7</v>
          </cell>
          <cell r="AI155">
            <v>3.2</v>
          </cell>
          <cell r="AK155">
            <v>10.4</v>
          </cell>
        </row>
        <row r="156">
          <cell r="A156">
            <v>1982</v>
          </cell>
          <cell r="B156">
            <v>11</v>
          </cell>
          <cell r="C156">
            <v>8.6999999999999993</v>
          </cell>
          <cell r="E156">
            <v>10.199999999999999</v>
          </cell>
          <cell r="F156">
            <v>12.9</v>
          </cell>
          <cell r="K156">
            <v>8</v>
          </cell>
          <cell r="L156">
            <v>13.9</v>
          </cell>
          <cell r="N156">
            <v>6</v>
          </cell>
          <cell r="O156">
            <v>8.1999999999999993</v>
          </cell>
          <cell r="P156">
            <v>8.1</v>
          </cell>
          <cell r="Q156">
            <v>10.5</v>
          </cell>
          <cell r="T156">
            <v>14.3</v>
          </cell>
          <cell r="V156">
            <v>6.8</v>
          </cell>
          <cell r="W156">
            <v>2.4</v>
          </cell>
          <cell r="Y156">
            <v>3.3</v>
          </cell>
          <cell r="AA156">
            <v>8.4</v>
          </cell>
          <cell r="AB156">
            <v>3.7</v>
          </cell>
          <cell r="AI156">
            <v>3.4</v>
          </cell>
          <cell r="AK156">
            <v>10.8</v>
          </cell>
        </row>
        <row r="157">
          <cell r="A157">
            <v>1982</v>
          </cell>
          <cell r="B157">
            <v>12</v>
          </cell>
          <cell r="C157">
            <v>9.4</v>
          </cell>
          <cell r="E157">
            <v>10.3</v>
          </cell>
          <cell r="F157">
            <v>13</v>
          </cell>
          <cell r="K157">
            <v>8</v>
          </cell>
          <cell r="L157">
            <v>14.3</v>
          </cell>
          <cell r="N157">
            <v>6</v>
          </cell>
          <cell r="O157">
            <v>8.1</v>
          </cell>
          <cell r="P157">
            <v>8.1999999999999993</v>
          </cell>
          <cell r="Q157">
            <v>10.6</v>
          </cell>
          <cell r="T157">
            <v>14.6</v>
          </cell>
          <cell r="V157">
            <v>6.9</v>
          </cell>
          <cell r="W157">
            <v>2.5</v>
          </cell>
          <cell r="Y157">
            <v>3.3</v>
          </cell>
          <cell r="AA157">
            <v>8.6</v>
          </cell>
          <cell r="AB157">
            <v>3.7</v>
          </cell>
          <cell r="AI157">
            <v>3.5</v>
          </cell>
          <cell r="AK157">
            <v>10.8</v>
          </cell>
        </row>
        <row r="158">
          <cell r="A158">
            <v>1983</v>
          </cell>
          <cell r="B158">
            <v>1</v>
          </cell>
          <cell r="C158">
            <v>9.3000000000000007</v>
          </cell>
          <cell r="E158">
            <v>10.4</v>
          </cell>
          <cell r="F158">
            <v>12.6</v>
          </cell>
          <cell r="K158">
            <v>8.1</v>
          </cell>
          <cell r="L158">
            <v>14</v>
          </cell>
          <cell r="N158">
            <v>6.4</v>
          </cell>
          <cell r="O158">
            <v>7.3</v>
          </cell>
          <cell r="P158">
            <v>8</v>
          </cell>
          <cell r="Q158">
            <v>10.7</v>
          </cell>
          <cell r="T158">
            <v>12.9</v>
          </cell>
          <cell r="V158">
            <v>6.9</v>
          </cell>
          <cell r="W158">
            <v>2.7</v>
          </cell>
          <cell r="Y158">
            <v>3.3</v>
          </cell>
          <cell r="AA158">
            <v>8.8000000000000007</v>
          </cell>
          <cell r="AB158">
            <v>3.7</v>
          </cell>
          <cell r="AF158">
            <v>7.5</v>
          </cell>
          <cell r="AI158">
            <v>3.4</v>
          </cell>
          <cell r="AK158">
            <v>10.4</v>
          </cell>
        </row>
        <row r="159">
          <cell r="A159">
            <v>1983</v>
          </cell>
          <cell r="B159">
            <v>2</v>
          </cell>
          <cell r="C159">
            <v>9.6999999999999993</v>
          </cell>
          <cell r="E159">
            <v>10.5</v>
          </cell>
          <cell r="F159">
            <v>12.7</v>
          </cell>
          <cell r="K159">
            <v>8.1999999999999993</v>
          </cell>
          <cell r="L159">
            <v>14.1</v>
          </cell>
          <cell r="N159">
            <v>6.2</v>
          </cell>
          <cell r="O159">
            <v>7.3</v>
          </cell>
          <cell r="P159">
            <v>8</v>
          </cell>
          <cell r="Q159">
            <v>10.8</v>
          </cell>
          <cell r="T159">
            <v>13.2</v>
          </cell>
          <cell r="V159">
            <v>7.1</v>
          </cell>
          <cell r="W159">
            <v>2.7</v>
          </cell>
          <cell r="Y159">
            <v>3.3</v>
          </cell>
          <cell r="AA159">
            <v>8.9</v>
          </cell>
          <cell r="AB159">
            <v>3.7</v>
          </cell>
          <cell r="AF159">
            <v>7.6</v>
          </cell>
          <cell r="AI159">
            <v>3.7</v>
          </cell>
          <cell r="AK159">
            <v>10.4</v>
          </cell>
        </row>
        <row r="160">
          <cell r="A160">
            <v>1983</v>
          </cell>
          <cell r="B160">
            <v>3</v>
          </cell>
          <cell r="C160">
            <v>9.9</v>
          </cell>
          <cell r="E160">
            <v>10.6</v>
          </cell>
          <cell r="F160">
            <v>12.5</v>
          </cell>
          <cell r="K160">
            <v>8.3000000000000007</v>
          </cell>
          <cell r="L160">
            <v>13.9</v>
          </cell>
          <cell r="N160">
            <v>6.1</v>
          </cell>
          <cell r="O160">
            <v>7.3</v>
          </cell>
          <cell r="P160">
            <v>8</v>
          </cell>
          <cell r="Q160">
            <v>10.8</v>
          </cell>
          <cell r="T160">
            <v>13.4</v>
          </cell>
          <cell r="V160">
            <v>7.2</v>
          </cell>
          <cell r="W160">
            <v>2.6</v>
          </cell>
          <cell r="Y160">
            <v>3.2</v>
          </cell>
          <cell r="AA160">
            <v>9</v>
          </cell>
          <cell r="AB160">
            <v>3.7</v>
          </cell>
          <cell r="AF160">
            <v>7.7</v>
          </cell>
          <cell r="AI160">
            <v>3.7</v>
          </cell>
          <cell r="AK160">
            <v>10.3</v>
          </cell>
        </row>
        <row r="161">
          <cell r="A161">
            <v>1983</v>
          </cell>
          <cell r="B161">
            <v>4</v>
          </cell>
          <cell r="C161">
            <v>10.199999999999999</v>
          </cell>
          <cell r="E161">
            <v>10.6</v>
          </cell>
          <cell r="F161">
            <v>12.5</v>
          </cell>
          <cell r="K161">
            <v>8.4</v>
          </cell>
          <cell r="L161">
            <v>14</v>
          </cell>
          <cell r="N161">
            <v>6.4</v>
          </cell>
          <cell r="O161">
            <v>7.4</v>
          </cell>
          <cell r="P161">
            <v>8</v>
          </cell>
          <cell r="Q161">
            <v>11</v>
          </cell>
          <cell r="T161">
            <v>13.5</v>
          </cell>
          <cell r="V161">
            <v>7.2</v>
          </cell>
          <cell r="W161">
            <v>2.7</v>
          </cell>
          <cell r="Y161">
            <v>3.3</v>
          </cell>
          <cell r="AA161">
            <v>9.1</v>
          </cell>
          <cell r="AB161">
            <v>3.7</v>
          </cell>
          <cell r="AF161">
            <v>7.9</v>
          </cell>
          <cell r="AI161">
            <v>3.4</v>
          </cell>
          <cell r="AK161">
            <v>10.199999999999999</v>
          </cell>
        </row>
        <row r="162">
          <cell r="A162">
            <v>1983</v>
          </cell>
          <cell r="B162">
            <v>5</v>
          </cell>
          <cell r="C162">
            <v>10.3</v>
          </cell>
          <cell r="E162">
            <v>10.7</v>
          </cell>
          <cell r="F162">
            <v>12.5</v>
          </cell>
          <cell r="K162">
            <v>8.4</v>
          </cell>
          <cell r="L162">
            <v>14</v>
          </cell>
          <cell r="N162">
            <v>6.3</v>
          </cell>
          <cell r="O162">
            <v>7.4</v>
          </cell>
          <cell r="P162">
            <v>8</v>
          </cell>
          <cell r="Q162">
            <v>10.9</v>
          </cell>
          <cell r="T162">
            <v>13.7</v>
          </cell>
          <cell r="V162">
            <v>7.3</v>
          </cell>
          <cell r="W162">
            <v>2.7</v>
          </cell>
          <cell r="Y162">
            <v>3.5</v>
          </cell>
          <cell r="AA162">
            <v>9.1</v>
          </cell>
          <cell r="AB162">
            <v>3.7</v>
          </cell>
          <cell r="AF162">
            <v>8</v>
          </cell>
          <cell r="AI162">
            <v>3.7</v>
          </cell>
          <cell r="AK162">
            <v>10.1</v>
          </cell>
        </row>
        <row r="163">
          <cell r="A163">
            <v>1983</v>
          </cell>
          <cell r="B163">
            <v>6</v>
          </cell>
          <cell r="C163">
            <v>10.199999999999999</v>
          </cell>
          <cell r="E163">
            <v>10.7</v>
          </cell>
          <cell r="F163">
            <v>12.4</v>
          </cell>
          <cell r="K163">
            <v>8.5</v>
          </cell>
          <cell r="L163">
            <v>14.2</v>
          </cell>
          <cell r="N163">
            <v>6.2</v>
          </cell>
          <cell r="O163">
            <v>7.6</v>
          </cell>
          <cell r="P163">
            <v>8</v>
          </cell>
          <cell r="Q163">
            <v>11</v>
          </cell>
          <cell r="T163">
            <v>13.9</v>
          </cell>
          <cell r="V163">
            <v>7.3</v>
          </cell>
          <cell r="W163">
            <v>2.5</v>
          </cell>
          <cell r="Y163">
            <v>3.6</v>
          </cell>
          <cell r="AA163">
            <v>9.3000000000000007</v>
          </cell>
          <cell r="AB163">
            <v>3.7</v>
          </cell>
          <cell r="AF163">
            <v>8.1</v>
          </cell>
          <cell r="AI163">
            <v>3.9</v>
          </cell>
          <cell r="AK163">
            <v>10.1</v>
          </cell>
        </row>
        <row r="164">
          <cell r="A164">
            <v>1983</v>
          </cell>
          <cell r="B164">
            <v>7</v>
          </cell>
          <cell r="C164">
            <v>10.3</v>
          </cell>
          <cell r="E164">
            <v>10.8</v>
          </cell>
          <cell r="F164">
            <v>12.1</v>
          </cell>
          <cell r="K164">
            <v>8.5</v>
          </cell>
          <cell r="L164">
            <v>14.4</v>
          </cell>
          <cell r="N164">
            <v>6.1</v>
          </cell>
          <cell r="O164">
            <v>7.7</v>
          </cell>
          <cell r="P164">
            <v>7.7</v>
          </cell>
          <cell r="Q164">
            <v>10.9</v>
          </cell>
          <cell r="T164">
            <v>14</v>
          </cell>
          <cell r="V164">
            <v>7.4</v>
          </cell>
          <cell r="W164">
            <v>2.6</v>
          </cell>
          <cell r="Y164">
            <v>3.6</v>
          </cell>
          <cell r="AA164">
            <v>9.4</v>
          </cell>
          <cell r="AB164">
            <v>3.3</v>
          </cell>
          <cell r="AF164">
            <v>8.3000000000000007</v>
          </cell>
          <cell r="AI164">
            <v>3.7</v>
          </cell>
          <cell r="AK164">
            <v>9.4</v>
          </cell>
        </row>
        <row r="165">
          <cell r="A165">
            <v>1983</v>
          </cell>
          <cell r="B165">
            <v>8</v>
          </cell>
          <cell r="C165">
            <v>10.199999999999999</v>
          </cell>
          <cell r="E165">
            <v>10.9</v>
          </cell>
          <cell r="F165">
            <v>11.8</v>
          </cell>
          <cell r="K165">
            <v>8.5</v>
          </cell>
          <cell r="L165">
            <v>14.5</v>
          </cell>
          <cell r="N165">
            <v>5.8</v>
          </cell>
          <cell r="O165">
            <v>7.8</v>
          </cell>
          <cell r="P165">
            <v>7.8</v>
          </cell>
          <cell r="Q165">
            <v>10.9</v>
          </cell>
          <cell r="T165">
            <v>14.1</v>
          </cell>
          <cell r="V165">
            <v>7.4</v>
          </cell>
          <cell r="W165">
            <v>2.8</v>
          </cell>
          <cell r="Y165">
            <v>3.7</v>
          </cell>
          <cell r="AA165">
            <v>9.4</v>
          </cell>
          <cell r="AB165">
            <v>3.3</v>
          </cell>
          <cell r="AF165">
            <v>8.4</v>
          </cell>
          <cell r="AI165">
            <v>3.8</v>
          </cell>
          <cell r="AK165">
            <v>9.5</v>
          </cell>
        </row>
        <row r="166">
          <cell r="A166">
            <v>1983</v>
          </cell>
          <cell r="B166">
            <v>9</v>
          </cell>
          <cell r="C166">
            <v>10.4</v>
          </cell>
          <cell r="E166">
            <v>10.9</v>
          </cell>
          <cell r="F166">
            <v>11.4</v>
          </cell>
          <cell r="K166">
            <v>8.4</v>
          </cell>
          <cell r="L166">
            <v>14.5</v>
          </cell>
          <cell r="N166">
            <v>6.1</v>
          </cell>
          <cell r="O166">
            <v>7.9</v>
          </cell>
          <cell r="P166">
            <v>7.6</v>
          </cell>
          <cell r="Q166">
            <v>10.9</v>
          </cell>
          <cell r="T166">
            <v>14.3</v>
          </cell>
          <cell r="V166">
            <v>7.5</v>
          </cell>
          <cell r="W166">
            <v>2.7</v>
          </cell>
          <cell r="Y166">
            <v>3.5</v>
          </cell>
          <cell r="AA166">
            <v>9.4</v>
          </cell>
          <cell r="AB166">
            <v>3.3</v>
          </cell>
          <cell r="AF166">
            <v>8.5</v>
          </cell>
          <cell r="AI166">
            <v>3.8</v>
          </cell>
          <cell r="AK166">
            <v>9.1999999999999993</v>
          </cell>
        </row>
        <row r="167">
          <cell r="A167">
            <v>1983</v>
          </cell>
          <cell r="B167">
            <v>10</v>
          </cell>
          <cell r="C167">
            <v>10</v>
          </cell>
          <cell r="E167">
            <v>11</v>
          </cell>
          <cell r="F167">
            <v>11.2</v>
          </cell>
          <cell r="K167">
            <v>8.4</v>
          </cell>
          <cell r="L167">
            <v>14.6</v>
          </cell>
          <cell r="N167">
            <v>6</v>
          </cell>
          <cell r="O167">
            <v>8</v>
          </cell>
          <cell r="P167">
            <v>7.5</v>
          </cell>
          <cell r="Q167">
            <v>10.8</v>
          </cell>
          <cell r="T167">
            <v>14.5</v>
          </cell>
          <cell r="V167">
            <v>7.6</v>
          </cell>
          <cell r="W167">
            <v>2.6</v>
          </cell>
          <cell r="Y167">
            <v>3.3</v>
          </cell>
          <cell r="AA167">
            <v>9.4</v>
          </cell>
          <cell r="AB167">
            <v>3</v>
          </cell>
          <cell r="AF167">
            <v>8.4</v>
          </cell>
          <cell r="AI167">
            <v>3.7</v>
          </cell>
          <cell r="AK167">
            <v>8.8000000000000007</v>
          </cell>
        </row>
        <row r="168">
          <cell r="A168">
            <v>1983</v>
          </cell>
          <cell r="B168">
            <v>11</v>
          </cell>
          <cell r="C168">
            <v>9.6999999999999993</v>
          </cell>
          <cell r="E168">
            <v>11</v>
          </cell>
          <cell r="F168">
            <v>11.1</v>
          </cell>
          <cell r="K168">
            <v>8.4</v>
          </cell>
          <cell r="L168">
            <v>14.8</v>
          </cell>
          <cell r="N168">
            <v>6.1</v>
          </cell>
          <cell r="O168">
            <v>8.1999999999999993</v>
          </cell>
          <cell r="P168">
            <v>7.4</v>
          </cell>
          <cell r="Q168">
            <v>10.8</v>
          </cell>
          <cell r="T168">
            <v>14.6</v>
          </cell>
          <cell r="V168">
            <v>7.7</v>
          </cell>
          <cell r="W168">
            <v>2.6</v>
          </cell>
          <cell r="Y168">
            <v>3.4</v>
          </cell>
          <cell r="AA168">
            <v>9.4</v>
          </cell>
          <cell r="AB168">
            <v>3</v>
          </cell>
          <cell r="AF168">
            <v>8.5</v>
          </cell>
          <cell r="AI168">
            <v>3.7</v>
          </cell>
          <cell r="AK168">
            <v>8.5</v>
          </cell>
        </row>
        <row r="169">
          <cell r="A169">
            <v>1983</v>
          </cell>
          <cell r="B169">
            <v>12</v>
          </cell>
          <cell r="C169">
            <v>9.5</v>
          </cell>
          <cell r="E169">
            <v>10.9</v>
          </cell>
          <cell r="F169">
            <v>11.3</v>
          </cell>
          <cell r="K169">
            <v>8.4</v>
          </cell>
          <cell r="L169">
            <v>15.1</v>
          </cell>
          <cell r="N169">
            <v>6.1</v>
          </cell>
          <cell r="O169">
            <v>8.3000000000000007</v>
          </cell>
          <cell r="P169">
            <v>7.3</v>
          </cell>
          <cell r="Q169">
            <v>10.8</v>
          </cell>
          <cell r="T169">
            <v>14.7</v>
          </cell>
          <cell r="V169">
            <v>7.8</v>
          </cell>
          <cell r="W169">
            <v>2.6</v>
          </cell>
          <cell r="Y169">
            <v>3.3</v>
          </cell>
          <cell r="AA169">
            <v>9.4</v>
          </cell>
          <cell r="AB169">
            <v>3</v>
          </cell>
          <cell r="AF169">
            <v>8.6</v>
          </cell>
          <cell r="AI169">
            <v>3.6</v>
          </cell>
          <cell r="AK169">
            <v>8.3000000000000007</v>
          </cell>
        </row>
        <row r="170">
          <cell r="A170">
            <v>1984</v>
          </cell>
          <cell r="B170">
            <v>1</v>
          </cell>
          <cell r="C170">
            <v>9.5</v>
          </cell>
          <cell r="E170">
            <v>10.9</v>
          </cell>
          <cell r="F170">
            <v>11.2</v>
          </cell>
          <cell r="K170">
            <v>8.3000000000000007</v>
          </cell>
          <cell r="L170">
            <v>15.7</v>
          </cell>
          <cell r="N170">
            <v>5.9</v>
          </cell>
          <cell r="O170">
            <v>8.5</v>
          </cell>
          <cell r="P170">
            <v>7.2</v>
          </cell>
          <cell r="Q170">
            <v>10.7</v>
          </cell>
          <cell r="T170">
            <v>14.9</v>
          </cell>
          <cell r="V170">
            <v>7.9</v>
          </cell>
          <cell r="W170">
            <v>2.7</v>
          </cell>
          <cell r="Y170">
            <v>3.3</v>
          </cell>
          <cell r="AA170">
            <v>9.4</v>
          </cell>
          <cell r="AB170">
            <v>3.2</v>
          </cell>
          <cell r="AF170">
            <v>8.8000000000000007</v>
          </cell>
          <cell r="AI170">
            <v>3.7</v>
          </cell>
          <cell r="AK170">
            <v>8</v>
          </cell>
        </row>
        <row r="171">
          <cell r="A171">
            <v>1984</v>
          </cell>
          <cell r="B171">
            <v>2</v>
          </cell>
          <cell r="C171">
            <v>9.4</v>
          </cell>
          <cell r="E171">
            <v>10.8</v>
          </cell>
          <cell r="F171">
            <v>11.3</v>
          </cell>
          <cell r="K171">
            <v>8.3000000000000007</v>
          </cell>
          <cell r="L171">
            <v>15.9</v>
          </cell>
          <cell r="N171">
            <v>6</v>
          </cell>
          <cell r="O171">
            <v>8.6999999999999993</v>
          </cell>
          <cell r="P171">
            <v>7.2</v>
          </cell>
          <cell r="Q171">
            <v>10.8</v>
          </cell>
          <cell r="T171">
            <v>15.1</v>
          </cell>
          <cell r="V171">
            <v>7.9</v>
          </cell>
          <cell r="W171">
            <v>2.7</v>
          </cell>
          <cell r="Y171">
            <v>3.3</v>
          </cell>
          <cell r="AA171">
            <v>9.3000000000000007</v>
          </cell>
          <cell r="AB171">
            <v>3.2</v>
          </cell>
          <cell r="AF171">
            <v>8.9</v>
          </cell>
          <cell r="AI171">
            <v>3.4</v>
          </cell>
          <cell r="AK171">
            <v>7.8</v>
          </cell>
        </row>
        <row r="172">
          <cell r="A172">
            <v>1984</v>
          </cell>
          <cell r="B172">
            <v>3</v>
          </cell>
          <cell r="C172">
            <v>9.1999999999999993</v>
          </cell>
          <cell r="E172">
            <v>10.8</v>
          </cell>
          <cell r="F172">
            <v>11.3</v>
          </cell>
          <cell r="K172">
            <v>8.1999999999999993</v>
          </cell>
          <cell r="L172">
            <v>16</v>
          </cell>
          <cell r="N172">
            <v>6.1</v>
          </cell>
          <cell r="O172">
            <v>8.9</v>
          </cell>
          <cell r="P172">
            <v>7.2</v>
          </cell>
          <cell r="Q172">
            <v>10.7</v>
          </cell>
          <cell r="T172">
            <v>15.2</v>
          </cell>
          <cell r="V172">
            <v>7.8</v>
          </cell>
          <cell r="W172">
            <v>2.7</v>
          </cell>
          <cell r="Y172">
            <v>3.2</v>
          </cell>
          <cell r="AA172">
            <v>9.3000000000000007</v>
          </cell>
          <cell r="AB172">
            <v>3.2</v>
          </cell>
          <cell r="AF172">
            <v>8.8000000000000007</v>
          </cell>
          <cell r="AI172">
            <v>3.3</v>
          </cell>
          <cell r="AK172">
            <v>7.8</v>
          </cell>
        </row>
        <row r="173">
          <cell r="A173">
            <v>1984</v>
          </cell>
          <cell r="B173">
            <v>4</v>
          </cell>
          <cell r="C173">
            <v>9.4</v>
          </cell>
          <cell r="E173">
            <v>10.8</v>
          </cell>
          <cell r="F173">
            <v>11.5</v>
          </cell>
          <cell r="K173">
            <v>8.1</v>
          </cell>
          <cell r="L173">
            <v>16.299999</v>
          </cell>
          <cell r="N173">
            <v>6.2</v>
          </cell>
          <cell r="O173">
            <v>9</v>
          </cell>
          <cell r="P173">
            <v>7.2</v>
          </cell>
          <cell r="Q173">
            <v>10.7</v>
          </cell>
          <cell r="T173">
            <v>15.3</v>
          </cell>
          <cell r="V173">
            <v>7.9</v>
          </cell>
          <cell r="W173">
            <v>2.7</v>
          </cell>
          <cell r="Y173">
            <v>3</v>
          </cell>
          <cell r="AA173">
            <v>9.1999999999999993</v>
          </cell>
          <cell r="AB173">
            <v>3.3</v>
          </cell>
          <cell r="AF173">
            <v>8.9</v>
          </cell>
          <cell r="AI173">
            <v>3.5</v>
          </cell>
          <cell r="AK173">
            <v>7.7</v>
          </cell>
        </row>
        <row r="174">
          <cell r="A174">
            <v>1984</v>
          </cell>
          <cell r="B174">
            <v>5</v>
          </cell>
          <cell r="C174">
            <v>8.9</v>
          </cell>
          <cell r="E174">
            <v>10.8</v>
          </cell>
          <cell r="F174">
            <v>11.8</v>
          </cell>
          <cell r="K174">
            <v>8</v>
          </cell>
          <cell r="L174">
            <v>16.399999999999999</v>
          </cell>
          <cell r="N174">
            <v>5.7</v>
          </cell>
          <cell r="O174">
            <v>9.1</v>
          </cell>
          <cell r="P174">
            <v>7.1</v>
          </cell>
          <cell r="Q174">
            <v>10.7</v>
          </cell>
          <cell r="T174">
            <v>15.4</v>
          </cell>
          <cell r="V174">
            <v>7.8</v>
          </cell>
          <cell r="W174">
            <v>2.7</v>
          </cell>
          <cell r="Y174">
            <v>2.9</v>
          </cell>
          <cell r="AA174">
            <v>9.1</v>
          </cell>
          <cell r="AB174">
            <v>3.3</v>
          </cell>
          <cell r="AF174">
            <v>8.8000000000000007</v>
          </cell>
          <cell r="AI174">
            <v>3.3</v>
          </cell>
          <cell r="AK174">
            <v>7.4</v>
          </cell>
        </row>
        <row r="175">
          <cell r="A175">
            <v>1984</v>
          </cell>
          <cell r="B175">
            <v>6</v>
          </cell>
          <cell r="C175">
            <v>9.1</v>
          </cell>
          <cell r="E175">
            <v>10.8</v>
          </cell>
          <cell r="F175">
            <v>11.2</v>
          </cell>
          <cell r="K175">
            <v>8</v>
          </cell>
          <cell r="L175">
            <v>16.5</v>
          </cell>
          <cell r="N175">
            <v>6.1</v>
          </cell>
          <cell r="O175">
            <v>9.1999999999999993</v>
          </cell>
          <cell r="P175">
            <v>7</v>
          </cell>
          <cell r="Q175">
            <v>10.8</v>
          </cell>
          <cell r="T175">
            <v>15.4</v>
          </cell>
          <cell r="V175">
            <v>7.8</v>
          </cell>
          <cell r="W175">
            <v>2.8</v>
          </cell>
          <cell r="Y175">
            <v>2.9</v>
          </cell>
          <cell r="AA175">
            <v>9</v>
          </cell>
          <cell r="AB175">
            <v>3.3</v>
          </cell>
          <cell r="AF175">
            <v>8.8000000000000007</v>
          </cell>
          <cell r="AI175">
            <v>3.2</v>
          </cell>
          <cell r="AK175">
            <v>7.2</v>
          </cell>
        </row>
        <row r="176">
          <cell r="A176">
            <v>1984</v>
          </cell>
          <cell r="B176">
            <v>7</v>
          </cell>
          <cell r="C176">
            <v>8.8000000000000007</v>
          </cell>
          <cell r="E176">
            <v>10.8</v>
          </cell>
          <cell r="F176">
            <v>11</v>
          </cell>
          <cell r="K176">
            <v>7.9</v>
          </cell>
          <cell r="L176">
            <v>16.600000000000001</v>
          </cell>
          <cell r="N176">
            <v>5.7</v>
          </cell>
          <cell r="O176">
            <v>9.3000000000000007</v>
          </cell>
          <cell r="P176">
            <v>7.1</v>
          </cell>
          <cell r="Q176">
            <v>10.9</v>
          </cell>
          <cell r="T176">
            <v>15.5</v>
          </cell>
          <cell r="V176">
            <v>7.8</v>
          </cell>
          <cell r="W176">
            <v>2.8</v>
          </cell>
          <cell r="Y176">
            <v>3</v>
          </cell>
          <cell r="AA176">
            <v>8.8000000000000007</v>
          </cell>
          <cell r="AB176">
            <v>3.1</v>
          </cell>
          <cell r="AF176">
            <v>8.8000000000000007</v>
          </cell>
          <cell r="AI176">
            <v>3.3</v>
          </cell>
          <cell r="AK176">
            <v>7.5</v>
          </cell>
        </row>
        <row r="177">
          <cell r="A177">
            <v>1984</v>
          </cell>
          <cell r="B177">
            <v>8</v>
          </cell>
          <cell r="C177">
            <v>8.8000000000000007</v>
          </cell>
          <cell r="E177">
            <v>10.9</v>
          </cell>
          <cell r="F177">
            <v>11.3</v>
          </cell>
          <cell r="K177">
            <v>7.8</v>
          </cell>
          <cell r="L177">
            <v>16.799999</v>
          </cell>
          <cell r="N177">
            <v>6</v>
          </cell>
          <cell r="O177">
            <v>9.3000000000000007</v>
          </cell>
          <cell r="P177">
            <v>7.1</v>
          </cell>
          <cell r="Q177">
            <v>10.9</v>
          </cell>
          <cell r="T177">
            <v>15.6</v>
          </cell>
          <cell r="V177">
            <v>7.8</v>
          </cell>
          <cell r="W177">
            <v>2.7</v>
          </cell>
          <cell r="Y177">
            <v>3</v>
          </cell>
          <cell r="AA177">
            <v>8.6999999999999993</v>
          </cell>
          <cell r="AB177">
            <v>3.1</v>
          </cell>
          <cell r="AF177">
            <v>8.8000000000000007</v>
          </cell>
          <cell r="AI177">
            <v>3.2</v>
          </cell>
          <cell r="AK177">
            <v>7.5</v>
          </cell>
        </row>
        <row r="178">
          <cell r="A178">
            <v>1984</v>
          </cell>
          <cell r="B178">
            <v>9</v>
          </cell>
          <cell r="C178">
            <v>8.8000000000000007</v>
          </cell>
          <cell r="E178">
            <v>10.9</v>
          </cell>
          <cell r="F178">
            <v>11.8</v>
          </cell>
          <cell r="K178">
            <v>7.8</v>
          </cell>
          <cell r="L178">
            <v>17.100000000000001</v>
          </cell>
          <cell r="N178">
            <v>6</v>
          </cell>
          <cell r="O178">
            <v>9.4</v>
          </cell>
          <cell r="P178">
            <v>7.1</v>
          </cell>
          <cell r="Q178">
            <v>11</v>
          </cell>
          <cell r="T178">
            <v>15.7</v>
          </cell>
          <cell r="V178">
            <v>7.8</v>
          </cell>
          <cell r="W178">
            <v>2.7</v>
          </cell>
          <cell r="Y178">
            <v>2.9</v>
          </cell>
          <cell r="AA178">
            <v>8.6999999999999993</v>
          </cell>
          <cell r="AB178">
            <v>3.1</v>
          </cell>
          <cell r="AF178">
            <v>8.9</v>
          </cell>
          <cell r="AI178">
            <v>2.9</v>
          </cell>
          <cell r="AK178">
            <v>7.3</v>
          </cell>
        </row>
        <row r="179">
          <cell r="A179">
            <v>1984</v>
          </cell>
          <cell r="B179">
            <v>10</v>
          </cell>
          <cell r="C179">
            <v>8.6999999999999993</v>
          </cell>
          <cell r="E179">
            <v>10.8</v>
          </cell>
          <cell r="F179">
            <v>11.4</v>
          </cell>
          <cell r="K179">
            <v>7.7</v>
          </cell>
          <cell r="L179">
            <v>17.5</v>
          </cell>
          <cell r="N179">
            <v>5.7</v>
          </cell>
          <cell r="O179">
            <v>9.5</v>
          </cell>
          <cell r="P179">
            <v>7.1</v>
          </cell>
          <cell r="Q179">
            <v>11</v>
          </cell>
          <cell r="T179">
            <v>15.8</v>
          </cell>
          <cell r="V179">
            <v>7.8</v>
          </cell>
          <cell r="W179">
            <v>2.8</v>
          </cell>
          <cell r="Y179">
            <v>3</v>
          </cell>
          <cell r="AA179">
            <v>8.5</v>
          </cell>
          <cell r="AB179">
            <v>2.9</v>
          </cell>
          <cell r="AF179">
            <v>9</v>
          </cell>
          <cell r="AI179">
            <v>3.3</v>
          </cell>
          <cell r="AK179">
            <v>7.4</v>
          </cell>
        </row>
        <row r="180">
          <cell r="A180">
            <v>1984</v>
          </cell>
          <cell r="B180">
            <v>11</v>
          </cell>
          <cell r="C180">
            <v>8.6999999999999993</v>
          </cell>
          <cell r="E180">
            <v>10.7</v>
          </cell>
          <cell r="F180">
            <v>11.5</v>
          </cell>
          <cell r="K180">
            <v>7.6</v>
          </cell>
          <cell r="L180">
            <v>17.5</v>
          </cell>
          <cell r="N180">
            <v>6</v>
          </cell>
          <cell r="O180">
            <v>9.5</v>
          </cell>
          <cell r="P180">
            <v>7</v>
          </cell>
          <cell r="Q180">
            <v>11.1</v>
          </cell>
          <cell r="T180">
            <v>16</v>
          </cell>
          <cell r="V180">
            <v>7.8</v>
          </cell>
          <cell r="W180">
            <v>2.7</v>
          </cell>
          <cell r="Y180">
            <v>3</v>
          </cell>
          <cell r="AA180">
            <v>8.4</v>
          </cell>
          <cell r="AB180">
            <v>2.9</v>
          </cell>
          <cell r="AF180">
            <v>9.1</v>
          </cell>
          <cell r="AI180">
            <v>3</v>
          </cell>
          <cell r="AK180">
            <v>7.2</v>
          </cell>
        </row>
        <row r="181">
          <cell r="A181">
            <v>1984</v>
          </cell>
          <cell r="B181">
            <v>12</v>
          </cell>
          <cell r="C181">
            <v>8.5</v>
          </cell>
          <cell r="E181">
            <v>10.6</v>
          </cell>
          <cell r="F181">
            <v>11</v>
          </cell>
          <cell r="K181">
            <v>7.4</v>
          </cell>
          <cell r="L181">
            <v>17.600000000000001</v>
          </cell>
          <cell r="N181">
            <v>5.8</v>
          </cell>
          <cell r="O181">
            <v>9.5</v>
          </cell>
          <cell r="P181">
            <v>7.1</v>
          </cell>
          <cell r="Q181">
            <v>11.1</v>
          </cell>
          <cell r="T181">
            <v>16.100000000000001</v>
          </cell>
          <cell r="V181">
            <v>7.9</v>
          </cell>
          <cell r="W181">
            <v>2.6</v>
          </cell>
          <cell r="Y181">
            <v>2.8</v>
          </cell>
          <cell r="AA181">
            <v>8.1999999999999993</v>
          </cell>
          <cell r="AB181">
            <v>2.9</v>
          </cell>
          <cell r="AF181">
            <v>9.1</v>
          </cell>
          <cell r="AI181">
            <v>2.9</v>
          </cell>
          <cell r="AK181">
            <v>7.3</v>
          </cell>
        </row>
        <row r="182">
          <cell r="A182">
            <v>1985</v>
          </cell>
          <cell r="B182">
            <v>1</v>
          </cell>
          <cell r="C182">
            <v>8.6</v>
          </cell>
          <cell r="E182">
            <v>10.6</v>
          </cell>
          <cell r="F182">
            <v>10.8</v>
          </cell>
          <cell r="K182">
            <v>7.4</v>
          </cell>
          <cell r="L182">
            <v>17.399999999999999</v>
          </cell>
          <cell r="N182">
            <v>5.8</v>
          </cell>
          <cell r="O182">
            <v>9.6</v>
          </cell>
          <cell r="P182">
            <v>7.1</v>
          </cell>
          <cell r="Q182">
            <v>11.2</v>
          </cell>
          <cell r="T182">
            <v>16.299999</v>
          </cell>
          <cell r="V182">
            <v>8</v>
          </cell>
          <cell r="W182">
            <v>2.5</v>
          </cell>
          <cell r="Y182">
            <v>2.8</v>
          </cell>
          <cell r="AA182">
            <v>8.1</v>
          </cell>
          <cell r="AB182">
            <v>2.9</v>
          </cell>
          <cell r="AF182">
            <v>9.1</v>
          </cell>
          <cell r="AI182">
            <v>3.1</v>
          </cell>
          <cell r="AK182">
            <v>7.3</v>
          </cell>
        </row>
        <row r="183">
          <cell r="A183">
            <v>1985</v>
          </cell>
          <cell r="B183">
            <v>2</v>
          </cell>
          <cell r="C183">
            <v>8.4</v>
          </cell>
          <cell r="E183">
            <v>10.6</v>
          </cell>
          <cell r="F183">
            <v>10.9</v>
          </cell>
          <cell r="K183">
            <v>7.3</v>
          </cell>
          <cell r="L183">
            <v>17.600000000000001</v>
          </cell>
          <cell r="N183">
            <v>6</v>
          </cell>
          <cell r="O183">
            <v>9.6</v>
          </cell>
          <cell r="P183">
            <v>7.1</v>
          </cell>
          <cell r="Q183">
            <v>11.2</v>
          </cell>
          <cell r="T183">
            <v>16.600000000000001</v>
          </cell>
          <cell r="V183">
            <v>8</v>
          </cell>
          <cell r="W183">
            <v>2.6</v>
          </cell>
          <cell r="Y183">
            <v>2.8</v>
          </cell>
          <cell r="AA183">
            <v>8</v>
          </cell>
          <cell r="AB183">
            <v>2.9</v>
          </cell>
          <cell r="AF183">
            <v>9</v>
          </cell>
          <cell r="AI183">
            <v>2.9</v>
          </cell>
          <cell r="AK183">
            <v>7.2</v>
          </cell>
        </row>
        <row r="184">
          <cell r="A184">
            <v>1985</v>
          </cell>
          <cell r="B184">
            <v>3</v>
          </cell>
          <cell r="C184">
            <v>8.6999999999999993</v>
          </cell>
          <cell r="E184">
            <v>10.4</v>
          </cell>
          <cell r="F184">
            <v>11.1</v>
          </cell>
          <cell r="K184">
            <v>7.2</v>
          </cell>
          <cell r="L184">
            <v>17.700001</v>
          </cell>
          <cell r="N184">
            <v>6.3</v>
          </cell>
          <cell r="O184">
            <v>9.6</v>
          </cell>
          <cell r="P184">
            <v>7.1</v>
          </cell>
          <cell r="Q184">
            <v>11.2</v>
          </cell>
          <cell r="T184">
            <v>16.600000000000001</v>
          </cell>
          <cell r="V184">
            <v>8</v>
          </cell>
          <cell r="W184">
            <v>2.6</v>
          </cell>
          <cell r="Y184">
            <v>2.9</v>
          </cell>
          <cell r="AA184">
            <v>8</v>
          </cell>
          <cell r="AB184">
            <v>2.9</v>
          </cell>
          <cell r="AF184">
            <v>9</v>
          </cell>
          <cell r="AI184">
            <v>3</v>
          </cell>
          <cell r="AK184">
            <v>7.2</v>
          </cell>
        </row>
        <row r="185">
          <cell r="A185">
            <v>1985</v>
          </cell>
          <cell r="B185">
            <v>4</v>
          </cell>
          <cell r="C185">
            <v>8.4</v>
          </cell>
          <cell r="E185">
            <v>10.199999999999999</v>
          </cell>
          <cell r="F185">
            <v>10.9</v>
          </cell>
          <cell r="K185">
            <v>7.1</v>
          </cell>
          <cell r="L185">
            <v>17.799999</v>
          </cell>
          <cell r="N185">
            <v>6.1</v>
          </cell>
          <cell r="O185">
            <v>9.5</v>
          </cell>
          <cell r="P185">
            <v>7.1</v>
          </cell>
          <cell r="Q185">
            <v>11.3</v>
          </cell>
          <cell r="T185">
            <v>16.700001</v>
          </cell>
          <cell r="V185">
            <v>8</v>
          </cell>
          <cell r="W185">
            <v>2.5</v>
          </cell>
          <cell r="Y185">
            <v>3</v>
          </cell>
          <cell r="AA185">
            <v>8</v>
          </cell>
          <cell r="AB185">
            <v>2.2999999999999998</v>
          </cell>
          <cell r="AF185">
            <v>9.1</v>
          </cell>
          <cell r="AI185">
            <v>3</v>
          </cell>
          <cell r="AK185">
            <v>7.3</v>
          </cell>
        </row>
        <row r="186">
          <cell r="A186">
            <v>1985</v>
          </cell>
          <cell r="B186">
            <v>5</v>
          </cell>
          <cell r="C186">
            <v>8.4</v>
          </cell>
          <cell r="E186">
            <v>10.1</v>
          </cell>
          <cell r="F186">
            <v>10.7</v>
          </cell>
          <cell r="K186">
            <v>7</v>
          </cell>
          <cell r="L186">
            <v>18</v>
          </cell>
          <cell r="N186">
            <v>5.9</v>
          </cell>
          <cell r="O186">
            <v>9.5</v>
          </cell>
          <cell r="P186">
            <v>7.1</v>
          </cell>
          <cell r="Q186">
            <v>11.3</v>
          </cell>
          <cell r="T186">
            <v>16.700001</v>
          </cell>
          <cell r="V186">
            <v>8</v>
          </cell>
          <cell r="W186">
            <v>2.5</v>
          </cell>
          <cell r="Y186">
            <v>3</v>
          </cell>
          <cell r="AA186">
            <v>8</v>
          </cell>
          <cell r="AB186">
            <v>2.2999999999999998</v>
          </cell>
          <cell r="AF186">
            <v>9.1</v>
          </cell>
          <cell r="AI186">
            <v>3</v>
          </cell>
          <cell r="AK186">
            <v>7.2</v>
          </cell>
        </row>
        <row r="187">
          <cell r="A187">
            <v>1985</v>
          </cell>
          <cell r="B187">
            <v>6</v>
          </cell>
          <cell r="C187">
            <v>8.6</v>
          </cell>
          <cell r="E187">
            <v>10</v>
          </cell>
          <cell r="F187">
            <v>10.7</v>
          </cell>
          <cell r="K187">
            <v>6.8</v>
          </cell>
          <cell r="L187">
            <v>18</v>
          </cell>
          <cell r="N187">
            <v>6</v>
          </cell>
          <cell r="O187">
            <v>9.6</v>
          </cell>
          <cell r="P187">
            <v>7.1</v>
          </cell>
          <cell r="Q187">
            <v>11.2</v>
          </cell>
          <cell r="T187">
            <v>16.799999</v>
          </cell>
          <cell r="V187">
            <v>8.1</v>
          </cell>
          <cell r="W187">
            <v>2.6</v>
          </cell>
          <cell r="Y187">
            <v>3</v>
          </cell>
          <cell r="AA187">
            <v>7.9</v>
          </cell>
          <cell r="AB187">
            <v>2.2999999999999998</v>
          </cell>
          <cell r="AF187">
            <v>9.1</v>
          </cell>
          <cell r="AI187">
            <v>2.9</v>
          </cell>
          <cell r="AK187">
            <v>7.4</v>
          </cell>
        </row>
        <row r="188">
          <cell r="A188">
            <v>1985</v>
          </cell>
          <cell r="B188">
            <v>7</v>
          </cell>
          <cell r="C188">
            <v>8.1999999999999993</v>
          </cell>
          <cell r="E188">
            <v>9.9</v>
          </cell>
          <cell r="F188">
            <v>10.5</v>
          </cell>
          <cell r="K188">
            <v>6.6</v>
          </cell>
          <cell r="L188">
            <v>17.899999999999999</v>
          </cell>
          <cell r="N188">
            <v>6.1</v>
          </cell>
          <cell r="O188">
            <v>9.6</v>
          </cell>
          <cell r="P188">
            <v>7.1</v>
          </cell>
          <cell r="Q188">
            <v>11.2</v>
          </cell>
          <cell r="T188">
            <v>16.899999999999999</v>
          </cell>
          <cell r="V188">
            <v>8.1999999999999993</v>
          </cell>
          <cell r="W188">
            <v>2.5</v>
          </cell>
          <cell r="Y188">
            <v>3</v>
          </cell>
          <cell r="AA188">
            <v>7.8</v>
          </cell>
          <cell r="AB188">
            <v>2.7</v>
          </cell>
          <cell r="AF188">
            <v>9.1999999999999993</v>
          </cell>
          <cell r="AI188">
            <v>2.8</v>
          </cell>
          <cell r="AK188">
            <v>7.4</v>
          </cell>
        </row>
        <row r="189">
          <cell r="A189">
            <v>1985</v>
          </cell>
          <cell r="B189">
            <v>8</v>
          </cell>
          <cell r="C189">
            <v>8.1999999999999993</v>
          </cell>
          <cell r="E189">
            <v>9.9</v>
          </cell>
          <cell r="F189">
            <v>10.5</v>
          </cell>
          <cell r="K189">
            <v>6.4</v>
          </cell>
          <cell r="L189">
            <v>17.899999999999999</v>
          </cell>
          <cell r="N189">
            <v>6</v>
          </cell>
          <cell r="O189">
            <v>9.6</v>
          </cell>
          <cell r="P189">
            <v>7</v>
          </cell>
          <cell r="Q189">
            <v>11.2</v>
          </cell>
          <cell r="T189">
            <v>17</v>
          </cell>
          <cell r="V189">
            <v>8.1999999999999993</v>
          </cell>
          <cell r="W189">
            <v>2.5</v>
          </cell>
          <cell r="Y189">
            <v>2.9</v>
          </cell>
          <cell r="AA189">
            <v>7.7</v>
          </cell>
          <cell r="AB189">
            <v>2.7</v>
          </cell>
          <cell r="AF189">
            <v>9.3000000000000007</v>
          </cell>
          <cell r="AI189">
            <v>2.8</v>
          </cell>
          <cell r="AK189">
            <v>7.1</v>
          </cell>
        </row>
        <row r="190">
          <cell r="A190">
            <v>1985</v>
          </cell>
          <cell r="B190">
            <v>9</v>
          </cell>
          <cell r="C190">
            <v>8.1</v>
          </cell>
          <cell r="E190">
            <v>9.9</v>
          </cell>
          <cell r="F190">
            <v>10.4</v>
          </cell>
          <cell r="K190">
            <v>6.2</v>
          </cell>
          <cell r="L190">
            <v>17.899999999999999</v>
          </cell>
          <cell r="N190">
            <v>6.2</v>
          </cell>
          <cell r="O190">
            <v>9.6</v>
          </cell>
          <cell r="P190">
            <v>7</v>
          </cell>
          <cell r="Q190">
            <v>11.2</v>
          </cell>
          <cell r="T190">
            <v>17.100000000000001</v>
          </cell>
          <cell r="V190">
            <v>8.3000000000000007</v>
          </cell>
          <cell r="W190">
            <v>2.7</v>
          </cell>
          <cell r="Y190">
            <v>2.8</v>
          </cell>
          <cell r="AA190">
            <v>7.8</v>
          </cell>
          <cell r="AB190">
            <v>2.7</v>
          </cell>
          <cell r="AF190">
            <v>9.3000000000000007</v>
          </cell>
          <cell r="AI190">
            <v>2.8</v>
          </cell>
          <cell r="AK190">
            <v>7.1</v>
          </cell>
        </row>
        <row r="191">
          <cell r="A191">
            <v>1985</v>
          </cell>
          <cell r="B191">
            <v>10</v>
          </cell>
          <cell r="C191">
            <v>7.9</v>
          </cell>
          <cell r="E191">
            <v>9.9</v>
          </cell>
          <cell r="F191">
            <v>10.5</v>
          </cell>
          <cell r="K191">
            <v>6</v>
          </cell>
          <cell r="L191">
            <v>17.799999</v>
          </cell>
          <cell r="N191">
            <v>6</v>
          </cell>
          <cell r="O191">
            <v>9.6</v>
          </cell>
          <cell r="P191">
            <v>7.1</v>
          </cell>
          <cell r="Q191">
            <v>11.2</v>
          </cell>
          <cell r="T191">
            <v>17</v>
          </cell>
          <cell r="V191">
            <v>8.3000000000000007</v>
          </cell>
          <cell r="W191">
            <v>2.7</v>
          </cell>
          <cell r="Y191">
            <v>2.8</v>
          </cell>
          <cell r="AA191">
            <v>7.7</v>
          </cell>
          <cell r="AB191">
            <v>2.2999999999999998</v>
          </cell>
          <cell r="AF191">
            <v>9.1999999999999993</v>
          </cell>
          <cell r="AI191">
            <v>2.6</v>
          </cell>
          <cell r="AK191">
            <v>7.1</v>
          </cell>
        </row>
        <row r="192">
          <cell r="A192">
            <v>1985</v>
          </cell>
          <cell r="B192">
            <v>11</v>
          </cell>
          <cell r="C192">
            <v>8</v>
          </cell>
          <cell r="E192">
            <v>9.9</v>
          </cell>
          <cell r="F192">
            <v>10.4</v>
          </cell>
          <cell r="K192">
            <v>5.8</v>
          </cell>
          <cell r="L192">
            <v>17.899999999999999</v>
          </cell>
          <cell r="N192">
            <v>6.3</v>
          </cell>
          <cell r="O192">
            <v>9.6</v>
          </cell>
          <cell r="P192">
            <v>7</v>
          </cell>
          <cell r="Q192">
            <v>11.1</v>
          </cell>
          <cell r="T192">
            <v>16.899999999999999</v>
          </cell>
          <cell r="V192">
            <v>8.4</v>
          </cell>
          <cell r="W192">
            <v>2.8</v>
          </cell>
          <cell r="Y192">
            <v>2.8</v>
          </cell>
          <cell r="AA192">
            <v>7.8</v>
          </cell>
          <cell r="AB192">
            <v>2.2999999999999998</v>
          </cell>
          <cell r="AF192">
            <v>9.3000000000000007</v>
          </cell>
          <cell r="AI192">
            <v>2.7</v>
          </cell>
          <cell r="AK192">
            <v>7</v>
          </cell>
        </row>
        <row r="193">
          <cell r="A193">
            <v>1985</v>
          </cell>
          <cell r="B193">
            <v>12</v>
          </cell>
          <cell r="C193">
            <v>7.8</v>
          </cell>
          <cell r="E193">
            <v>10</v>
          </cell>
          <cell r="F193">
            <v>10.199999999999999</v>
          </cell>
          <cell r="K193">
            <v>5.6</v>
          </cell>
          <cell r="L193">
            <v>17.700001</v>
          </cell>
          <cell r="N193">
            <v>5.8</v>
          </cell>
          <cell r="O193">
            <v>9.6</v>
          </cell>
          <cell r="P193">
            <v>7</v>
          </cell>
          <cell r="Q193">
            <v>11.2</v>
          </cell>
          <cell r="T193">
            <v>17</v>
          </cell>
          <cell r="V193">
            <v>8.5</v>
          </cell>
          <cell r="W193">
            <v>2.8</v>
          </cell>
          <cell r="Y193">
            <v>2.8</v>
          </cell>
          <cell r="AA193">
            <v>7.8</v>
          </cell>
          <cell r="AB193">
            <v>2.2999999999999998</v>
          </cell>
          <cell r="AF193">
            <v>9.3000000000000007</v>
          </cell>
          <cell r="AI193">
            <v>2.8</v>
          </cell>
          <cell r="AK193">
            <v>7</v>
          </cell>
        </row>
        <row r="194">
          <cell r="A194">
            <v>1986</v>
          </cell>
          <cell r="B194">
            <v>1</v>
          </cell>
          <cell r="C194">
            <v>7.8</v>
          </cell>
          <cell r="E194">
            <v>10</v>
          </cell>
          <cell r="F194">
            <v>10</v>
          </cell>
          <cell r="H194">
            <v>13.5</v>
          </cell>
          <cell r="K194">
            <v>5.4</v>
          </cell>
          <cell r="L194">
            <v>17.700001</v>
          </cell>
          <cell r="N194">
            <v>6.4</v>
          </cell>
          <cell r="O194">
            <v>9.5</v>
          </cell>
          <cell r="P194">
            <v>6.8</v>
          </cell>
          <cell r="Q194">
            <v>11.2</v>
          </cell>
          <cell r="T194">
            <v>16.899999999999999</v>
          </cell>
          <cell r="V194">
            <v>8.5</v>
          </cell>
          <cell r="W194">
            <v>2.7</v>
          </cell>
          <cell r="Y194">
            <v>2.8</v>
          </cell>
          <cell r="AA194">
            <v>7.8</v>
          </cell>
          <cell r="AB194">
            <v>1.9</v>
          </cell>
          <cell r="AC194">
            <v>4.2</v>
          </cell>
          <cell r="AF194">
            <v>9.3000000000000007</v>
          </cell>
          <cell r="AI194">
            <v>2.7</v>
          </cell>
          <cell r="AK194">
            <v>6.7</v>
          </cell>
        </row>
        <row r="195">
          <cell r="A195">
            <v>1986</v>
          </cell>
          <cell r="B195">
            <v>2</v>
          </cell>
          <cell r="C195">
            <v>8</v>
          </cell>
          <cell r="E195">
            <v>10.1</v>
          </cell>
          <cell r="F195">
            <v>10</v>
          </cell>
          <cell r="H195">
            <v>13.4</v>
          </cell>
          <cell r="K195">
            <v>5.2</v>
          </cell>
          <cell r="L195">
            <v>17.700001</v>
          </cell>
          <cell r="N195">
            <v>6.8</v>
          </cell>
          <cell r="O195">
            <v>9.5</v>
          </cell>
          <cell r="P195">
            <v>7</v>
          </cell>
          <cell r="Q195">
            <v>11.1</v>
          </cell>
          <cell r="T195">
            <v>16.799999</v>
          </cell>
          <cell r="V195">
            <v>8.6</v>
          </cell>
          <cell r="W195">
            <v>2.6</v>
          </cell>
          <cell r="Y195">
            <v>2.8</v>
          </cell>
          <cell r="AA195">
            <v>7.8</v>
          </cell>
          <cell r="AB195">
            <v>1.9</v>
          </cell>
          <cell r="AC195">
            <v>4.2</v>
          </cell>
          <cell r="AF195">
            <v>9.3000000000000007</v>
          </cell>
          <cell r="AI195">
            <v>2.9</v>
          </cell>
          <cell r="AK195">
            <v>7.2</v>
          </cell>
        </row>
        <row r="196">
          <cell r="A196">
            <v>1986</v>
          </cell>
          <cell r="B196">
            <v>3</v>
          </cell>
          <cell r="C196">
            <v>7.9</v>
          </cell>
          <cell r="E196">
            <v>10.1</v>
          </cell>
          <cell r="F196">
            <v>9.9</v>
          </cell>
          <cell r="H196">
            <v>12.7</v>
          </cell>
          <cell r="K196">
            <v>5.0999999999999996</v>
          </cell>
          <cell r="L196">
            <v>17.700001</v>
          </cell>
          <cell r="N196">
            <v>6.6</v>
          </cell>
          <cell r="O196">
            <v>9.6</v>
          </cell>
          <cell r="P196">
            <v>7</v>
          </cell>
          <cell r="Q196">
            <v>11.2</v>
          </cell>
          <cell r="T196">
            <v>16.799999</v>
          </cell>
          <cell r="V196">
            <v>8.6</v>
          </cell>
          <cell r="W196">
            <v>2.7</v>
          </cell>
          <cell r="Y196">
            <v>2.7</v>
          </cell>
          <cell r="AA196">
            <v>7.8</v>
          </cell>
          <cell r="AB196">
            <v>1.9</v>
          </cell>
          <cell r="AC196">
            <v>4.2</v>
          </cell>
          <cell r="AF196">
            <v>9.3000000000000007</v>
          </cell>
          <cell r="AI196">
            <v>2.9</v>
          </cell>
          <cell r="AK196">
            <v>7.2</v>
          </cell>
        </row>
        <row r="197">
          <cell r="A197">
            <v>1986</v>
          </cell>
          <cell r="B197">
            <v>4</v>
          </cell>
          <cell r="C197">
            <v>7.7</v>
          </cell>
          <cell r="E197">
            <v>10.1</v>
          </cell>
          <cell r="F197">
            <v>9.8000000000000007</v>
          </cell>
          <cell r="H197">
            <v>12.5</v>
          </cell>
          <cell r="K197">
            <v>5</v>
          </cell>
          <cell r="L197">
            <v>17.700001</v>
          </cell>
          <cell r="N197">
            <v>6.7</v>
          </cell>
          <cell r="O197">
            <v>9.6</v>
          </cell>
          <cell r="P197">
            <v>7</v>
          </cell>
          <cell r="Q197">
            <v>11.3</v>
          </cell>
          <cell r="T197">
            <v>16.799999</v>
          </cell>
          <cell r="V197">
            <v>8.6999999999999993</v>
          </cell>
          <cell r="W197">
            <v>2.8</v>
          </cell>
          <cell r="Y197">
            <v>2.7</v>
          </cell>
          <cell r="AA197">
            <v>7.8</v>
          </cell>
          <cell r="AB197">
            <v>2</v>
          </cell>
          <cell r="AC197">
            <v>4.0999999999999996</v>
          </cell>
          <cell r="AF197">
            <v>9.1999999999999993</v>
          </cell>
          <cell r="AI197">
            <v>2.6</v>
          </cell>
          <cell r="AK197">
            <v>7.1</v>
          </cell>
        </row>
        <row r="198">
          <cell r="A198">
            <v>1986</v>
          </cell>
          <cell r="B198">
            <v>5</v>
          </cell>
          <cell r="C198">
            <v>7.7</v>
          </cell>
          <cell r="E198">
            <v>10.1</v>
          </cell>
          <cell r="F198">
            <v>9.6999999999999993</v>
          </cell>
          <cell r="H198">
            <v>12.6</v>
          </cell>
          <cell r="K198">
            <v>4.9000000000000004</v>
          </cell>
          <cell r="L198">
            <v>17.5</v>
          </cell>
          <cell r="N198">
            <v>6.7</v>
          </cell>
          <cell r="O198">
            <v>9.6999999999999993</v>
          </cell>
          <cell r="P198">
            <v>7</v>
          </cell>
          <cell r="Q198">
            <v>11.3</v>
          </cell>
          <cell r="T198">
            <v>16.799999</v>
          </cell>
          <cell r="V198">
            <v>8.8000000000000007</v>
          </cell>
          <cell r="W198">
            <v>2.7</v>
          </cell>
          <cell r="Y198">
            <v>2.7</v>
          </cell>
          <cell r="AA198">
            <v>7.8</v>
          </cell>
          <cell r="AB198">
            <v>2</v>
          </cell>
          <cell r="AC198">
            <v>4.0999999999999996</v>
          </cell>
          <cell r="AF198">
            <v>9.1</v>
          </cell>
          <cell r="AI198">
            <v>2.8</v>
          </cell>
          <cell r="AK198">
            <v>7.2</v>
          </cell>
        </row>
        <row r="199">
          <cell r="A199">
            <v>1986</v>
          </cell>
          <cell r="B199">
            <v>6</v>
          </cell>
          <cell r="C199">
            <v>7.5</v>
          </cell>
          <cell r="E199">
            <v>10.1</v>
          </cell>
          <cell r="F199">
            <v>9.6999999999999993</v>
          </cell>
          <cell r="H199">
            <v>12.4</v>
          </cell>
          <cell r="K199">
            <v>4.9000000000000004</v>
          </cell>
          <cell r="L199">
            <v>17.399999999999999</v>
          </cell>
          <cell r="N199">
            <v>6.9</v>
          </cell>
          <cell r="O199">
            <v>9.6999999999999993</v>
          </cell>
          <cell r="P199">
            <v>7.1</v>
          </cell>
          <cell r="Q199">
            <v>11.3</v>
          </cell>
          <cell r="T199">
            <v>16.899999999999999</v>
          </cell>
          <cell r="V199">
            <v>8.8000000000000007</v>
          </cell>
          <cell r="W199">
            <v>2.7</v>
          </cell>
          <cell r="Y199">
            <v>2.7</v>
          </cell>
          <cell r="AA199">
            <v>7.8</v>
          </cell>
          <cell r="AB199">
            <v>2</v>
          </cell>
          <cell r="AC199">
            <v>4.0999999999999996</v>
          </cell>
          <cell r="AF199">
            <v>8.9</v>
          </cell>
          <cell r="AI199">
            <v>2.6</v>
          </cell>
          <cell r="AK199">
            <v>7.2</v>
          </cell>
        </row>
        <row r="200">
          <cell r="A200">
            <v>1986</v>
          </cell>
          <cell r="B200">
            <v>7</v>
          </cell>
          <cell r="C200">
            <v>8</v>
          </cell>
          <cell r="E200">
            <v>10</v>
          </cell>
          <cell r="F200">
            <v>9.6</v>
          </cell>
          <cell r="H200">
            <v>12.2</v>
          </cell>
          <cell r="K200">
            <v>4.9000000000000004</v>
          </cell>
          <cell r="L200">
            <v>17.399999999999999</v>
          </cell>
          <cell r="N200">
            <v>7.2</v>
          </cell>
          <cell r="O200">
            <v>9.6999999999999993</v>
          </cell>
          <cell r="P200">
            <v>7</v>
          </cell>
          <cell r="Q200">
            <v>11.3</v>
          </cell>
          <cell r="T200">
            <v>16.899999999999999</v>
          </cell>
          <cell r="V200">
            <v>8.9</v>
          </cell>
          <cell r="W200">
            <v>2.9</v>
          </cell>
          <cell r="Y200">
            <v>2.5</v>
          </cell>
          <cell r="AA200">
            <v>7.8</v>
          </cell>
          <cell r="AB200">
            <v>2</v>
          </cell>
          <cell r="AC200">
            <v>4.0999999999999996</v>
          </cell>
          <cell r="AF200">
            <v>8.6</v>
          </cell>
          <cell r="AI200">
            <v>2.5</v>
          </cell>
          <cell r="AK200">
            <v>7</v>
          </cell>
        </row>
        <row r="201">
          <cell r="A201">
            <v>1986</v>
          </cell>
          <cell r="B201">
            <v>8</v>
          </cell>
          <cell r="C201">
            <v>8</v>
          </cell>
          <cell r="E201">
            <v>10</v>
          </cell>
          <cell r="F201">
            <v>9.6</v>
          </cell>
          <cell r="H201">
            <v>12.1</v>
          </cell>
          <cell r="K201">
            <v>4.9000000000000004</v>
          </cell>
          <cell r="L201">
            <v>17.299999</v>
          </cell>
          <cell r="N201">
            <v>6.7</v>
          </cell>
          <cell r="O201">
            <v>9.6999999999999993</v>
          </cell>
          <cell r="P201">
            <v>7</v>
          </cell>
          <cell r="Q201">
            <v>11.3</v>
          </cell>
          <cell r="T201">
            <v>16.799999</v>
          </cell>
          <cell r="V201">
            <v>9</v>
          </cell>
          <cell r="W201">
            <v>2.8</v>
          </cell>
          <cell r="Y201">
            <v>2.5</v>
          </cell>
          <cell r="AA201">
            <v>7.9</v>
          </cell>
          <cell r="AB201">
            <v>2</v>
          </cell>
          <cell r="AC201">
            <v>4.0999999999999996</v>
          </cell>
          <cell r="AF201">
            <v>8.5</v>
          </cell>
          <cell r="AI201">
            <v>2.6</v>
          </cell>
          <cell r="AK201">
            <v>6.9</v>
          </cell>
        </row>
        <row r="202">
          <cell r="A202">
            <v>1986</v>
          </cell>
          <cell r="B202">
            <v>9</v>
          </cell>
          <cell r="C202">
            <v>8.1</v>
          </cell>
          <cell r="E202">
            <v>10</v>
          </cell>
          <cell r="F202">
            <v>9.6</v>
          </cell>
          <cell r="H202">
            <v>11.8</v>
          </cell>
          <cell r="K202">
            <v>4.9000000000000004</v>
          </cell>
          <cell r="L202">
            <v>17.299999</v>
          </cell>
          <cell r="N202">
            <v>6.6</v>
          </cell>
          <cell r="O202">
            <v>9.8000000000000007</v>
          </cell>
          <cell r="P202">
            <v>7</v>
          </cell>
          <cell r="Q202">
            <v>11.3</v>
          </cell>
          <cell r="T202">
            <v>16.799999</v>
          </cell>
          <cell r="V202">
            <v>9.1</v>
          </cell>
          <cell r="W202">
            <v>2.8</v>
          </cell>
          <cell r="Y202">
            <v>2.4</v>
          </cell>
          <cell r="AA202">
            <v>7.9</v>
          </cell>
          <cell r="AB202">
            <v>2</v>
          </cell>
          <cell r="AC202">
            <v>4.0999999999999996</v>
          </cell>
          <cell r="AF202">
            <v>8.4</v>
          </cell>
          <cell r="AI202">
            <v>2.6</v>
          </cell>
          <cell r="AK202">
            <v>7</v>
          </cell>
        </row>
        <row r="203">
          <cell r="A203">
            <v>1986</v>
          </cell>
          <cell r="B203">
            <v>10</v>
          </cell>
          <cell r="C203">
            <v>8.1</v>
          </cell>
          <cell r="E203">
            <v>10</v>
          </cell>
          <cell r="F203">
            <v>9.5</v>
          </cell>
          <cell r="H203">
            <v>11.4</v>
          </cell>
          <cell r="K203">
            <v>4.8</v>
          </cell>
          <cell r="L203">
            <v>17.200001</v>
          </cell>
          <cell r="N203">
            <v>6.8</v>
          </cell>
          <cell r="O203">
            <v>9.8000000000000007</v>
          </cell>
          <cell r="P203">
            <v>6.9</v>
          </cell>
          <cell r="Q203">
            <v>11.2</v>
          </cell>
          <cell r="T203">
            <v>16.700001</v>
          </cell>
          <cell r="V203">
            <v>9.1</v>
          </cell>
          <cell r="W203">
            <v>2.7</v>
          </cell>
          <cell r="Y203">
            <v>2.2999999999999998</v>
          </cell>
          <cell r="AA203">
            <v>7.9</v>
          </cell>
          <cell r="AB203">
            <v>2</v>
          </cell>
          <cell r="AC203">
            <v>4.2</v>
          </cell>
          <cell r="AF203">
            <v>8.4</v>
          </cell>
          <cell r="AI203">
            <v>2.6</v>
          </cell>
          <cell r="AK203">
            <v>7</v>
          </cell>
        </row>
        <row r="204">
          <cell r="A204">
            <v>1986</v>
          </cell>
          <cell r="B204">
            <v>11</v>
          </cell>
          <cell r="C204">
            <v>8.1999999999999993</v>
          </cell>
          <cell r="E204">
            <v>10.1</v>
          </cell>
          <cell r="F204">
            <v>9.4</v>
          </cell>
          <cell r="H204">
            <v>10.4</v>
          </cell>
          <cell r="K204">
            <v>4.9000000000000004</v>
          </cell>
          <cell r="L204">
            <v>17.299999</v>
          </cell>
          <cell r="N204">
            <v>6.4</v>
          </cell>
          <cell r="O204">
            <v>9.8000000000000007</v>
          </cell>
          <cell r="P204">
            <v>6.9</v>
          </cell>
          <cell r="Q204">
            <v>11.2</v>
          </cell>
          <cell r="T204">
            <v>16.799999</v>
          </cell>
          <cell r="V204">
            <v>9.1</v>
          </cell>
          <cell r="W204">
            <v>2.8</v>
          </cell>
          <cell r="Y204">
            <v>2.2999999999999998</v>
          </cell>
          <cell r="AA204">
            <v>7.9</v>
          </cell>
          <cell r="AB204">
            <v>2</v>
          </cell>
          <cell r="AC204">
            <v>4.2</v>
          </cell>
          <cell r="AF204">
            <v>8.3000000000000007</v>
          </cell>
          <cell r="AI204">
            <v>2.7</v>
          </cell>
          <cell r="AK204">
            <v>6.9</v>
          </cell>
        </row>
        <row r="205">
          <cell r="A205">
            <v>1986</v>
          </cell>
          <cell r="B205">
            <v>12</v>
          </cell>
          <cell r="C205">
            <v>8.1999999999999993</v>
          </cell>
          <cell r="E205">
            <v>10.1</v>
          </cell>
          <cell r="F205">
            <v>9.5</v>
          </cell>
          <cell r="H205">
            <v>10.1</v>
          </cell>
          <cell r="K205">
            <v>4.9000000000000004</v>
          </cell>
          <cell r="L205">
            <v>17.299999</v>
          </cell>
          <cell r="N205">
            <v>6.2</v>
          </cell>
          <cell r="O205">
            <v>9.9</v>
          </cell>
          <cell r="P205">
            <v>6.9</v>
          </cell>
          <cell r="Q205">
            <v>11.2</v>
          </cell>
          <cell r="T205">
            <v>16.799999</v>
          </cell>
          <cell r="V205">
            <v>9.1999999999999993</v>
          </cell>
          <cell r="W205">
            <v>2.9</v>
          </cell>
          <cell r="Y205">
            <v>2.4</v>
          </cell>
          <cell r="AA205">
            <v>7.9</v>
          </cell>
          <cell r="AB205">
            <v>2</v>
          </cell>
          <cell r="AC205">
            <v>4.2</v>
          </cell>
          <cell r="AF205">
            <v>8.1999999999999993</v>
          </cell>
          <cell r="AI205">
            <v>2.6</v>
          </cell>
          <cell r="AK205">
            <v>6.6</v>
          </cell>
        </row>
        <row r="206">
          <cell r="A206">
            <v>1987</v>
          </cell>
          <cell r="B206">
            <v>1</v>
          </cell>
          <cell r="C206">
            <v>8</v>
          </cell>
          <cell r="E206">
            <v>10.1</v>
          </cell>
          <cell r="F206">
            <v>9.5</v>
          </cell>
          <cell r="H206">
            <v>10.199999999999999</v>
          </cell>
          <cell r="K206">
            <v>5</v>
          </cell>
          <cell r="L206">
            <v>17.299999</v>
          </cell>
          <cell r="N206">
            <v>5.7</v>
          </cell>
          <cell r="O206">
            <v>9.9</v>
          </cell>
          <cell r="P206">
            <v>6.9</v>
          </cell>
          <cell r="Q206">
            <v>11.1</v>
          </cell>
          <cell r="T206">
            <v>16.799999</v>
          </cell>
          <cell r="V206">
            <v>9.1999999999999993</v>
          </cell>
          <cell r="W206">
            <v>3</v>
          </cell>
          <cell r="Y206">
            <v>2.4</v>
          </cell>
          <cell r="AA206">
            <v>7.9</v>
          </cell>
          <cell r="AB206">
            <v>2.2999999999999998</v>
          </cell>
          <cell r="AC206">
            <v>4</v>
          </cell>
          <cell r="AF206">
            <v>7.9</v>
          </cell>
          <cell r="AI206">
            <v>2.2999999999999998</v>
          </cell>
          <cell r="AK206">
            <v>6.6</v>
          </cell>
        </row>
        <row r="207">
          <cell r="A207">
            <v>1987</v>
          </cell>
          <cell r="B207">
            <v>2</v>
          </cell>
          <cell r="C207">
            <v>8</v>
          </cell>
          <cell r="E207">
            <v>10</v>
          </cell>
          <cell r="F207">
            <v>9.5</v>
          </cell>
          <cell r="H207">
            <v>10.6</v>
          </cell>
          <cell r="K207">
            <v>5</v>
          </cell>
          <cell r="L207">
            <v>17.200001</v>
          </cell>
          <cell r="N207">
            <v>5.0999999999999996</v>
          </cell>
          <cell r="O207">
            <v>9.9</v>
          </cell>
          <cell r="P207">
            <v>6.9</v>
          </cell>
          <cell r="Q207">
            <v>11</v>
          </cell>
          <cell r="T207">
            <v>16.700001</v>
          </cell>
          <cell r="V207">
            <v>9.3000000000000007</v>
          </cell>
          <cell r="W207">
            <v>2.9</v>
          </cell>
          <cell r="Y207">
            <v>2.5</v>
          </cell>
          <cell r="AA207">
            <v>7.8</v>
          </cell>
          <cell r="AB207">
            <v>2.2999999999999998</v>
          </cell>
          <cell r="AC207">
            <v>4</v>
          </cell>
          <cell r="AF207">
            <v>7.8</v>
          </cell>
          <cell r="AI207">
            <v>2.4</v>
          </cell>
          <cell r="AK207">
            <v>6.6</v>
          </cell>
        </row>
        <row r="208">
          <cell r="A208">
            <v>1987</v>
          </cell>
          <cell r="B208">
            <v>3</v>
          </cell>
          <cell r="C208">
            <v>8.1999999999999993</v>
          </cell>
          <cell r="E208">
            <v>10</v>
          </cell>
          <cell r="F208">
            <v>9.5</v>
          </cell>
          <cell r="H208">
            <v>10.8</v>
          </cell>
          <cell r="K208">
            <v>5</v>
          </cell>
          <cell r="L208">
            <v>17.200001</v>
          </cell>
          <cell r="N208">
            <v>5.2</v>
          </cell>
          <cell r="O208">
            <v>10</v>
          </cell>
          <cell r="P208">
            <v>6.8</v>
          </cell>
          <cell r="Q208">
            <v>10.9</v>
          </cell>
          <cell r="T208">
            <v>16.700001</v>
          </cell>
          <cell r="V208">
            <v>9.3000000000000007</v>
          </cell>
          <cell r="W208">
            <v>2.9</v>
          </cell>
          <cell r="Y208">
            <v>2.6</v>
          </cell>
          <cell r="AA208">
            <v>7.8</v>
          </cell>
          <cell r="AB208">
            <v>2.2999999999999998</v>
          </cell>
          <cell r="AC208">
            <v>4</v>
          </cell>
          <cell r="AF208">
            <v>7.7</v>
          </cell>
          <cell r="AI208">
            <v>2.4</v>
          </cell>
          <cell r="AK208">
            <v>6.6</v>
          </cell>
        </row>
        <row r="209">
          <cell r="A209">
            <v>1987</v>
          </cell>
          <cell r="B209">
            <v>4</v>
          </cell>
          <cell r="C209">
            <v>8.1</v>
          </cell>
          <cell r="E209">
            <v>10</v>
          </cell>
          <cell r="F209">
            <v>9.1999999999999993</v>
          </cell>
          <cell r="H209">
            <v>11.3</v>
          </cell>
          <cell r="K209">
            <v>5</v>
          </cell>
          <cell r="L209">
            <v>16.899999999999999</v>
          </cell>
          <cell r="N209">
            <v>4.9000000000000004</v>
          </cell>
          <cell r="O209">
            <v>10</v>
          </cell>
          <cell r="P209">
            <v>6.7</v>
          </cell>
          <cell r="Q209">
            <v>10.8</v>
          </cell>
          <cell r="T209">
            <v>16.700001</v>
          </cell>
          <cell r="V209">
            <v>9.4</v>
          </cell>
          <cell r="W209">
            <v>2.9</v>
          </cell>
          <cell r="Y209">
            <v>2.6</v>
          </cell>
          <cell r="AA209">
            <v>7.8</v>
          </cell>
          <cell r="AB209">
            <v>1.9</v>
          </cell>
          <cell r="AC209">
            <v>4.2</v>
          </cell>
          <cell r="AF209">
            <v>7.5</v>
          </cell>
          <cell r="AI209">
            <v>2.2999999999999998</v>
          </cell>
          <cell r="AK209">
            <v>6.3</v>
          </cell>
        </row>
        <row r="210">
          <cell r="A210">
            <v>1987</v>
          </cell>
          <cell r="B210">
            <v>5</v>
          </cell>
          <cell r="C210">
            <v>8</v>
          </cell>
          <cell r="E210">
            <v>9.9</v>
          </cell>
          <cell r="F210">
            <v>8.9</v>
          </cell>
          <cell r="H210">
            <v>11.9</v>
          </cell>
          <cell r="K210">
            <v>5</v>
          </cell>
          <cell r="L210">
            <v>16.899999999999999</v>
          </cell>
          <cell r="N210">
            <v>4.9000000000000004</v>
          </cell>
          <cell r="O210">
            <v>9.9</v>
          </cell>
          <cell r="P210">
            <v>6.7</v>
          </cell>
          <cell r="Q210">
            <v>10.6</v>
          </cell>
          <cell r="T210">
            <v>16.700001</v>
          </cell>
          <cell r="V210">
            <v>9.6999999999999993</v>
          </cell>
          <cell r="W210">
            <v>3.1</v>
          </cell>
          <cell r="Y210">
            <v>2.6</v>
          </cell>
          <cell r="AA210">
            <v>7.7</v>
          </cell>
          <cell r="AB210">
            <v>1.9</v>
          </cell>
          <cell r="AC210">
            <v>4.2</v>
          </cell>
          <cell r="AF210">
            <v>7.4</v>
          </cell>
          <cell r="AI210">
            <v>2.2999999999999998</v>
          </cell>
          <cell r="AK210">
            <v>6.3</v>
          </cell>
        </row>
        <row r="211">
          <cell r="A211">
            <v>1987</v>
          </cell>
          <cell r="B211">
            <v>6</v>
          </cell>
          <cell r="C211">
            <v>7.8</v>
          </cell>
          <cell r="E211">
            <v>9.9</v>
          </cell>
          <cell r="F211">
            <v>8.9</v>
          </cell>
          <cell r="H211">
            <v>12.2</v>
          </cell>
          <cell r="K211">
            <v>5</v>
          </cell>
          <cell r="L211">
            <v>16.899999999999999</v>
          </cell>
          <cell r="N211">
            <v>4.8</v>
          </cell>
          <cell r="O211">
            <v>9.9</v>
          </cell>
          <cell r="P211">
            <v>6.7</v>
          </cell>
          <cell r="Q211">
            <v>10.5</v>
          </cell>
          <cell r="T211">
            <v>16.700001</v>
          </cell>
          <cell r="V211">
            <v>9.9</v>
          </cell>
          <cell r="W211">
            <v>3</v>
          </cell>
          <cell r="Y211">
            <v>2.5</v>
          </cell>
          <cell r="AA211">
            <v>7.7</v>
          </cell>
          <cell r="AB211">
            <v>1.9</v>
          </cell>
          <cell r="AC211">
            <v>4.2</v>
          </cell>
          <cell r="AF211">
            <v>7.3</v>
          </cell>
          <cell r="AI211">
            <v>2.2999999999999998</v>
          </cell>
          <cell r="AK211">
            <v>6.2</v>
          </cell>
        </row>
        <row r="212">
          <cell r="A212">
            <v>1987</v>
          </cell>
          <cell r="B212">
            <v>7</v>
          </cell>
          <cell r="C212">
            <v>7.9</v>
          </cell>
          <cell r="E212">
            <v>9.8000000000000007</v>
          </cell>
          <cell r="F212">
            <v>8.6999999999999993</v>
          </cell>
          <cell r="H212">
            <v>12</v>
          </cell>
          <cell r="K212">
            <v>5</v>
          </cell>
          <cell r="L212">
            <v>16.799999</v>
          </cell>
          <cell r="N212">
            <v>4.8</v>
          </cell>
          <cell r="O212">
            <v>9.8000000000000007</v>
          </cell>
          <cell r="P212">
            <v>6.5</v>
          </cell>
          <cell r="Q212">
            <v>10.3</v>
          </cell>
          <cell r="T212">
            <v>16.600000000000001</v>
          </cell>
          <cell r="V212">
            <v>9.8000000000000007</v>
          </cell>
          <cell r="W212">
            <v>2.8</v>
          </cell>
          <cell r="Y212">
            <v>2.5</v>
          </cell>
          <cell r="AA212">
            <v>7.7</v>
          </cell>
          <cell r="AB212">
            <v>2</v>
          </cell>
          <cell r="AC212">
            <v>4.2</v>
          </cell>
          <cell r="AF212">
            <v>7.1</v>
          </cell>
          <cell r="AI212">
            <v>2.2000000000000002</v>
          </cell>
          <cell r="AK212">
            <v>6.1</v>
          </cell>
        </row>
        <row r="213">
          <cell r="A213">
            <v>1987</v>
          </cell>
          <cell r="B213">
            <v>8</v>
          </cell>
          <cell r="C213">
            <v>7.9</v>
          </cell>
          <cell r="E213">
            <v>9.6999999999999993</v>
          </cell>
          <cell r="F213">
            <v>8.6</v>
          </cell>
          <cell r="H213">
            <v>11.7</v>
          </cell>
          <cell r="K213">
            <v>5</v>
          </cell>
          <cell r="L213">
            <v>16.700001</v>
          </cell>
          <cell r="N213">
            <v>4.5</v>
          </cell>
          <cell r="O213">
            <v>9.8000000000000007</v>
          </cell>
          <cell r="P213">
            <v>6.5</v>
          </cell>
          <cell r="Q213">
            <v>10.1</v>
          </cell>
          <cell r="T213">
            <v>16.5</v>
          </cell>
          <cell r="V213">
            <v>9.8000000000000007</v>
          </cell>
          <cell r="W213">
            <v>2.8</v>
          </cell>
          <cell r="Y213">
            <v>2.4</v>
          </cell>
          <cell r="AA213">
            <v>7.7</v>
          </cell>
          <cell r="AB213">
            <v>2</v>
          </cell>
          <cell r="AC213">
            <v>4.2</v>
          </cell>
          <cell r="AF213">
            <v>7</v>
          </cell>
          <cell r="AI213">
            <v>2.4</v>
          </cell>
          <cell r="AK213">
            <v>6</v>
          </cell>
        </row>
        <row r="214">
          <cell r="A214">
            <v>1987</v>
          </cell>
          <cell r="B214">
            <v>9</v>
          </cell>
          <cell r="C214">
            <v>7.6</v>
          </cell>
          <cell r="E214">
            <v>9.6999999999999993</v>
          </cell>
          <cell r="F214">
            <v>8.5</v>
          </cell>
          <cell r="H214">
            <v>11.3</v>
          </cell>
          <cell r="K214">
            <v>5</v>
          </cell>
          <cell r="L214">
            <v>16.600000000000001</v>
          </cell>
          <cell r="N214">
            <v>4.7</v>
          </cell>
          <cell r="O214">
            <v>9.8000000000000007</v>
          </cell>
          <cell r="P214">
            <v>6.4</v>
          </cell>
          <cell r="Q214">
            <v>10</v>
          </cell>
          <cell r="T214">
            <v>16.5</v>
          </cell>
          <cell r="V214">
            <v>9.8000000000000007</v>
          </cell>
          <cell r="W214">
            <v>2.7</v>
          </cell>
          <cell r="Y214">
            <v>2.4</v>
          </cell>
          <cell r="AA214">
            <v>7.6</v>
          </cell>
          <cell r="AB214">
            <v>2</v>
          </cell>
          <cell r="AC214">
            <v>4.2</v>
          </cell>
          <cell r="AF214">
            <v>6.9</v>
          </cell>
          <cell r="AI214">
            <v>1.9</v>
          </cell>
          <cell r="AK214">
            <v>5.9</v>
          </cell>
        </row>
        <row r="215">
          <cell r="A215">
            <v>1987</v>
          </cell>
          <cell r="B215">
            <v>10</v>
          </cell>
          <cell r="C215">
            <v>7.8</v>
          </cell>
          <cell r="E215">
            <v>9.6</v>
          </cell>
          <cell r="F215">
            <v>8.3000000000000007</v>
          </cell>
          <cell r="H215">
            <v>10.1</v>
          </cell>
          <cell r="K215">
            <v>5</v>
          </cell>
          <cell r="L215">
            <v>16.399999999999999</v>
          </cell>
          <cell r="N215">
            <v>4.8</v>
          </cell>
          <cell r="O215">
            <v>9.6999999999999993</v>
          </cell>
          <cell r="P215">
            <v>6.4</v>
          </cell>
          <cell r="Q215">
            <v>9.8000000000000007</v>
          </cell>
          <cell r="T215">
            <v>16.5</v>
          </cell>
          <cell r="V215">
            <v>9.8000000000000007</v>
          </cell>
          <cell r="W215">
            <v>2.7</v>
          </cell>
          <cell r="Y215">
            <v>2.2999999999999998</v>
          </cell>
          <cell r="AA215">
            <v>7.5</v>
          </cell>
          <cell r="AB215">
            <v>2.2000000000000002</v>
          </cell>
          <cell r="AC215">
            <v>4.4000000000000004</v>
          </cell>
          <cell r="AF215">
            <v>6.9</v>
          </cell>
          <cell r="AI215">
            <v>2</v>
          </cell>
          <cell r="AK215">
            <v>6</v>
          </cell>
        </row>
        <row r="216">
          <cell r="A216">
            <v>1987</v>
          </cell>
          <cell r="B216">
            <v>11</v>
          </cell>
          <cell r="C216">
            <v>7.8</v>
          </cell>
          <cell r="E216">
            <v>9.6</v>
          </cell>
          <cell r="F216">
            <v>8.1</v>
          </cell>
          <cell r="H216">
            <v>9.6</v>
          </cell>
          <cell r="K216">
            <v>5</v>
          </cell>
          <cell r="L216">
            <v>16.299999</v>
          </cell>
          <cell r="N216">
            <v>4.5999999999999996</v>
          </cell>
          <cell r="O216">
            <v>9.6999999999999993</v>
          </cell>
          <cell r="P216">
            <v>6.3</v>
          </cell>
          <cell r="Q216">
            <v>9.6</v>
          </cell>
          <cell r="T216">
            <v>16.5</v>
          </cell>
          <cell r="V216">
            <v>9.6999999999999993</v>
          </cell>
          <cell r="W216">
            <v>2.7</v>
          </cell>
          <cell r="Y216">
            <v>2.2999999999999998</v>
          </cell>
          <cell r="AA216">
            <v>7.4</v>
          </cell>
          <cell r="AB216">
            <v>2.2000000000000002</v>
          </cell>
          <cell r="AC216">
            <v>4.4000000000000004</v>
          </cell>
          <cell r="AF216">
            <v>6.7</v>
          </cell>
          <cell r="AI216">
            <v>1.9</v>
          </cell>
          <cell r="AK216">
            <v>5.8</v>
          </cell>
        </row>
        <row r="217">
          <cell r="A217">
            <v>1987</v>
          </cell>
          <cell r="B217">
            <v>12</v>
          </cell>
          <cell r="C217">
            <v>7.5</v>
          </cell>
          <cell r="E217">
            <v>9.5</v>
          </cell>
          <cell r="F217">
            <v>8</v>
          </cell>
          <cell r="H217">
            <v>9.3000000000000007</v>
          </cell>
          <cell r="K217">
            <v>5</v>
          </cell>
          <cell r="L217">
            <v>16.299999</v>
          </cell>
          <cell r="N217">
            <v>4.7</v>
          </cell>
          <cell r="O217">
            <v>9.6999999999999993</v>
          </cell>
          <cell r="P217">
            <v>6.2</v>
          </cell>
          <cell r="Q217">
            <v>9.4</v>
          </cell>
          <cell r="T217">
            <v>16.5</v>
          </cell>
          <cell r="V217">
            <v>9.6999999999999993</v>
          </cell>
          <cell r="W217">
            <v>2.7</v>
          </cell>
          <cell r="Y217">
            <v>2.2999999999999998</v>
          </cell>
          <cell r="AA217">
            <v>7.3</v>
          </cell>
          <cell r="AB217">
            <v>2.2000000000000002</v>
          </cell>
          <cell r="AC217">
            <v>4.4000000000000004</v>
          </cell>
          <cell r="AF217">
            <v>6.6</v>
          </cell>
          <cell r="AI217">
            <v>1.8</v>
          </cell>
          <cell r="AK217">
            <v>5.7</v>
          </cell>
        </row>
        <row r="218">
          <cell r="A218">
            <v>1988</v>
          </cell>
          <cell r="B218">
            <v>1</v>
          </cell>
          <cell r="C218">
            <v>7.4</v>
          </cell>
          <cell r="E218">
            <v>9.4</v>
          </cell>
          <cell r="F218">
            <v>8</v>
          </cell>
          <cell r="H218">
            <v>9.9</v>
          </cell>
          <cell r="K218">
            <v>5.0999999999999996</v>
          </cell>
          <cell r="L218">
            <v>16.299999</v>
          </cell>
          <cell r="N218">
            <v>4.7</v>
          </cell>
          <cell r="O218">
            <v>9.6</v>
          </cell>
          <cell r="P218">
            <v>6.2</v>
          </cell>
          <cell r="Q218">
            <v>9.1999999999999993</v>
          </cell>
          <cell r="T218">
            <v>16.5</v>
          </cell>
          <cell r="V218">
            <v>9.6999999999999993</v>
          </cell>
          <cell r="W218">
            <v>2.7</v>
          </cell>
          <cell r="Y218">
            <v>2.2999999999999998</v>
          </cell>
          <cell r="AA218">
            <v>7.3</v>
          </cell>
          <cell r="AB218">
            <v>2.4</v>
          </cell>
          <cell r="AC218">
            <v>4.9000000000000004</v>
          </cell>
          <cell r="AD218">
            <v>9.6999999999999993</v>
          </cell>
          <cell r="AF218">
            <v>6.2</v>
          </cell>
          <cell r="AI218">
            <v>2</v>
          </cell>
          <cell r="AK218">
            <v>5.7</v>
          </cell>
        </row>
        <row r="219">
          <cell r="A219">
            <v>1988</v>
          </cell>
          <cell r="B219">
            <v>2</v>
          </cell>
          <cell r="C219">
            <v>7.3</v>
          </cell>
          <cell r="E219">
            <v>9.4</v>
          </cell>
          <cell r="F219">
            <v>7.8</v>
          </cell>
          <cell r="H219">
            <v>10</v>
          </cell>
          <cell r="K219">
            <v>5.2</v>
          </cell>
          <cell r="L219">
            <v>16.200001</v>
          </cell>
          <cell r="N219">
            <v>4.5999999999999996</v>
          </cell>
          <cell r="O219">
            <v>9.6</v>
          </cell>
          <cell r="P219">
            <v>6.2</v>
          </cell>
          <cell r="Q219">
            <v>9.1</v>
          </cell>
          <cell r="T219">
            <v>16.5</v>
          </cell>
          <cell r="V219">
            <v>9.6999999999999993</v>
          </cell>
          <cell r="W219">
            <v>2.7</v>
          </cell>
          <cell r="Y219">
            <v>2.2000000000000002</v>
          </cell>
          <cell r="AA219">
            <v>7.2</v>
          </cell>
          <cell r="AB219">
            <v>2.4</v>
          </cell>
          <cell r="AC219">
            <v>4.9000000000000004</v>
          </cell>
          <cell r="AD219">
            <v>9.6</v>
          </cell>
          <cell r="AF219">
            <v>6.1</v>
          </cell>
          <cell r="AI219">
            <v>1.8</v>
          </cell>
          <cell r="AK219">
            <v>5.7</v>
          </cell>
        </row>
        <row r="220">
          <cell r="A220">
            <v>1988</v>
          </cell>
          <cell r="B220">
            <v>3</v>
          </cell>
          <cell r="C220">
            <v>7.3</v>
          </cell>
          <cell r="E220">
            <v>9.3000000000000007</v>
          </cell>
          <cell r="F220">
            <v>7.8</v>
          </cell>
          <cell r="H220">
            <v>10.199999999999999</v>
          </cell>
          <cell r="K220">
            <v>5.2</v>
          </cell>
          <cell r="L220">
            <v>16.200001</v>
          </cell>
          <cell r="N220">
            <v>4.5</v>
          </cell>
          <cell r="O220">
            <v>9.5</v>
          </cell>
          <cell r="P220">
            <v>6.2</v>
          </cell>
          <cell r="Q220">
            <v>8.9</v>
          </cell>
          <cell r="T220">
            <v>16.5</v>
          </cell>
          <cell r="V220">
            <v>9.6999999999999993</v>
          </cell>
          <cell r="W220">
            <v>2.6</v>
          </cell>
          <cell r="Y220">
            <v>2.2000000000000002</v>
          </cell>
          <cell r="AA220">
            <v>7.3</v>
          </cell>
          <cell r="AB220">
            <v>2.4</v>
          </cell>
          <cell r="AC220">
            <v>4.9000000000000004</v>
          </cell>
          <cell r="AD220">
            <v>9.6</v>
          </cell>
          <cell r="AF220">
            <v>6.1</v>
          </cell>
          <cell r="AI220">
            <v>1.9</v>
          </cell>
          <cell r="AK220">
            <v>5.7</v>
          </cell>
        </row>
        <row r="221">
          <cell r="A221">
            <v>1988</v>
          </cell>
          <cell r="B221">
            <v>4</v>
          </cell>
          <cell r="C221">
            <v>7.6</v>
          </cell>
          <cell r="E221">
            <v>9.1999999999999993</v>
          </cell>
          <cell r="F221">
            <v>7.7</v>
          </cell>
          <cell r="H221">
            <v>10.3</v>
          </cell>
          <cell r="K221">
            <v>5.3</v>
          </cell>
          <cell r="L221">
            <v>16.200001</v>
          </cell>
          <cell r="N221">
            <v>4.4000000000000004</v>
          </cell>
          <cell r="O221">
            <v>9.4</v>
          </cell>
          <cell r="P221">
            <v>6</v>
          </cell>
          <cell r="Q221">
            <v>8.8000000000000007</v>
          </cell>
          <cell r="T221">
            <v>16.399999999999999</v>
          </cell>
          <cell r="V221">
            <v>9.6999999999999993</v>
          </cell>
          <cell r="W221">
            <v>2.5</v>
          </cell>
          <cell r="Y221">
            <v>2.1</v>
          </cell>
          <cell r="AA221">
            <v>7.3</v>
          </cell>
          <cell r="AB221">
            <v>3</v>
          </cell>
          <cell r="AC221">
            <v>5.4</v>
          </cell>
          <cell r="AD221">
            <v>9.6</v>
          </cell>
          <cell r="AF221">
            <v>6.2</v>
          </cell>
          <cell r="AI221">
            <v>1.8</v>
          </cell>
          <cell r="AK221">
            <v>5.4</v>
          </cell>
        </row>
        <row r="222">
          <cell r="A222">
            <v>1988</v>
          </cell>
          <cell r="B222">
            <v>5</v>
          </cell>
          <cell r="C222">
            <v>7.2</v>
          </cell>
          <cell r="E222">
            <v>9.1</v>
          </cell>
          <cell r="F222">
            <v>7.8</v>
          </cell>
          <cell r="H222">
            <v>10.7</v>
          </cell>
          <cell r="K222">
            <v>5.4</v>
          </cell>
          <cell r="L222">
            <v>16.299999</v>
          </cell>
          <cell r="N222">
            <v>4.3</v>
          </cell>
          <cell r="O222">
            <v>9.4</v>
          </cell>
          <cell r="P222">
            <v>6</v>
          </cell>
          <cell r="Q222">
            <v>8.6999999999999993</v>
          </cell>
          <cell r="T222">
            <v>16.299999</v>
          </cell>
          <cell r="V222">
            <v>9.6</v>
          </cell>
          <cell r="W222">
            <v>2.5</v>
          </cell>
          <cell r="Y222">
            <v>2</v>
          </cell>
          <cell r="AA222">
            <v>7.2</v>
          </cell>
          <cell r="AB222">
            <v>3</v>
          </cell>
          <cell r="AC222">
            <v>5.4</v>
          </cell>
          <cell r="AD222">
            <v>9.5</v>
          </cell>
          <cell r="AF222">
            <v>6.1</v>
          </cell>
          <cell r="AI222">
            <v>1.9</v>
          </cell>
          <cell r="AK222">
            <v>5.6</v>
          </cell>
        </row>
        <row r="223">
          <cell r="A223">
            <v>1988</v>
          </cell>
          <cell r="B223">
            <v>6</v>
          </cell>
          <cell r="C223">
            <v>7.2</v>
          </cell>
          <cell r="E223">
            <v>8.9</v>
          </cell>
          <cell r="F223">
            <v>7.6</v>
          </cell>
          <cell r="H223">
            <v>10.7</v>
          </cell>
          <cell r="K223">
            <v>5.6</v>
          </cell>
          <cell r="L223">
            <v>16.200001</v>
          </cell>
          <cell r="N223">
            <v>4.2</v>
          </cell>
          <cell r="O223">
            <v>9.4</v>
          </cell>
          <cell r="P223">
            <v>5.9</v>
          </cell>
          <cell r="Q223">
            <v>8.5</v>
          </cell>
          <cell r="T223">
            <v>16.299999</v>
          </cell>
          <cell r="V223">
            <v>9.6</v>
          </cell>
          <cell r="W223">
            <v>2.4</v>
          </cell>
          <cell r="Y223">
            <v>2</v>
          </cell>
          <cell r="AA223">
            <v>7.2</v>
          </cell>
          <cell r="AB223">
            <v>3</v>
          </cell>
          <cell r="AC223">
            <v>5.4</v>
          </cell>
          <cell r="AD223">
            <v>9.5</v>
          </cell>
          <cell r="AF223">
            <v>5.9</v>
          </cell>
          <cell r="AI223">
            <v>1.8</v>
          </cell>
          <cell r="AK223">
            <v>5.4</v>
          </cell>
        </row>
        <row r="224">
          <cell r="A224">
            <v>1988</v>
          </cell>
          <cell r="B224">
            <v>7</v>
          </cell>
          <cell r="C224">
            <v>6.5</v>
          </cell>
          <cell r="E224">
            <v>8.8000000000000007</v>
          </cell>
          <cell r="F224">
            <v>7.8</v>
          </cell>
          <cell r="H224">
            <v>10.6</v>
          </cell>
          <cell r="K224">
            <v>5.7</v>
          </cell>
          <cell r="L224">
            <v>16.100000000000001</v>
          </cell>
          <cell r="N224">
            <v>4.2</v>
          </cell>
          <cell r="O224">
            <v>9.3000000000000007</v>
          </cell>
          <cell r="P224">
            <v>5.9</v>
          </cell>
          <cell r="Q224">
            <v>8.4</v>
          </cell>
          <cell r="T224">
            <v>16.200001</v>
          </cell>
          <cell r="V224">
            <v>9.6</v>
          </cell>
          <cell r="W224">
            <v>2.5</v>
          </cell>
          <cell r="Y224">
            <v>2</v>
          </cell>
          <cell r="AA224">
            <v>7.2</v>
          </cell>
          <cell r="AB224">
            <v>3.2</v>
          </cell>
          <cell r="AC224">
            <v>6.4</v>
          </cell>
          <cell r="AD224">
            <v>9.4</v>
          </cell>
          <cell r="AF224">
            <v>5.6</v>
          </cell>
          <cell r="AI224">
            <v>1.9</v>
          </cell>
          <cell r="AK224">
            <v>5.4</v>
          </cell>
        </row>
        <row r="225">
          <cell r="A225">
            <v>1988</v>
          </cell>
          <cell r="B225">
            <v>8</v>
          </cell>
          <cell r="C225">
            <v>6.9</v>
          </cell>
          <cell r="E225">
            <v>8.6999999999999993</v>
          </cell>
          <cell r="F225">
            <v>7.9</v>
          </cell>
          <cell r="H225">
            <v>10.3</v>
          </cell>
          <cell r="K225">
            <v>5.8</v>
          </cell>
          <cell r="L225">
            <v>16</v>
          </cell>
          <cell r="N225">
            <v>4.0999999999999996</v>
          </cell>
          <cell r="O225">
            <v>9.3000000000000007</v>
          </cell>
          <cell r="P225">
            <v>6</v>
          </cell>
          <cell r="Q225">
            <v>8.3000000000000007</v>
          </cell>
          <cell r="T225">
            <v>16.200001</v>
          </cell>
          <cell r="V225">
            <v>9.6</v>
          </cell>
          <cell r="W225">
            <v>2.6</v>
          </cell>
          <cell r="Y225">
            <v>1.9</v>
          </cell>
          <cell r="AA225">
            <v>7.2</v>
          </cell>
          <cell r="AB225">
            <v>3.2</v>
          </cell>
          <cell r="AC225">
            <v>6.4</v>
          </cell>
          <cell r="AD225">
            <v>9.4</v>
          </cell>
          <cell r="AF225">
            <v>5.5</v>
          </cell>
          <cell r="AI225">
            <v>1.8</v>
          </cell>
          <cell r="AK225">
            <v>5.6</v>
          </cell>
        </row>
        <row r="226">
          <cell r="A226">
            <v>1988</v>
          </cell>
          <cell r="B226">
            <v>9</v>
          </cell>
          <cell r="C226">
            <v>6.8</v>
          </cell>
          <cell r="E226">
            <v>8.5</v>
          </cell>
          <cell r="F226">
            <v>7.9</v>
          </cell>
          <cell r="H226">
            <v>9.6</v>
          </cell>
          <cell r="K226">
            <v>5.9</v>
          </cell>
          <cell r="L226">
            <v>15.6</v>
          </cell>
          <cell r="N226">
            <v>4</v>
          </cell>
          <cell r="O226">
            <v>9.3000000000000007</v>
          </cell>
          <cell r="P226">
            <v>5.9</v>
          </cell>
          <cell r="Q226">
            <v>8.4</v>
          </cell>
          <cell r="T226">
            <v>16.100000000000001</v>
          </cell>
          <cell r="V226">
            <v>9.6</v>
          </cell>
          <cell r="W226">
            <v>2.4</v>
          </cell>
          <cell r="Y226">
            <v>1.9</v>
          </cell>
          <cell r="AA226">
            <v>7.1</v>
          </cell>
          <cell r="AB226">
            <v>3.2</v>
          </cell>
          <cell r="AC226">
            <v>6.4</v>
          </cell>
          <cell r="AD226">
            <v>9.3000000000000007</v>
          </cell>
          <cell r="AF226">
            <v>5.6</v>
          </cell>
          <cell r="AI226">
            <v>1.8</v>
          </cell>
          <cell r="AK226">
            <v>5.4</v>
          </cell>
        </row>
        <row r="227">
          <cell r="A227">
            <v>1988</v>
          </cell>
          <cell r="B227">
            <v>10</v>
          </cell>
          <cell r="C227">
            <v>6.6</v>
          </cell>
          <cell r="E227">
            <v>8.3000000000000007</v>
          </cell>
          <cell r="F227">
            <v>7.7</v>
          </cell>
          <cell r="H227">
            <v>8.8000000000000007</v>
          </cell>
          <cell r="K227">
            <v>6.1</v>
          </cell>
          <cell r="L227">
            <v>15.1</v>
          </cell>
          <cell r="N227">
            <v>3.9</v>
          </cell>
          <cell r="O227">
            <v>9.1999999999999993</v>
          </cell>
          <cell r="P227">
            <v>5.8</v>
          </cell>
          <cell r="Q227">
            <v>8</v>
          </cell>
          <cell r="T227">
            <v>16</v>
          </cell>
          <cell r="V227">
            <v>9.8000000000000007</v>
          </cell>
          <cell r="W227">
            <v>2.4</v>
          </cell>
          <cell r="Y227">
            <v>1.8</v>
          </cell>
          <cell r="AA227">
            <v>7.1</v>
          </cell>
          <cell r="AB227">
            <v>4.4000000000000004</v>
          </cell>
          <cell r="AC227">
            <v>6.3</v>
          </cell>
          <cell r="AD227">
            <v>9.1999999999999993</v>
          </cell>
          <cell r="AF227">
            <v>5.6</v>
          </cell>
          <cell r="AI227">
            <v>1.8</v>
          </cell>
          <cell r="AK227">
            <v>5.4</v>
          </cell>
        </row>
        <row r="228">
          <cell r="A228">
            <v>1988</v>
          </cell>
          <cell r="B228">
            <v>11</v>
          </cell>
          <cell r="C228">
            <v>6.4</v>
          </cell>
          <cell r="E228">
            <v>8.1999999999999993</v>
          </cell>
          <cell r="F228">
            <v>7.7</v>
          </cell>
          <cell r="H228">
            <v>8</v>
          </cell>
          <cell r="K228">
            <v>6.2</v>
          </cell>
          <cell r="L228">
            <v>14.9</v>
          </cell>
          <cell r="N228">
            <v>3.8</v>
          </cell>
          <cell r="O228">
            <v>9.1</v>
          </cell>
          <cell r="P228">
            <v>5.8</v>
          </cell>
          <cell r="Q228">
            <v>7.9</v>
          </cell>
          <cell r="T228">
            <v>15.8</v>
          </cell>
          <cell r="V228">
            <v>9.8000000000000007</v>
          </cell>
          <cell r="W228">
            <v>2.4</v>
          </cell>
          <cell r="Y228">
            <v>1.8</v>
          </cell>
          <cell r="AA228">
            <v>7</v>
          </cell>
          <cell r="AB228">
            <v>4.4000000000000004</v>
          </cell>
          <cell r="AC228">
            <v>6.3</v>
          </cell>
          <cell r="AD228">
            <v>9.1999999999999993</v>
          </cell>
          <cell r="AF228">
            <v>5.6</v>
          </cell>
          <cell r="AI228">
            <v>1.7</v>
          </cell>
          <cell r="AK228">
            <v>5.3</v>
          </cell>
        </row>
        <row r="229">
          <cell r="A229">
            <v>1988</v>
          </cell>
          <cell r="B229">
            <v>12</v>
          </cell>
          <cell r="C229">
            <v>6.6</v>
          </cell>
          <cell r="E229">
            <v>8.1</v>
          </cell>
          <cell r="F229">
            <v>7.5</v>
          </cell>
          <cell r="H229">
            <v>7.6</v>
          </cell>
          <cell r="K229">
            <v>6.4</v>
          </cell>
          <cell r="L229">
            <v>14.8</v>
          </cell>
          <cell r="N229">
            <v>3.6</v>
          </cell>
          <cell r="O229">
            <v>9.1</v>
          </cell>
          <cell r="P229">
            <v>5.7</v>
          </cell>
          <cell r="Q229">
            <v>7.7</v>
          </cell>
          <cell r="T229">
            <v>15.7</v>
          </cell>
          <cell r="V229">
            <v>9.8000000000000007</v>
          </cell>
          <cell r="W229">
            <v>2.4</v>
          </cell>
          <cell r="Y229">
            <v>1.8</v>
          </cell>
          <cell r="AA229">
            <v>6.9</v>
          </cell>
          <cell r="AB229">
            <v>4.4000000000000004</v>
          </cell>
          <cell r="AC229">
            <v>6.3</v>
          </cell>
          <cell r="AD229">
            <v>9.1</v>
          </cell>
          <cell r="AF229">
            <v>5.5</v>
          </cell>
          <cell r="AI229">
            <v>1.4</v>
          </cell>
          <cell r="AK229">
            <v>5.3</v>
          </cell>
        </row>
        <row r="230">
          <cell r="A230">
            <v>1989</v>
          </cell>
          <cell r="B230">
            <v>1</v>
          </cell>
          <cell r="C230">
            <v>6.5</v>
          </cell>
          <cell r="E230">
            <v>7.9</v>
          </cell>
          <cell r="F230">
            <v>7.5</v>
          </cell>
          <cell r="H230">
            <v>7.6</v>
          </cell>
          <cell r="K230">
            <v>6.5</v>
          </cell>
          <cell r="L230">
            <v>14.7</v>
          </cell>
          <cell r="N230">
            <v>3.5</v>
          </cell>
          <cell r="O230">
            <v>9.1</v>
          </cell>
          <cell r="P230">
            <v>5.8</v>
          </cell>
          <cell r="Q230">
            <v>7.6</v>
          </cell>
          <cell r="T230">
            <v>15.5</v>
          </cell>
          <cell r="V230">
            <v>9.8000000000000007</v>
          </cell>
          <cell r="W230">
            <v>2.2999999999999998</v>
          </cell>
          <cell r="X230">
            <v>2.5</v>
          </cell>
          <cell r="Y230">
            <v>1.7</v>
          </cell>
          <cell r="AA230">
            <v>6.8</v>
          </cell>
          <cell r="AB230">
            <v>4.9000000000000004</v>
          </cell>
          <cell r="AC230">
            <v>7.1</v>
          </cell>
          <cell r="AD230">
            <v>9</v>
          </cell>
          <cell r="AF230">
            <v>5.4</v>
          </cell>
          <cell r="AI230">
            <v>1.5</v>
          </cell>
          <cell r="AK230">
            <v>5.4</v>
          </cell>
        </row>
        <row r="231">
          <cell r="A231">
            <v>1989</v>
          </cell>
          <cell r="B231">
            <v>2</v>
          </cell>
          <cell r="C231">
            <v>6.4</v>
          </cell>
          <cell r="E231">
            <v>7.8</v>
          </cell>
          <cell r="F231">
            <v>7.6</v>
          </cell>
          <cell r="H231">
            <v>7.9</v>
          </cell>
          <cell r="K231">
            <v>6.6</v>
          </cell>
          <cell r="L231">
            <v>14.6</v>
          </cell>
          <cell r="N231">
            <v>3.4</v>
          </cell>
          <cell r="O231">
            <v>9</v>
          </cell>
          <cell r="P231">
            <v>5.6</v>
          </cell>
          <cell r="Q231">
            <v>7.5</v>
          </cell>
          <cell r="T231">
            <v>15.4</v>
          </cell>
          <cell r="V231">
            <v>9.8000000000000007</v>
          </cell>
          <cell r="W231">
            <v>2.2999999999999998</v>
          </cell>
          <cell r="X231">
            <v>2.6</v>
          </cell>
          <cell r="Y231">
            <v>1.7</v>
          </cell>
          <cell r="AA231">
            <v>6.7</v>
          </cell>
          <cell r="AB231">
            <v>5</v>
          </cell>
          <cell r="AC231">
            <v>7.1</v>
          </cell>
          <cell r="AD231">
            <v>9</v>
          </cell>
          <cell r="AF231">
            <v>5.3</v>
          </cell>
          <cell r="AI231">
            <v>1.7</v>
          </cell>
          <cell r="AK231">
            <v>5.2</v>
          </cell>
        </row>
        <row r="232">
          <cell r="A232">
            <v>1989</v>
          </cell>
          <cell r="B232">
            <v>3</v>
          </cell>
          <cell r="C232">
            <v>6.1</v>
          </cell>
          <cell r="E232">
            <v>7.7</v>
          </cell>
          <cell r="F232">
            <v>7.5</v>
          </cell>
          <cell r="H232">
            <v>8</v>
          </cell>
          <cell r="K232">
            <v>6.7</v>
          </cell>
          <cell r="L232">
            <v>14.5</v>
          </cell>
          <cell r="N232">
            <v>3.3</v>
          </cell>
          <cell r="O232">
            <v>9</v>
          </cell>
          <cell r="P232">
            <v>5.6</v>
          </cell>
          <cell r="Q232">
            <v>7.4</v>
          </cell>
          <cell r="T232">
            <v>15.2</v>
          </cell>
          <cell r="V232">
            <v>9.8000000000000007</v>
          </cell>
          <cell r="W232">
            <v>2.4</v>
          </cell>
          <cell r="X232">
            <v>2.7</v>
          </cell>
          <cell r="Y232">
            <v>1.7</v>
          </cell>
          <cell r="AA232">
            <v>6.7</v>
          </cell>
          <cell r="AB232">
            <v>4.9000000000000004</v>
          </cell>
          <cell r="AC232">
            <v>7.1</v>
          </cell>
          <cell r="AD232">
            <v>8.9</v>
          </cell>
          <cell r="AF232">
            <v>5.3</v>
          </cell>
          <cell r="AI232">
            <v>1.6</v>
          </cell>
          <cell r="AK232">
            <v>5</v>
          </cell>
        </row>
        <row r="233">
          <cell r="A233">
            <v>1989</v>
          </cell>
          <cell r="B233">
            <v>4</v>
          </cell>
          <cell r="C233">
            <v>6</v>
          </cell>
          <cell r="E233">
            <v>7.6</v>
          </cell>
          <cell r="F233">
            <v>7.8</v>
          </cell>
          <cell r="H233">
            <v>8.4</v>
          </cell>
          <cell r="K233">
            <v>6.7</v>
          </cell>
          <cell r="L233">
            <v>14.2</v>
          </cell>
          <cell r="N233">
            <v>3.2</v>
          </cell>
          <cell r="O233">
            <v>8.9</v>
          </cell>
          <cell r="P233">
            <v>5.6</v>
          </cell>
          <cell r="Q233">
            <v>7.2</v>
          </cell>
          <cell r="T233">
            <v>15.1</v>
          </cell>
          <cell r="V233">
            <v>9.8000000000000007</v>
          </cell>
          <cell r="W233">
            <v>2.4</v>
          </cell>
          <cell r="X233">
            <v>2.6</v>
          </cell>
          <cell r="Y233">
            <v>1.8</v>
          </cell>
          <cell r="AA233">
            <v>6.7</v>
          </cell>
          <cell r="AB233">
            <v>5.0999999999999996</v>
          </cell>
          <cell r="AC233">
            <v>7.5</v>
          </cell>
          <cell r="AD233">
            <v>8.8000000000000007</v>
          </cell>
          <cell r="AF233">
            <v>5.3</v>
          </cell>
          <cell r="AI233">
            <v>1.6</v>
          </cell>
          <cell r="AK233">
            <v>5.2</v>
          </cell>
        </row>
        <row r="234">
          <cell r="A234">
            <v>1989</v>
          </cell>
          <cell r="B234">
            <v>5</v>
          </cell>
          <cell r="C234">
            <v>6</v>
          </cell>
          <cell r="E234">
            <v>7.5</v>
          </cell>
          <cell r="F234">
            <v>7.7</v>
          </cell>
          <cell r="H234">
            <v>8.6</v>
          </cell>
          <cell r="K234">
            <v>6.8</v>
          </cell>
          <cell r="L234">
            <v>14</v>
          </cell>
          <cell r="N234">
            <v>3.1</v>
          </cell>
          <cell r="O234">
            <v>8.9</v>
          </cell>
          <cell r="P234">
            <v>5.6</v>
          </cell>
          <cell r="Q234">
            <v>7.1</v>
          </cell>
          <cell r="T234">
            <v>15</v>
          </cell>
          <cell r="V234">
            <v>9.8000000000000007</v>
          </cell>
          <cell r="W234">
            <v>2.2999999999999998</v>
          </cell>
          <cell r="X234">
            <v>2.6</v>
          </cell>
          <cell r="Y234">
            <v>1.7</v>
          </cell>
          <cell r="AA234">
            <v>6.6</v>
          </cell>
          <cell r="AB234">
            <v>5.3</v>
          </cell>
          <cell r="AC234">
            <v>7.5</v>
          </cell>
          <cell r="AD234">
            <v>8.6999999999999993</v>
          </cell>
          <cell r="AF234">
            <v>5.2</v>
          </cell>
          <cell r="AI234">
            <v>1.6</v>
          </cell>
          <cell r="AK234">
            <v>5.2</v>
          </cell>
        </row>
        <row r="235">
          <cell r="A235">
            <v>1989</v>
          </cell>
          <cell r="B235">
            <v>6</v>
          </cell>
          <cell r="C235">
            <v>5.9</v>
          </cell>
          <cell r="E235">
            <v>7.4</v>
          </cell>
          <cell r="F235">
            <v>7.5</v>
          </cell>
          <cell r="H235">
            <v>8.4</v>
          </cell>
          <cell r="K235">
            <v>6.9</v>
          </cell>
          <cell r="L235">
            <v>13.9</v>
          </cell>
          <cell r="N235">
            <v>3.1</v>
          </cell>
          <cell r="O235">
            <v>8.8000000000000007</v>
          </cell>
          <cell r="P235">
            <v>5.6</v>
          </cell>
          <cell r="Q235">
            <v>7</v>
          </cell>
          <cell r="T235">
            <v>14.9</v>
          </cell>
          <cell r="V235">
            <v>9.8000000000000007</v>
          </cell>
          <cell r="W235">
            <v>2.2000000000000002</v>
          </cell>
          <cell r="X235">
            <v>2.6</v>
          </cell>
          <cell r="Y235">
            <v>1.8</v>
          </cell>
          <cell r="AA235">
            <v>6.7</v>
          </cell>
          <cell r="AB235">
            <v>5.4</v>
          </cell>
          <cell r="AC235">
            <v>7.5</v>
          </cell>
          <cell r="AD235">
            <v>8.6999999999999993</v>
          </cell>
          <cell r="AF235">
            <v>5.2</v>
          </cell>
          <cell r="AI235">
            <v>1.5</v>
          </cell>
          <cell r="AK235">
            <v>5.3</v>
          </cell>
        </row>
        <row r="236">
          <cell r="A236">
            <v>1989</v>
          </cell>
          <cell r="B236">
            <v>7</v>
          </cell>
          <cell r="C236">
            <v>5.9</v>
          </cell>
          <cell r="E236">
            <v>7.3</v>
          </cell>
          <cell r="F236">
            <v>7.6</v>
          </cell>
          <cell r="H236">
            <v>8.4</v>
          </cell>
          <cell r="K236">
            <v>6.8</v>
          </cell>
          <cell r="L236">
            <v>13.5</v>
          </cell>
          <cell r="N236">
            <v>3.1</v>
          </cell>
          <cell r="O236">
            <v>8.8000000000000007</v>
          </cell>
          <cell r="P236">
            <v>5.6</v>
          </cell>
          <cell r="Q236">
            <v>7</v>
          </cell>
          <cell r="T236">
            <v>14.6</v>
          </cell>
          <cell r="V236">
            <v>9.8000000000000007</v>
          </cell>
          <cell r="W236">
            <v>2.2000000000000002</v>
          </cell>
          <cell r="X236">
            <v>2.6</v>
          </cell>
          <cell r="Y236">
            <v>1.8</v>
          </cell>
          <cell r="AA236">
            <v>6.7</v>
          </cell>
          <cell r="AB236">
            <v>5.2</v>
          </cell>
          <cell r="AC236">
            <v>7.4</v>
          </cell>
          <cell r="AD236">
            <v>8.6</v>
          </cell>
          <cell r="AF236">
            <v>5.0999999999999996</v>
          </cell>
          <cell r="AI236">
            <v>1.3</v>
          </cell>
          <cell r="AK236">
            <v>5.2</v>
          </cell>
        </row>
        <row r="237">
          <cell r="A237">
            <v>1989</v>
          </cell>
          <cell r="B237">
            <v>8</v>
          </cell>
          <cell r="C237">
            <v>5.7</v>
          </cell>
          <cell r="E237">
            <v>7.3</v>
          </cell>
          <cell r="F237">
            <v>7.4</v>
          </cell>
          <cell r="H237">
            <v>8.1</v>
          </cell>
          <cell r="K237">
            <v>6.9</v>
          </cell>
          <cell r="L237">
            <v>13.5</v>
          </cell>
          <cell r="N237">
            <v>3</v>
          </cell>
          <cell r="O237">
            <v>8.8000000000000007</v>
          </cell>
          <cell r="P237">
            <v>5.5</v>
          </cell>
          <cell r="Q237">
            <v>7</v>
          </cell>
          <cell r="T237">
            <v>14.5</v>
          </cell>
          <cell r="V237">
            <v>9.6999999999999993</v>
          </cell>
          <cell r="W237">
            <v>2.2000000000000002</v>
          </cell>
          <cell r="X237">
            <v>2.5</v>
          </cell>
          <cell r="Y237">
            <v>1.9</v>
          </cell>
          <cell r="AA237">
            <v>6.6</v>
          </cell>
          <cell r="AB237">
            <v>5.5</v>
          </cell>
          <cell r="AC237">
            <v>7.4</v>
          </cell>
          <cell r="AD237">
            <v>8.5</v>
          </cell>
          <cell r="AF237">
            <v>5.0999999999999996</v>
          </cell>
          <cell r="AI237">
            <v>1.5</v>
          </cell>
          <cell r="AK237">
            <v>5.2</v>
          </cell>
        </row>
        <row r="238">
          <cell r="A238">
            <v>1989</v>
          </cell>
          <cell r="B238">
            <v>9</v>
          </cell>
          <cell r="C238">
            <v>5.8</v>
          </cell>
          <cell r="E238">
            <v>7.2</v>
          </cell>
          <cell r="F238">
            <v>7.3</v>
          </cell>
          <cell r="H238">
            <v>8.1</v>
          </cell>
          <cell r="K238">
            <v>7</v>
          </cell>
          <cell r="L238">
            <v>13.3</v>
          </cell>
          <cell r="N238">
            <v>3</v>
          </cell>
          <cell r="O238">
            <v>8.6999999999999993</v>
          </cell>
          <cell r="P238">
            <v>5.5</v>
          </cell>
          <cell r="Q238">
            <v>6.9</v>
          </cell>
          <cell r="T238">
            <v>14.3</v>
          </cell>
          <cell r="V238">
            <v>9.6</v>
          </cell>
          <cell r="W238">
            <v>2.2000000000000002</v>
          </cell>
          <cell r="X238">
            <v>2.4</v>
          </cell>
          <cell r="Y238">
            <v>1.9</v>
          </cell>
          <cell r="AA238">
            <v>6.5</v>
          </cell>
          <cell r="AB238">
            <v>5.8</v>
          </cell>
          <cell r="AC238">
            <v>7.4</v>
          </cell>
          <cell r="AD238">
            <v>8.4</v>
          </cell>
          <cell r="AF238">
            <v>5</v>
          </cell>
          <cell r="AI238">
            <v>1.5</v>
          </cell>
          <cell r="AK238">
            <v>5.3</v>
          </cell>
        </row>
        <row r="239">
          <cell r="A239">
            <v>1989</v>
          </cell>
          <cell r="B239">
            <v>10</v>
          </cell>
          <cell r="C239">
            <v>5.7</v>
          </cell>
          <cell r="E239">
            <v>7.1</v>
          </cell>
          <cell r="F239">
            <v>7.3</v>
          </cell>
          <cell r="H239">
            <v>7.6</v>
          </cell>
          <cell r="K239">
            <v>7</v>
          </cell>
          <cell r="L239">
            <v>13.5</v>
          </cell>
          <cell r="N239">
            <v>3</v>
          </cell>
          <cell r="O239">
            <v>8.6999999999999993</v>
          </cell>
          <cell r="P239">
            <v>5.5</v>
          </cell>
          <cell r="Q239">
            <v>6.8</v>
          </cell>
          <cell r="T239">
            <v>14.2</v>
          </cell>
          <cell r="V239">
            <v>9.4</v>
          </cell>
          <cell r="W239">
            <v>2.2000000000000002</v>
          </cell>
          <cell r="X239">
            <v>2.4</v>
          </cell>
          <cell r="Y239">
            <v>1.9</v>
          </cell>
          <cell r="AA239">
            <v>6.4</v>
          </cell>
          <cell r="AB239">
            <v>5.9</v>
          </cell>
          <cell r="AC239">
            <v>7.3</v>
          </cell>
          <cell r="AD239">
            <v>8.4</v>
          </cell>
          <cell r="AF239">
            <v>5</v>
          </cell>
          <cell r="AI239">
            <v>1.7</v>
          </cell>
          <cell r="AK239">
            <v>5.3</v>
          </cell>
        </row>
        <row r="240">
          <cell r="A240">
            <v>1989</v>
          </cell>
          <cell r="B240">
            <v>11</v>
          </cell>
          <cell r="C240">
            <v>5.6</v>
          </cell>
          <cell r="E240">
            <v>7</v>
          </cell>
          <cell r="F240">
            <v>7.5</v>
          </cell>
          <cell r="H240">
            <v>7.1</v>
          </cell>
          <cell r="K240">
            <v>7</v>
          </cell>
          <cell r="L240">
            <v>13.5</v>
          </cell>
          <cell r="N240">
            <v>2.9</v>
          </cell>
          <cell r="O240">
            <v>8.6999999999999993</v>
          </cell>
          <cell r="P240">
            <v>5.5</v>
          </cell>
          <cell r="Q240">
            <v>6.8</v>
          </cell>
          <cell r="T240">
            <v>14.1</v>
          </cell>
          <cell r="V240">
            <v>9.4</v>
          </cell>
          <cell r="W240">
            <v>2.2000000000000002</v>
          </cell>
          <cell r="X240">
            <v>2.6</v>
          </cell>
          <cell r="Y240">
            <v>1.8</v>
          </cell>
          <cell r="AA240">
            <v>6.3</v>
          </cell>
          <cell r="AB240">
            <v>5.9</v>
          </cell>
          <cell r="AC240">
            <v>7.3</v>
          </cell>
          <cell r="AD240">
            <v>8.4</v>
          </cell>
          <cell r="AF240">
            <v>5</v>
          </cell>
          <cell r="AI240">
            <v>1.5</v>
          </cell>
          <cell r="AK240">
            <v>5.4</v>
          </cell>
        </row>
        <row r="241">
          <cell r="A241">
            <v>1989</v>
          </cell>
          <cell r="B241">
            <v>12</v>
          </cell>
          <cell r="C241">
            <v>5.6</v>
          </cell>
          <cell r="E241">
            <v>6.9</v>
          </cell>
          <cell r="F241">
            <v>7.7</v>
          </cell>
          <cell r="H241">
            <v>6.8</v>
          </cell>
          <cell r="K241">
            <v>7</v>
          </cell>
          <cell r="L241">
            <v>13.5</v>
          </cell>
          <cell r="N241">
            <v>2.9</v>
          </cell>
          <cell r="O241">
            <v>8.6</v>
          </cell>
          <cell r="P241">
            <v>5.5</v>
          </cell>
          <cell r="Q241">
            <v>6.8</v>
          </cell>
          <cell r="T241">
            <v>13.9</v>
          </cell>
          <cell r="V241">
            <v>9.3000000000000007</v>
          </cell>
          <cell r="W241">
            <v>2.1</v>
          </cell>
          <cell r="X241">
            <v>2.6</v>
          </cell>
          <cell r="Y241">
            <v>1.8</v>
          </cell>
          <cell r="AA241">
            <v>6.2</v>
          </cell>
          <cell r="AB241">
            <v>5.8</v>
          </cell>
          <cell r="AC241">
            <v>7.3</v>
          </cell>
          <cell r="AD241">
            <v>8.3000000000000007</v>
          </cell>
          <cell r="AF241">
            <v>5</v>
          </cell>
          <cell r="AI241">
            <v>1.5</v>
          </cell>
          <cell r="AK241">
            <v>5.4</v>
          </cell>
        </row>
        <row r="242">
          <cell r="A242">
            <v>1990</v>
          </cell>
          <cell r="B242">
            <v>1</v>
          </cell>
          <cell r="C242">
            <v>5.8</v>
          </cell>
          <cell r="E242">
            <v>6.8</v>
          </cell>
          <cell r="F242">
            <v>7.9</v>
          </cell>
          <cell r="H242">
            <v>6.8</v>
          </cell>
          <cell r="I242">
            <v>0.8</v>
          </cell>
          <cell r="K242">
            <v>7</v>
          </cell>
          <cell r="L242">
            <v>13.3</v>
          </cell>
          <cell r="N242">
            <v>2.9</v>
          </cell>
          <cell r="O242">
            <v>8.6</v>
          </cell>
          <cell r="P242">
            <v>5.5</v>
          </cell>
          <cell r="Q242">
            <v>6.8</v>
          </cell>
          <cell r="T242">
            <v>13.8</v>
          </cell>
          <cell r="V242">
            <v>9.1</v>
          </cell>
          <cell r="W242">
            <v>2.2000000000000002</v>
          </cell>
          <cell r="X242">
            <v>2.6</v>
          </cell>
          <cell r="Y242">
            <v>1.8</v>
          </cell>
          <cell r="Z242">
            <v>2.5</v>
          </cell>
          <cell r="AA242">
            <v>6.1</v>
          </cell>
          <cell r="AB242">
            <v>6</v>
          </cell>
          <cell r="AC242">
            <v>7.2</v>
          </cell>
          <cell r="AD242">
            <v>8.1999999999999993</v>
          </cell>
          <cell r="AF242">
            <v>5.0999999999999996</v>
          </cell>
          <cell r="AI242">
            <v>1.5</v>
          </cell>
          <cell r="AK242">
            <v>5.4</v>
          </cell>
        </row>
        <row r="243">
          <cell r="A243">
            <v>1990</v>
          </cell>
          <cell r="B243">
            <v>2</v>
          </cell>
          <cell r="C243">
            <v>6.2</v>
          </cell>
          <cell r="E243">
            <v>6.7</v>
          </cell>
          <cell r="F243">
            <v>7.7</v>
          </cell>
          <cell r="H243">
            <v>7.1</v>
          </cell>
          <cell r="I243">
            <v>0.8</v>
          </cell>
          <cell r="K243">
            <v>7</v>
          </cell>
          <cell r="L243">
            <v>13.2</v>
          </cell>
          <cell r="N243">
            <v>2.9</v>
          </cell>
          <cell r="O243">
            <v>8.5</v>
          </cell>
          <cell r="P243">
            <v>5.4</v>
          </cell>
          <cell r="Q243">
            <v>6.8</v>
          </cell>
          <cell r="T243">
            <v>13.7</v>
          </cell>
          <cell r="V243">
            <v>9</v>
          </cell>
          <cell r="W243">
            <v>2.2000000000000002</v>
          </cell>
          <cell r="X243">
            <v>2.6</v>
          </cell>
          <cell r="Y243">
            <v>1.8</v>
          </cell>
          <cell r="Z243">
            <v>2.5</v>
          </cell>
          <cell r="AA243">
            <v>6.1</v>
          </cell>
          <cell r="AB243">
            <v>5.9</v>
          </cell>
          <cell r="AC243">
            <v>7.2</v>
          </cell>
          <cell r="AD243">
            <v>8.1999999999999993</v>
          </cell>
          <cell r="AF243">
            <v>5</v>
          </cell>
          <cell r="AI243">
            <v>1.4</v>
          </cell>
          <cell r="AK243">
            <v>5.3</v>
          </cell>
        </row>
        <row r="244">
          <cell r="A244">
            <v>1990</v>
          </cell>
          <cell r="B244">
            <v>3</v>
          </cell>
          <cell r="C244">
            <v>5.9</v>
          </cell>
          <cell r="E244">
            <v>6.7</v>
          </cell>
          <cell r="F244">
            <v>7.3</v>
          </cell>
          <cell r="H244">
            <v>7.4</v>
          </cell>
          <cell r="I244">
            <v>0.8</v>
          </cell>
          <cell r="K244">
            <v>7</v>
          </cell>
          <cell r="L244">
            <v>13.1</v>
          </cell>
          <cell r="N244">
            <v>2.9</v>
          </cell>
          <cell r="O244">
            <v>8.5</v>
          </cell>
          <cell r="P244">
            <v>5.3</v>
          </cell>
          <cell r="Q244">
            <v>6.7</v>
          </cell>
          <cell r="T244">
            <v>13.4</v>
          </cell>
          <cell r="V244">
            <v>8.9</v>
          </cell>
          <cell r="W244">
            <v>2</v>
          </cell>
          <cell r="X244">
            <v>2.2999999999999998</v>
          </cell>
          <cell r="Y244">
            <v>1.7</v>
          </cell>
          <cell r="Z244">
            <v>2.5</v>
          </cell>
          <cell r="AA244">
            <v>5.9</v>
          </cell>
          <cell r="AB244">
            <v>5.8</v>
          </cell>
          <cell r="AC244">
            <v>7.2</v>
          </cell>
          <cell r="AD244">
            <v>8.1</v>
          </cell>
          <cell r="AF244">
            <v>4.9000000000000004</v>
          </cell>
          <cell r="AI244">
            <v>1.4</v>
          </cell>
          <cell r="AK244">
            <v>5.2</v>
          </cell>
        </row>
        <row r="245">
          <cell r="A245">
            <v>1990</v>
          </cell>
          <cell r="B245">
            <v>4</v>
          </cell>
          <cell r="C245">
            <v>6</v>
          </cell>
          <cell r="E245">
            <v>6.6</v>
          </cell>
          <cell r="F245">
            <v>7.5</v>
          </cell>
          <cell r="H245">
            <v>7.8</v>
          </cell>
          <cell r="I245">
            <v>0.8</v>
          </cell>
          <cell r="K245">
            <v>7</v>
          </cell>
          <cell r="L245">
            <v>13.1</v>
          </cell>
          <cell r="N245">
            <v>2.9</v>
          </cell>
          <cell r="O245">
            <v>8.5</v>
          </cell>
          <cell r="P245">
            <v>5.4</v>
          </cell>
          <cell r="Q245">
            <v>6.8</v>
          </cell>
          <cell r="T245">
            <v>13.2</v>
          </cell>
          <cell r="V245">
            <v>8.9</v>
          </cell>
          <cell r="W245">
            <v>2.1</v>
          </cell>
          <cell r="X245">
            <v>2.2000000000000002</v>
          </cell>
          <cell r="Y245">
            <v>1.7</v>
          </cell>
          <cell r="Z245">
            <v>2.7</v>
          </cell>
          <cell r="AA245">
            <v>5.8</v>
          </cell>
          <cell r="AB245">
            <v>5.6</v>
          </cell>
          <cell r="AC245">
            <v>7.7</v>
          </cell>
          <cell r="AD245">
            <v>8.1</v>
          </cell>
          <cell r="AF245">
            <v>4.7</v>
          </cell>
          <cell r="AI245">
            <v>1.4</v>
          </cell>
          <cell r="AK245">
            <v>5.4</v>
          </cell>
        </row>
        <row r="246">
          <cell r="A246">
            <v>1990</v>
          </cell>
          <cell r="B246">
            <v>5</v>
          </cell>
          <cell r="C246">
            <v>6.2</v>
          </cell>
          <cell r="E246">
            <v>6.6</v>
          </cell>
          <cell r="F246">
            <v>7.8</v>
          </cell>
          <cell r="H246">
            <v>8.1999999999999993</v>
          </cell>
          <cell r="I246">
            <v>0.8</v>
          </cell>
          <cell r="K246">
            <v>7.1</v>
          </cell>
          <cell r="L246">
            <v>13.1</v>
          </cell>
          <cell r="N246">
            <v>2.9</v>
          </cell>
          <cell r="O246">
            <v>8.4</v>
          </cell>
          <cell r="P246">
            <v>5.4</v>
          </cell>
          <cell r="Q246">
            <v>6.7</v>
          </cell>
          <cell r="T246">
            <v>13.2</v>
          </cell>
          <cell r="V246">
            <v>8.9</v>
          </cell>
          <cell r="W246">
            <v>2.1</v>
          </cell>
          <cell r="X246">
            <v>2.4</v>
          </cell>
          <cell r="Y246">
            <v>1.7</v>
          </cell>
          <cell r="Z246">
            <v>2.8</v>
          </cell>
          <cell r="AA246">
            <v>5.9</v>
          </cell>
          <cell r="AB246">
            <v>5.7</v>
          </cell>
          <cell r="AC246">
            <v>7.7</v>
          </cell>
          <cell r="AD246">
            <v>8.1</v>
          </cell>
          <cell r="AF246">
            <v>4.7</v>
          </cell>
          <cell r="AI246">
            <v>1.7</v>
          </cell>
          <cell r="AK246">
            <v>5.4</v>
          </cell>
        </row>
        <row r="247">
          <cell r="A247">
            <v>1990</v>
          </cell>
          <cell r="B247">
            <v>6</v>
          </cell>
          <cell r="C247">
            <v>6.5</v>
          </cell>
          <cell r="E247">
            <v>6.6</v>
          </cell>
          <cell r="F247">
            <v>7.6</v>
          </cell>
          <cell r="H247">
            <v>8.5</v>
          </cell>
          <cell r="I247">
            <v>0.8</v>
          </cell>
          <cell r="K247">
            <v>7.1</v>
          </cell>
          <cell r="L247">
            <v>13</v>
          </cell>
          <cell r="N247">
            <v>3</v>
          </cell>
          <cell r="O247">
            <v>8.4</v>
          </cell>
          <cell r="P247">
            <v>5.3</v>
          </cell>
          <cell r="Q247">
            <v>6.7</v>
          </cell>
          <cell r="T247">
            <v>13.2</v>
          </cell>
          <cell r="V247">
            <v>8.9</v>
          </cell>
          <cell r="W247">
            <v>2.2000000000000002</v>
          </cell>
          <cell r="X247">
            <v>2.4</v>
          </cell>
          <cell r="Y247">
            <v>1.7</v>
          </cell>
          <cell r="Z247">
            <v>3</v>
          </cell>
          <cell r="AA247">
            <v>5.9</v>
          </cell>
          <cell r="AB247">
            <v>5.9</v>
          </cell>
          <cell r="AC247">
            <v>7.7</v>
          </cell>
          <cell r="AD247">
            <v>8</v>
          </cell>
          <cell r="AF247">
            <v>4.8</v>
          </cell>
          <cell r="AI247">
            <v>1.5</v>
          </cell>
          <cell r="AK247">
            <v>5.2</v>
          </cell>
        </row>
        <row r="248">
          <cell r="A248">
            <v>1990</v>
          </cell>
          <cell r="B248">
            <v>7</v>
          </cell>
          <cell r="C248">
            <v>6.7</v>
          </cell>
          <cell r="E248">
            <v>6.5</v>
          </cell>
          <cell r="F248">
            <v>7.8</v>
          </cell>
          <cell r="H248">
            <v>8.5</v>
          </cell>
          <cell r="I248">
            <v>0.8</v>
          </cell>
          <cell r="K248">
            <v>7.2</v>
          </cell>
          <cell r="L248">
            <v>12.9</v>
          </cell>
          <cell r="N248">
            <v>3.1</v>
          </cell>
          <cell r="O248">
            <v>8.4</v>
          </cell>
          <cell r="P248">
            <v>5.4</v>
          </cell>
          <cell r="Q248">
            <v>6.8</v>
          </cell>
          <cell r="T248">
            <v>13.2</v>
          </cell>
          <cell r="V248">
            <v>8.8000000000000007</v>
          </cell>
          <cell r="W248">
            <v>2.1</v>
          </cell>
          <cell r="X248">
            <v>2.5</v>
          </cell>
          <cell r="Y248">
            <v>1.6</v>
          </cell>
          <cell r="Z248">
            <v>3.2</v>
          </cell>
          <cell r="AA248">
            <v>5.9</v>
          </cell>
          <cell r="AB248">
            <v>5.8</v>
          </cell>
          <cell r="AC248">
            <v>8.1</v>
          </cell>
          <cell r="AD248">
            <v>8</v>
          </cell>
          <cell r="AF248">
            <v>4.8</v>
          </cell>
          <cell r="AI248">
            <v>1.7</v>
          </cell>
          <cell r="AK248">
            <v>5.5</v>
          </cell>
        </row>
        <row r="249">
          <cell r="A249">
            <v>1990</v>
          </cell>
          <cell r="B249">
            <v>8</v>
          </cell>
          <cell r="C249">
            <v>7</v>
          </cell>
          <cell r="E249">
            <v>6.5</v>
          </cell>
          <cell r="F249">
            <v>8.1</v>
          </cell>
          <cell r="H249">
            <v>8.3000000000000007</v>
          </cell>
          <cell r="I249">
            <v>0.8</v>
          </cell>
          <cell r="K249">
            <v>7.2</v>
          </cell>
          <cell r="L249">
            <v>12.9</v>
          </cell>
          <cell r="N249">
            <v>3.2</v>
          </cell>
          <cell r="O249">
            <v>8.4</v>
          </cell>
          <cell r="P249">
            <v>5.5</v>
          </cell>
          <cell r="Q249">
            <v>6.8</v>
          </cell>
          <cell r="T249">
            <v>13.3</v>
          </cell>
          <cell r="V249">
            <v>8.8000000000000007</v>
          </cell>
          <cell r="W249">
            <v>2</v>
          </cell>
          <cell r="X249">
            <v>2.4</v>
          </cell>
          <cell r="Y249">
            <v>1.6</v>
          </cell>
          <cell r="Z249">
            <v>3.1</v>
          </cell>
          <cell r="AA249">
            <v>5.8</v>
          </cell>
          <cell r="AB249">
            <v>5.8</v>
          </cell>
          <cell r="AC249">
            <v>8.1</v>
          </cell>
          <cell r="AD249">
            <v>8</v>
          </cell>
          <cell r="AF249">
            <v>4.8</v>
          </cell>
          <cell r="AI249">
            <v>1.7</v>
          </cell>
          <cell r="AK249">
            <v>5.7</v>
          </cell>
        </row>
        <row r="250">
          <cell r="A250">
            <v>1990</v>
          </cell>
          <cell r="B250">
            <v>9</v>
          </cell>
          <cell r="C250">
            <v>7.2</v>
          </cell>
          <cell r="E250">
            <v>6.4</v>
          </cell>
          <cell r="F250">
            <v>8.5</v>
          </cell>
          <cell r="H250">
            <v>8.1999999999999993</v>
          </cell>
          <cell r="I250">
            <v>0.8</v>
          </cell>
          <cell r="K250">
            <v>7.3</v>
          </cell>
          <cell r="L250">
            <v>12.8</v>
          </cell>
          <cell r="N250">
            <v>3.3</v>
          </cell>
          <cell r="O250">
            <v>8.4</v>
          </cell>
          <cell r="P250">
            <v>5.6</v>
          </cell>
          <cell r="Q250">
            <v>6.9</v>
          </cell>
          <cell r="T250">
            <v>13.3</v>
          </cell>
          <cell r="V250">
            <v>8.8000000000000007</v>
          </cell>
          <cell r="W250">
            <v>2.1</v>
          </cell>
          <cell r="X250">
            <v>2.5</v>
          </cell>
          <cell r="Y250">
            <v>1.5</v>
          </cell>
          <cell r="Z250">
            <v>2.4</v>
          </cell>
          <cell r="AA250">
            <v>5.8</v>
          </cell>
          <cell r="AB250">
            <v>5.6</v>
          </cell>
          <cell r="AC250">
            <v>8.1</v>
          </cell>
          <cell r="AD250">
            <v>8</v>
          </cell>
          <cell r="AF250">
            <v>4.7</v>
          </cell>
          <cell r="AI250">
            <v>1.9</v>
          </cell>
          <cell r="AK250">
            <v>5.9</v>
          </cell>
        </row>
        <row r="251">
          <cell r="A251">
            <v>1990</v>
          </cell>
          <cell r="B251">
            <v>10</v>
          </cell>
          <cell r="C251">
            <v>7.3</v>
          </cell>
          <cell r="E251">
            <v>6.4</v>
          </cell>
          <cell r="F251">
            <v>8.9</v>
          </cell>
          <cell r="H251">
            <v>8</v>
          </cell>
          <cell r="I251">
            <v>0.8</v>
          </cell>
          <cell r="K251">
            <v>7.3</v>
          </cell>
          <cell r="L251">
            <v>12.9</v>
          </cell>
          <cell r="N251">
            <v>3.5</v>
          </cell>
          <cell r="O251">
            <v>8.4</v>
          </cell>
          <cell r="P251">
            <v>5.7</v>
          </cell>
          <cell r="Q251">
            <v>7</v>
          </cell>
          <cell r="T251">
            <v>13.4</v>
          </cell>
          <cell r="V251">
            <v>8.8000000000000007</v>
          </cell>
          <cell r="W251">
            <v>2.2000000000000002</v>
          </cell>
          <cell r="X251">
            <v>2.5</v>
          </cell>
          <cell r="Y251">
            <v>1.6</v>
          </cell>
          <cell r="Z251">
            <v>3</v>
          </cell>
          <cell r="AA251">
            <v>5.7</v>
          </cell>
          <cell r="AB251">
            <v>5.7</v>
          </cell>
          <cell r="AC251">
            <v>8.9</v>
          </cell>
          <cell r="AD251">
            <v>8</v>
          </cell>
          <cell r="AF251">
            <v>4.5</v>
          </cell>
          <cell r="AI251">
            <v>2</v>
          </cell>
          <cell r="AK251">
            <v>5.9</v>
          </cell>
        </row>
        <row r="252">
          <cell r="A252">
            <v>1990</v>
          </cell>
          <cell r="B252">
            <v>11</v>
          </cell>
          <cell r="C252">
            <v>7.7</v>
          </cell>
          <cell r="E252">
            <v>6.4</v>
          </cell>
          <cell r="F252">
            <v>9.1999999999999993</v>
          </cell>
          <cell r="H252">
            <v>7.4</v>
          </cell>
          <cell r="I252">
            <v>0.8</v>
          </cell>
          <cell r="K252">
            <v>7.4</v>
          </cell>
          <cell r="L252">
            <v>12.8</v>
          </cell>
          <cell r="N252">
            <v>3.7</v>
          </cell>
          <cell r="O252">
            <v>8.4</v>
          </cell>
          <cell r="P252">
            <v>5.7</v>
          </cell>
          <cell r="Q252">
            <v>7.1</v>
          </cell>
          <cell r="T252">
            <v>13.6</v>
          </cell>
          <cell r="V252">
            <v>8.6999999999999993</v>
          </cell>
          <cell r="W252">
            <v>2</v>
          </cell>
          <cell r="X252">
            <v>2.5</v>
          </cell>
          <cell r="Y252">
            <v>1.6</v>
          </cell>
          <cell r="Z252">
            <v>2.6</v>
          </cell>
          <cell r="AA252">
            <v>5.7</v>
          </cell>
          <cell r="AB252">
            <v>5.7</v>
          </cell>
          <cell r="AC252">
            <v>8.9</v>
          </cell>
          <cell r="AD252">
            <v>8</v>
          </cell>
          <cell r="AF252">
            <v>4.5</v>
          </cell>
          <cell r="AI252">
            <v>2.2999999999999998</v>
          </cell>
          <cell r="AK252">
            <v>6.2</v>
          </cell>
        </row>
        <row r="253">
          <cell r="A253">
            <v>1990</v>
          </cell>
          <cell r="B253">
            <v>12</v>
          </cell>
          <cell r="C253">
            <v>7.7</v>
          </cell>
          <cell r="E253">
            <v>6.4</v>
          </cell>
          <cell r="F253">
            <v>9.5</v>
          </cell>
          <cell r="H253">
            <v>7.3</v>
          </cell>
          <cell r="I253">
            <v>0.8</v>
          </cell>
          <cell r="K253">
            <v>7.4</v>
          </cell>
          <cell r="L253">
            <v>12.8</v>
          </cell>
          <cell r="N253">
            <v>4</v>
          </cell>
          <cell r="O253">
            <v>8.4</v>
          </cell>
          <cell r="P253">
            <v>5.8</v>
          </cell>
          <cell r="Q253">
            <v>7.4</v>
          </cell>
          <cell r="T253">
            <v>13.7</v>
          </cell>
          <cell r="V253">
            <v>8.6999999999999993</v>
          </cell>
          <cell r="W253">
            <v>2</v>
          </cell>
          <cell r="X253">
            <v>2.5</v>
          </cell>
          <cell r="Y253">
            <v>1.6</v>
          </cell>
          <cell r="Z253">
            <v>2.6</v>
          </cell>
          <cell r="AA253">
            <v>5.7</v>
          </cell>
          <cell r="AB253">
            <v>5.9</v>
          </cell>
          <cell r="AC253">
            <v>8.9</v>
          </cell>
          <cell r="AD253">
            <v>8</v>
          </cell>
          <cell r="AF253">
            <v>4.4000000000000004</v>
          </cell>
          <cell r="AI253">
            <v>2.2000000000000002</v>
          </cell>
          <cell r="AK253">
            <v>6.3</v>
          </cell>
        </row>
        <row r="254">
          <cell r="A254">
            <v>1991</v>
          </cell>
          <cell r="B254">
            <v>1</v>
          </cell>
          <cell r="C254">
            <v>8.1</v>
          </cell>
          <cell r="E254">
            <v>6.4</v>
          </cell>
          <cell r="F254">
            <v>9.8000000000000007</v>
          </cell>
          <cell r="H254">
            <v>7.4</v>
          </cell>
          <cell r="I254">
            <v>4.4000000000000004</v>
          </cell>
          <cell r="K254">
            <v>7.4</v>
          </cell>
          <cell r="L254">
            <v>12.6</v>
          </cell>
          <cell r="N254">
            <v>4.3</v>
          </cell>
          <cell r="O254">
            <v>8.4</v>
          </cell>
          <cell r="P254">
            <v>5.9</v>
          </cell>
          <cell r="Q254">
            <v>7.5</v>
          </cell>
          <cell r="T254">
            <v>13.9</v>
          </cell>
          <cell r="V254">
            <v>8.6999999999999993</v>
          </cell>
          <cell r="W254">
            <v>2</v>
          </cell>
          <cell r="X254">
            <v>2.5</v>
          </cell>
          <cell r="Y254">
            <v>1.6</v>
          </cell>
          <cell r="Z254">
            <v>2.7</v>
          </cell>
          <cell r="AA254">
            <v>5.7</v>
          </cell>
          <cell r="AB254">
            <v>5.8</v>
          </cell>
          <cell r="AC254">
            <v>9.8000000000000007</v>
          </cell>
          <cell r="AD254">
            <v>7.8</v>
          </cell>
          <cell r="AF254">
            <v>4.4000000000000004</v>
          </cell>
          <cell r="AI254">
            <v>2.2000000000000002</v>
          </cell>
          <cell r="AK254">
            <v>6.4</v>
          </cell>
        </row>
        <row r="255">
          <cell r="A255">
            <v>1991</v>
          </cell>
          <cell r="B255">
            <v>2</v>
          </cell>
          <cell r="C255">
            <v>8.3000000000000007</v>
          </cell>
          <cell r="E255">
            <v>6.4</v>
          </cell>
          <cell r="F255">
            <v>10.199999999999999</v>
          </cell>
          <cell r="H255">
            <v>7.9</v>
          </cell>
          <cell r="I255">
            <v>4.4000000000000004</v>
          </cell>
          <cell r="K255">
            <v>7.5</v>
          </cell>
          <cell r="L255">
            <v>12.6</v>
          </cell>
          <cell r="N255">
            <v>4.5999999999999996</v>
          </cell>
          <cell r="O255">
            <v>8.5</v>
          </cell>
          <cell r="P255">
            <v>6</v>
          </cell>
          <cell r="Q255">
            <v>7.7</v>
          </cell>
          <cell r="T255">
            <v>14.1</v>
          </cell>
          <cell r="V255">
            <v>8.6</v>
          </cell>
          <cell r="W255">
            <v>2</v>
          </cell>
          <cell r="X255">
            <v>2.5</v>
          </cell>
          <cell r="Y255">
            <v>1.5</v>
          </cell>
          <cell r="Z255">
            <v>2.6</v>
          </cell>
          <cell r="AA255">
            <v>5.7</v>
          </cell>
          <cell r="AB255">
            <v>5.8</v>
          </cell>
          <cell r="AC255">
            <v>9.8000000000000007</v>
          </cell>
          <cell r="AD255">
            <v>7.9</v>
          </cell>
          <cell r="AF255">
            <v>4.3</v>
          </cell>
          <cell r="AI255">
            <v>2.5</v>
          </cell>
          <cell r="AK255">
            <v>6.6</v>
          </cell>
        </row>
        <row r="256">
          <cell r="A256">
            <v>1991</v>
          </cell>
          <cell r="B256">
            <v>3</v>
          </cell>
          <cell r="C256">
            <v>8.9</v>
          </cell>
          <cell r="E256">
            <v>6.4</v>
          </cell>
          <cell r="F256">
            <v>10.4</v>
          </cell>
          <cell r="H256">
            <v>7.9</v>
          </cell>
          <cell r="I256">
            <v>4.4000000000000004</v>
          </cell>
          <cell r="K256">
            <v>7.6</v>
          </cell>
          <cell r="L256">
            <v>12.6</v>
          </cell>
          <cell r="N256">
            <v>5</v>
          </cell>
          <cell r="O256">
            <v>8.6</v>
          </cell>
          <cell r="P256">
            <v>6.1</v>
          </cell>
          <cell r="Q256">
            <v>8.1</v>
          </cell>
          <cell r="T256">
            <v>14.3</v>
          </cell>
          <cell r="V256">
            <v>8.6</v>
          </cell>
          <cell r="W256">
            <v>2.2000000000000002</v>
          </cell>
          <cell r="X256">
            <v>2.5</v>
          </cell>
          <cell r="Y256">
            <v>1.4</v>
          </cell>
          <cell r="Z256">
            <v>2.9</v>
          </cell>
          <cell r="AA256">
            <v>5.5</v>
          </cell>
          <cell r="AB256">
            <v>5.9</v>
          </cell>
          <cell r="AC256">
            <v>9.8000000000000007</v>
          </cell>
          <cell r="AD256">
            <v>7.9</v>
          </cell>
          <cell r="AF256">
            <v>4.2</v>
          </cell>
          <cell r="AI256">
            <v>2.6</v>
          </cell>
          <cell r="AK256">
            <v>6.8</v>
          </cell>
        </row>
        <row r="257">
          <cell r="A257">
            <v>1991</v>
          </cell>
          <cell r="B257">
            <v>4</v>
          </cell>
          <cell r="C257">
            <v>9.4</v>
          </cell>
          <cell r="E257">
            <v>6.3</v>
          </cell>
          <cell r="F257">
            <v>10.3</v>
          </cell>
          <cell r="G257">
            <v>1.8</v>
          </cell>
          <cell r="H257">
            <v>8.1</v>
          </cell>
          <cell r="I257">
            <v>4.4000000000000004</v>
          </cell>
          <cell r="K257">
            <v>7.7</v>
          </cell>
          <cell r="L257">
            <v>12.7</v>
          </cell>
          <cell r="N257">
            <v>5.4</v>
          </cell>
          <cell r="O257">
            <v>8.6</v>
          </cell>
          <cell r="P257">
            <v>6.1</v>
          </cell>
          <cell r="Q257">
            <v>8.3000000000000007</v>
          </cell>
          <cell r="T257">
            <v>14.6</v>
          </cell>
          <cell r="V257">
            <v>8.5</v>
          </cell>
          <cell r="W257">
            <v>2.1</v>
          </cell>
          <cell r="X257">
            <v>2.2999999999999998</v>
          </cell>
          <cell r="Y257">
            <v>1.5</v>
          </cell>
          <cell r="Z257">
            <v>2.6</v>
          </cell>
          <cell r="AA257">
            <v>5.6</v>
          </cell>
          <cell r="AB257">
            <v>5.9</v>
          </cell>
          <cell r="AC257">
            <v>10.5</v>
          </cell>
          <cell r="AD257">
            <v>8</v>
          </cell>
          <cell r="AF257">
            <v>4.0999999999999996</v>
          </cell>
          <cell r="AI257">
            <v>2.7</v>
          </cell>
          <cell r="AK257">
            <v>6.7</v>
          </cell>
        </row>
        <row r="258">
          <cell r="A258">
            <v>1991</v>
          </cell>
          <cell r="B258">
            <v>5</v>
          </cell>
          <cell r="C258">
            <v>9.1999999999999993</v>
          </cell>
          <cell r="E258">
            <v>6.4</v>
          </cell>
          <cell r="F258">
            <v>10.199999999999999</v>
          </cell>
          <cell r="G258">
            <v>1.8</v>
          </cell>
          <cell r="H258">
            <v>8.4</v>
          </cell>
          <cell r="I258">
            <v>4.4000000000000004</v>
          </cell>
          <cell r="K258">
            <v>7.8</v>
          </cell>
          <cell r="L258">
            <v>12.8</v>
          </cell>
          <cell r="N258">
            <v>5.9</v>
          </cell>
          <cell r="O258">
            <v>8.6999999999999993</v>
          </cell>
          <cell r="P258">
            <v>6.2</v>
          </cell>
          <cell r="Q258">
            <v>8.5</v>
          </cell>
          <cell r="T258">
            <v>14.7</v>
          </cell>
          <cell r="V258">
            <v>8.5</v>
          </cell>
          <cell r="W258">
            <v>2.1</v>
          </cell>
          <cell r="X258">
            <v>2.4</v>
          </cell>
          <cell r="Y258">
            <v>1.6</v>
          </cell>
          <cell r="Z258">
            <v>2.2999999999999998</v>
          </cell>
          <cell r="AA258">
            <v>5.5</v>
          </cell>
          <cell r="AB258">
            <v>5.7</v>
          </cell>
          <cell r="AC258">
            <v>10.5</v>
          </cell>
          <cell r="AD258">
            <v>8</v>
          </cell>
          <cell r="AF258">
            <v>4.0999999999999996</v>
          </cell>
          <cell r="AI258">
            <v>2.7</v>
          </cell>
          <cell r="AK258">
            <v>6.9</v>
          </cell>
        </row>
        <row r="259">
          <cell r="A259">
            <v>1991</v>
          </cell>
          <cell r="B259">
            <v>6</v>
          </cell>
          <cell r="C259">
            <v>9</v>
          </cell>
          <cell r="E259">
            <v>6.4</v>
          </cell>
          <cell r="F259">
            <v>10.5</v>
          </cell>
          <cell r="G259">
            <v>1.8</v>
          </cell>
          <cell r="H259">
            <v>9.1</v>
          </cell>
          <cell r="I259">
            <v>4.4000000000000004</v>
          </cell>
          <cell r="K259">
            <v>7.9</v>
          </cell>
          <cell r="L259">
            <v>12.9</v>
          </cell>
          <cell r="N259">
            <v>6.4</v>
          </cell>
          <cell r="O259">
            <v>8.8000000000000007</v>
          </cell>
          <cell r="P259">
            <v>6.2</v>
          </cell>
          <cell r="Q259">
            <v>8.6</v>
          </cell>
          <cell r="T259">
            <v>14.8</v>
          </cell>
          <cell r="V259">
            <v>8.4</v>
          </cell>
          <cell r="W259">
            <v>2.1</v>
          </cell>
          <cell r="X259">
            <v>2.4</v>
          </cell>
          <cell r="Y259">
            <v>1.6</v>
          </cell>
          <cell r="Z259">
            <v>2.2000000000000002</v>
          </cell>
          <cell r="AA259">
            <v>5.7</v>
          </cell>
          <cell r="AB259">
            <v>5.8</v>
          </cell>
          <cell r="AC259">
            <v>10.5</v>
          </cell>
          <cell r="AD259">
            <v>8.1999999999999993</v>
          </cell>
          <cell r="AF259">
            <v>4.0999999999999996</v>
          </cell>
          <cell r="AI259">
            <v>2.8</v>
          </cell>
          <cell r="AK259">
            <v>6.9</v>
          </cell>
        </row>
        <row r="260">
          <cell r="A260">
            <v>1991</v>
          </cell>
          <cell r="B260">
            <v>7</v>
          </cell>
          <cell r="C260">
            <v>9.6</v>
          </cell>
          <cell r="E260">
            <v>6.4</v>
          </cell>
          <cell r="F260">
            <v>10.4</v>
          </cell>
          <cell r="G260">
            <v>2</v>
          </cell>
          <cell r="H260">
            <v>9.1999999999999993</v>
          </cell>
          <cell r="I260">
            <v>4.4000000000000004</v>
          </cell>
          <cell r="K260">
            <v>7.9</v>
          </cell>
          <cell r="L260">
            <v>13.1</v>
          </cell>
          <cell r="N260">
            <v>6.9</v>
          </cell>
          <cell r="O260">
            <v>8.9</v>
          </cell>
          <cell r="P260">
            <v>6.2</v>
          </cell>
          <cell r="Q260">
            <v>8.8000000000000007</v>
          </cell>
          <cell r="T260">
            <v>15</v>
          </cell>
          <cell r="V260">
            <v>8.4</v>
          </cell>
          <cell r="W260">
            <v>2.2000000000000002</v>
          </cell>
          <cell r="X260">
            <v>2.5</v>
          </cell>
          <cell r="Y260">
            <v>1.6</v>
          </cell>
          <cell r="Z260">
            <v>2.4</v>
          </cell>
          <cell r="AA260">
            <v>5.6</v>
          </cell>
          <cell r="AB260">
            <v>5.9</v>
          </cell>
          <cell r="AC260">
            <v>11.2</v>
          </cell>
          <cell r="AD260">
            <v>8.3000000000000007</v>
          </cell>
          <cell r="AF260">
            <v>4.2</v>
          </cell>
          <cell r="AI260">
            <v>3.2</v>
          </cell>
          <cell r="AK260">
            <v>6.8</v>
          </cell>
        </row>
        <row r="261">
          <cell r="A261">
            <v>1991</v>
          </cell>
          <cell r="B261">
            <v>8</v>
          </cell>
          <cell r="C261">
            <v>9.4</v>
          </cell>
          <cell r="E261">
            <v>6.4</v>
          </cell>
          <cell r="F261">
            <v>10.5</v>
          </cell>
          <cell r="G261">
            <v>2</v>
          </cell>
          <cell r="H261">
            <v>9.3000000000000007</v>
          </cell>
          <cell r="I261">
            <v>4.4000000000000004</v>
          </cell>
          <cell r="K261">
            <v>8</v>
          </cell>
          <cell r="L261">
            <v>13.2</v>
          </cell>
          <cell r="N261">
            <v>7.4</v>
          </cell>
          <cell r="O261">
            <v>9</v>
          </cell>
          <cell r="P261">
            <v>6.3</v>
          </cell>
          <cell r="Q261">
            <v>9</v>
          </cell>
          <cell r="T261">
            <v>15</v>
          </cell>
          <cell r="V261">
            <v>8.4</v>
          </cell>
          <cell r="W261">
            <v>2.1</v>
          </cell>
          <cell r="X261">
            <v>2.2000000000000002</v>
          </cell>
          <cell r="Y261">
            <v>1.7</v>
          </cell>
          <cell r="Z261">
            <v>3.3</v>
          </cell>
          <cell r="AA261">
            <v>5.5</v>
          </cell>
          <cell r="AB261">
            <v>6.2</v>
          </cell>
          <cell r="AC261">
            <v>11.2</v>
          </cell>
          <cell r="AD261">
            <v>8.3000000000000007</v>
          </cell>
          <cell r="AF261">
            <v>4.3</v>
          </cell>
          <cell r="AI261">
            <v>3.4</v>
          </cell>
          <cell r="AK261">
            <v>6.9</v>
          </cell>
        </row>
        <row r="262">
          <cell r="A262">
            <v>1991</v>
          </cell>
          <cell r="B262">
            <v>9</v>
          </cell>
          <cell r="C262">
            <v>9.8000000000000007</v>
          </cell>
          <cell r="E262">
            <v>6.5</v>
          </cell>
          <cell r="F262">
            <v>10.3</v>
          </cell>
          <cell r="G262">
            <v>2</v>
          </cell>
          <cell r="H262">
            <v>8.8000000000000007</v>
          </cell>
          <cell r="I262">
            <v>4.4000000000000004</v>
          </cell>
          <cell r="K262">
            <v>8.1</v>
          </cell>
          <cell r="L262">
            <v>13.4</v>
          </cell>
          <cell r="N262">
            <v>7.9</v>
          </cell>
          <cell r="O262">
            <v>9.1</v>
          </cell>
          <cell r="P262">
            <v>6.3</v>
          </cell>
          <cell r="Q262">
            <v>9</v>
          </cell>
          <cell r="T262">
            <v>15.1</v>
          </cell>
          <cell r="V262">
            <v>8.5</v>
          </cell>
          <cell r="W262">
            <v>2.1</v>
          </cell>
          <cell r="X262">
            <v>2.4</v>
          </cell>
          <cell r="Y262">
            <v>1.7</v>
          </cell>
          <cell r="Z262">
            <v>2.8</v>
          </cell>
          <cell r="AA262">
            <v>5.3</v>
          </cell>
          <cell r="AB262">
            <v>5.9</v>
          </cell>
          <cell r="AC262">
            <v>11.2</v>
          </cell>
          <cell r="AD262">
            <v>8.3000000000000007</v>
          </cell>
          <cell r="AF262">
            <v>4.2</v>
          </cell>
          <cell r="AI262">
            <v>3.5</v>
          </cell>
          <cell r="AK262">
            <v>6.9</v>
          </cell>
        </row>
        <row r="263">
          <cell r="A263">
            <v>1991</v>
          </cell>
          <cell r="B263">
            <v>10</v>
          </cell>
          <cell r="C263">
            <v>9.8000000000000007</v>
          </cell>
          <cell r="E263">
            <v>6.5</v>
          </cell>
          <cell r="F263">
            <v>10.4</v>
          </cell>
          <cell r="G263">
            <v>2.2999999999999998</v>
          </cell>
          <cell r="H263">
            <v>8.1</v>
          </cell>
          <cell r="I263">
            <v>4.4000000000000004</v>
          </cell>
          <cell r="K263">
            <v>8.1</v>
          </cell>
          <cell r="L263">
            <v>13.5</v>
          </cell>
          <cell r="N263">
            <v>8.3000000000000007</v>
          </cell>
          <cell r="O263">
            <v>9.1999999999999993</v>
          </cell>
          <cell r="P263">
            <v>6.3</v>
          </cell>
          <cell r="Q263">
            <v>9</v>
          </cell>
          <cell r="T263">
            <v>15.1</v>
          </cell>
          <cell r="V263">
            <v>8.5</v>
          </cell>
          <cell r="W263">
            <v>2</v>
          </cell>
          <cell r="X263">
            <v>2.5</v>
          </cell>
          <cell r="Y263">
            <v>1.8</v>
          </cell>
          <cell r="Z263">
            <v>2.9</v>
          </cell>
          <cell r="AA263">
            <v>5.2</v>
          </cell>
          <cell r="AB263">
            <v>6.2</v>
          </cell>
          <cell r="AC263">
            <v>11</v>
          </cell>
          <cell r="AD263">
            <v>8.4</v>
          </cell>
          <cell r="AF263">
            <v>4.2</v>
          </cell>
          <cell r="AI263">
            <v>3.7</v>
          </cell>
          <cell r="AK263">
            <v>7</v>
          </cell>
        </row>
        <row r="264">
          <cell r="A264">
            <v>1991</v>
          </cell>
          <cell r="B264">
            <v>11</v>
          </cell>
          <cell r="C264">
            <v>9.9</v>
          </cell>
          <cell r="E264">
            <v>6.6</v>
          </cell>
          <cell r="F264">
            <v>10.4</v>
          </cell>
          <cell r="G264">
            <v>2.2999999999999998</v>
          </cell>
          <cell r="H264">
            <v>7.1</v>
          </cell>
          <cell r="I264">
            <v>4.4000000000000004</v>
          </cell>
          <cell r="K264">
            <v>8.1999999999999993</v>
          </cell>
          <cell r="L264">
            <v>13.5</v>
          </cell>
          <cell r="N264">
            <v>8.6999999999999993</v>
          </cell>
          <cell r="O264">
            <v>9.3000000000000007</v>
          </cell>
          <cell r="P264">
            <v>6.4</v>
          </cell>
          <cell r="Q264">
            <v>9.1</v>
          </cell>
          <cell r="T264">
            <v>15.1</v>
          </cell>
          <cell r="V264">
            <v>8.6999999999999993</v>
          </cell>
          <cell r="W264">
            <v>2.1</v>
          </cell>
          <cell r="X264">
            <v>2.4</v>
          </cell>
          <cell r="Y264">
            <v>1.8</v>
          </cell>
          <cell r="Z264">
            <v>2.9</v>
          </cell>
          <cell r="AA264">
            <v>5.3</v>
          </cell>
          <cell r="AB264">
            <v>6.5</v>
          </cell>
          <cell r="AC264">
            <v>11</v>
          </cell>
          <cell r="AD264">
            <v>8.4</v>
          </cell>
          <cell r="AF264">
            <v>4.0999999999999996</v>
          </cell>
          <cell r="AI264">
            <v>3.8</v>
          </cell>
          <cell r="AK264">
            <v>7</v>
          </cell>
        </row>
        <row r="265">
          <cell r="A265">
            <v>1991</v>
          </cell>
          <cell r="B265">
            <v>12</v>
          </cell>
          <cell r="C265">
            <v>10.1</v>
          </cell>
          <cell r="E265">
            <v>6.6</v>
          </cell>
          <cell r="F265">
            <v>10.3</v>
          </cell>
          <cell r="G265">
            <v>2.2999999999999998</v>
          </cell>
          <cell r="H265">
            <v>6.8</v>
          </cell>
          <cell r="I265">
            <v>4.4000000000000004</v>
          </cell>
          <cell r="K265">
            <v>8.1999999999999993</v>
          </cell>
          <cell r="L265">
            <v>13.5</v>
          </cell>
          <cell r="N265">
            <v>9.1999999999999993</v>
          </cell>
          <cell r="O265">
            <v>9.3000000000000007</v>
          </cell>
          <cell r="P265">
            <v>6.5</v>
          </cell>
          <cell r="Q265">
            <v>9.1999999999999993</v>
          </cell>
          <cell r="T265">
            <v>15.1</v>
          </cell>
          <cell r="V265">
            <v>8.6</v>
          </cell>
          <cell r="W265">
            <v>2.1</v>
          </cell>
          <cell r="X265">
            <v>2.4</v>
          </cell>
          <cell r="Y265">
            <v>1.8</v>
          </cell>
          <cell r="Z265">
            <v>2.8</v>
          </cell>
          <cell r="AA265">
            <v>5.0999999999999996</v>
          </cell>
          <cell r="AB265">
            <v>6.7</v>
          </cell>
          <cell r="AC265">
            <v>11</v>
          </cell>
          <cell r="AD265">
            <v>8.4</v>
          </cell>
          <cell r="AF265">
            <v>4</v>
          </cell>
          <cell r="AI265">
            <v>4.0999999999999996</v>
          </cell>
          <cell r="AK265">
            <v>7.3</v>
          </cell>
        </row>
        <row r="266">
          <cell r="A266">
            <v>1992</v>
          </cell>
          <cell r="B266">
            <v>1</v>
          </cell>
          <cell r="C266">
            <v>10</v>
          </cell>
          <cell r="E266">
            <v>6.7</v>
          </cell>
          <cell r="F266">
            <v>10.4</v>
          </cell>
          <cell r="G266">
            <v>2.6</v>
          </cell>
          <cell r="H266">
            <v>6.6</v>
          </cell>
          <cell r="I266">
            <v>2.8</v>
          </cell>
          <cell r="J266">
            <v>5.9</v>
          </cell>
          <cell r="K266">
            <v>8.1999999999999993</v>
          </cell>
          <cell r="L266">
            <v>13.5</v>
          </cell>
          <cell r="N266">
            <v>9.6</v>
          </cell>
          <cell r="O266">
            <v>9.4</v>
          </cell>
          <cell r="P266">
            <v>6.6</v>
          </cell>
          <cell r="Q266">
            <v>9.3000000000000007</v>
          </cell>
          <cell r="S266">
            <v>9.1999999999999993</v>
          </cell>
          <cell r="T266">
            <v>15.1</v>
          </cell>
          <cell r="V266">
            <v>8.6</v>
          </cell>
          <cell r="W266">
            <v>2.1</v>
          </cell>
          <cell r="X266">
            <v>2.5</v>
          </cell>
          <cell r="Y266">
            <v>1.8</v>
          </cell>
          <cell r="Z266">
            <v>2.8</v>
          </cell>
          <cell r="AA266">
            <v>5.0999999999999996</v>
          </cell>
          <cell r="AB266">
            <v>6.5</v>
          </cell>
          <cell r="AC266">
            <v>10.9</v>
          </cell>
          <cell r="AD266">
            <v>8.5</v>
          </cell>
          <cell r="AF266">
            <v>3.9</v>
          </cell>
          <cell r="AI266">
            <v>4.3</v>
          </cell>
          <cell r="AK266">
            <v>7.3</v>
          </cell>
        </row>
        <row r="267">
          <cell r="A267">
            <v>1992</v>
          </cell>
          <cell r="B267">
            <v>2</v>
          </cell>
          <cell r="C267">
            <v>10.199999999999999</v>
          </cell>
          <cell r="E267">
            <v>6.7</v>
          </cell>
          <cell r="F267">
            <v>10.5</v>
          </cell>
          <cell r="G267">
            <v>2.6</v>
          </cell>
          <cell r="H267">
            <v>6.8</v>
          </cell>
          <cell r="I267">
            <v>2.8</v>
          </cell>
          <cell r="J267">
            <v>5.9</v>
          </cell>
          <cell r="K267">
            <v>8.3000000000000007</v>
          </cell>
          <cell r="L267">
            <v>13.6</v>
          </cell>
          <cell r="N267">
            <v>9.9</v>
          </cell>
          <cell r="O267">
            <v>9.5</v>
          </cell>
          <cell r="P267">
            <v>6.7</v>
          </cell>
          <cell r="Q267">
            <v>9.3000000000000007</v>
          </cell>
          <cell r="S267">
            <v>9.1999999999999993</v>
          </cell>
          <cell r="T267">
            <v>15.2</v>
          </cell>
          <cell r="V267">
            <v>8.6999999999999993</v>
          </cell>
          <cell r="W267">
            <v>2</v>
          </cell>
          <cell r="X267">
            <v>2.5</v>
          </cell>
          <cell r="Y267">
            <v>1.9</v>
          </cell>
          <cell r="Z267">
            <v>3.1</v>
          </cell>
          <cell r="AA267">
            <v>5.0999999999999996</v>
          </cell>
          <cell r="AB267">
            <v>6.4</v>
          </cell>
          <cell r="AC267">
            <v>10.9</v>
          </cell>
          <cell r="AD267">
            <v>8.6</v>
          </cell>
          <cell r="AF267">
            <v>3.9</v>
          </cell>
          <cell r="AI267">
            <v>4.5999999999999996</v>
          </cell>
          <cell r="AK267">
            <v>7.4</v>
          </cell>
        </row>
        <row r="268">
          <cell r="A268">
            <v>1992</v>
          </cell>
          <cell r="B268">
            <v>3</v>
          </cell>
          <cell r="C268">
            <v>10.199999999999999</v>
          </cell>
          <cell r="E268">
            <v>6.8</v>
          </cell>
          <cell r="F268">
            <v>11</v>
          </cell>
          <cell r="G268">
            <v>2.6</v>
          </cell>
          <cell r="H268">
            <v>6.4</v>
          </cell>
          <cell r="I268">
            <v>2.8</v>
          </cell>
          <cell r="J268">
            <v>5.9</v>
          </cell>
          <cell r="K268">
            <v>8.3000000000000007</v>
          </cell>
          <cell r="L268">
            <v>13.8</v>
          </cell>
          <cell r="N268">
            <v>10.199999999999999</v>
          </cell>
          <cell r="O268">
            <v>9.5</v>
          </cell>
          <cell r="P268">
            <v>6.7</v>
          </cell>
          <cell r="Q268">
            <v>9.3000000000000007</v>
          </cell>
          <cell r="S268">
            <v>9.1999999999999993</v>
          </cell>
          <cell r="T268">
            <v>15.3</v>
          </cell>
          <cell r="V268">
            <v>8.6999999999999993</v>
          </cell>
          <cell r="W268">
            <v>2.1</v>
          </cell>
          <cell r="X268">
            <v>2.5</v>
          </cell>
          <cell r="Y268">
            <v>2</v>
          </cell>
          <cell r="Z268">
            <v>2.7</v>
          </cell>
          <cell r="AA268">
            <v>5.4</v>
          </cell>
          <cell r="AB268">
            <v>6.3</v>
          </cell>
          <cell r="AC268">
            <v>10.9</v>
          </cell>
          <cell r="AD268">
            <v>8.6</v>
          </cell>
          <cell r="AF268">
            <v>3.9</v>
          </cell>
          <cell r="AI268">
            <v>4.8</v>
          </cell>
          <cell r="AK268">
            <v>7.4</v>
          </cell>
        </row>
        <row r="269">
          <cell r="A269">
            <v>1992</v>
          </cell>
          <cell r="B269">
            <v>4</v>
          </cell>
          <cell r="C269">
            <v>10.3</v>
          </cell>
          <cell r="E269">
            <v>6.9</v>
          </cell>
          <cell r="F269">
            <v>10.7</v>
          </cell>
          <cell r="G269">
            <v>2.9</v>
          </cell>
          <cell r="H269">
            <v>6.4</v>
          </cell>
          <cell r="I269">
            <v>2.8</v>
          </cell>
          <cell r="J269">
            <v>6</v>
          </cell>
          <cell r="K269">
            <v>8.3000000000000007</v>
          </cell>
          <cell r="L269">
            <v>14.1</v>
          </cell>
          <cell r="N269">
            <v>10.6</v>
          </cell>
          <cell r="O269">
            <v>9.6</v>
          </cell>
          <cell r="P269">
            <v>6.7</v>
          </cell>
          <cell r="Q269">
            <v>9.6</v>
          </cell>
          <cell r="S269">
            <v>9.8000000000000007</v>
          </cell>
          <cell r="T269">
            <v>15.3</v>
          </cell>
          <cell r="V269">
            <v>8.6999999999999993</v>
          </cell>
          <cell r="W269">
            <v>2.1</v>
          </cell>
          <cell r="X269">
            <v>2.5</v>
          </cell>
          <cell r="Y269">
            <v>2</v>
          </cell>
          <cell r="Z269">
            <v>2.7</v>
          </cell>
          <cell r="AA269">
            <v>5.4</v>
          </cell>
          <cell r="AB269">
            <v>6.5</v>
          </cell>
          <cell r="AC269">
            <v>10.4</v>
          </cell>
          <cell r="AD269">
            <v>8.6999999999999993</v>
          </cell>
          <cell r="AF269">
            <v>3.9</v>
          </cell>
          <cell r="AI269">
            <v>5</v>
          </cell>
          <cell r="AK269">
            <v>7.4</v>
          </cell>
        </row>
        <row r="270">
          <cell r="A270">
            <v>1992</v>
          </cell>
          <cell r="B270">
            <v>5</v>
          </cell>
          <cell r="C270">
            <v>10.5</v>
          </cell>
          <cell r="E270">
            <v>7</v>
          </cell>
          <cell r="F270">
            <v>10.9</v>
          </cell>
          <cell r="G270">
            <v>2.9</v>
          </cell>
          <cell r="H270">
            <v>6.6</v>
          </cell>
          <cell r="I270">
            <v>2.8</v>
          </cell>
          <cell r="J270">
            <v>6.2</v>
          </cell>
          <cell r="K270">
            <v>8.4</v>
          </cell>
          <cell r="L270">
            <v>14.3</v>
          </cell>
          <cell r="N270">
            <v>10.9</v>
          </cell>
          <cell r="O270">
            <v>9.6</v>
          </cell>
          <cell r="P270">
            <v>6.9</v>
          </cell>
          <cell r="Q270">
            <v>9.6</v>
          </cell>
          <cell r="S270">
            <v>9.8000000000000007</v>
          </cell>
          <cell r="T270">
            <v>15.2</v>
          </cell>
          <cell r="V270">
            <v>8.6</v>
          </cell>
          <cell r="W270">
            <v>2.1</v>
          </cell>
          <cell r="X270">
            <v>2.5</v>
          </cell>
          <cell r="Y270">
            <v>2.1</v>
          </cell>
          <cell r="Z270">
            <v>2.9</v>
          </cell>
          <cell r="AA270">
            <v>5.4</v>
          </cell>
          <cell r="AB270">
            <v>6.5</v>
          </cell>
          <cell r="AC270">
            <v>10.4</v>
          </cell>
          <cell r="AD270">
            <v>8.6999999999999993</v>
          </cell>
          <cell r="AE270">
            <v>13.6</v>
          </cell>
          <cell r="AF270">
            <v>4</v>
          </cell>
          <cell r="AI270">
            <v>5.4</v>
          </cell>
          <cell r="AK270">
            <v>7.6</v>
          </cell>
        </row>
        <row r="271">
          <cell r="A271">
            <v>1992</v>
          </cell>
          <cell r="B271">
            <v>6</v>
          </cell>
          <cell r="C271">
            <v>10.7</v>
          </cell>
          <cell r="E271">
            <v>7</v>
          </cell>
          <cell r="F271">
            <v>11.5</v>
          </cell>
          <cell r="G271">
            <v>2.9</v>
          </cell>
          <cell r="H271">
            <v>6.9</v>
          </cell>
          <cell r="I271">
            <v>2.8</v>
          </cell>
          <cell r="J271">
            <v>6.3</v>
          </cell>
          <cell r="K271">
            <v>8.4</v>
          </cell>
          <cell r="L271">
            <v>14.4</v>
          </cell>
          <cell r="N271">
            <v>11.3</v>
          </cell>
          <cell r="O271">
            <v>9.6999999999999993</v>
          </cell>
          <cell r="P271">
            <v>7</v>
          </cell>
          <cell r="Q271">
            <v>9.8000000000000007</v>
          </cell>
          <cell r="S271">
            <v>9.8000000000000007</v>
          </cell>
          <cell r="T271">
            <v>15.2</v>
          </cell>
          <cell r="V271">
            <v>8.6999999999999993</v>
          </cell>
          <cell r="W271">
            <v>2.1</v>
          </cell>
          <cell r="X271">
            <v>2.4</v>
          </cell>
          <cell r="Y271">
            <v>2</v>
          </cell>
          <cell r="Z271">
            <v>2.8</v>
          </cell>
          <cell r="AA271">
            <v>5.3</v>
          </cell>
          <cell r="AB271">
            <v>6.6</v>
          </cell>
          <cell r="AC271">
            <v>10.4</v>
          </cell>
          <cell r="AD271">
            <v>8.8000000000000007</v>
          </cell>
          <cell r="AF271">
            <v>4</v>
          </cell>
          <cell r="AI271">
            <v>5.4</v>
          </cell>
          <cell r="AK271">
            <v>7.8</v>
          </cell>
        </row>
        <row r="272">
          <cell r="A272">
            <v>1992</v>
          </cell>
          <cell r="B272">
            <v>7</v>
          </cell>
          <cell r="C272">
            <v>10.8</v>
          </cell>
          <cell r="E272">
            <v>7.1</v>
          </cell>
          <cell r="F272">
            <v>11.3</v>
          </cell>
          <cell r="G272">
            <v>3.2</v>
          </cell>
          <cell r="H272">
            <v>7.1</v>
          </cell>
          <cell r="I272">
            <v>2.8</v>
          </cell>
          <cell r="J272">
            <v>6.4</v>
          </cell>
          <cell r="K272">
            <v>8.5</v>
          </cell>
          <cell r="L272">
            <v>14.7</v>
          </cell>
          <cell r="N272">
            <v>11.7</v>
          </cell>
          <cell r="O272">
            <v>9.8000000000000007</v>
          </cell>
          <cell r="P272">
            <v>7</v>
          </cell>
          <cell r="Q272">
            <v>9.8000000000000007</v>
          </cell>
          <cell r="S272">
            <v>10.199999999999999</v>
          </cell>
          <cell r="T272">
            <v>15.4</v>
          </cell>
          <cell r="V272">
            <v>8.9</v>
          </cell>
          <cell r="W272">
            <v>2.1</v>
          </cell>
          <cell r="X272">
            <v>2.4</v>
          </cell>
          <cell r="Y272">
            <v>2.1</v>
          </cell>
          <cell r="Z272">
            <v>2.8</v>
          </cell>
          <cell r="AA272">
            <v>5.2</v>
          </cell>
          <cell r="AB272">
            <v>6.5</v>
          </cell>
          <cell r="AC272">
            <v>10.6</v>
          </cell>
          <cell r="AD272">
            <v>9</v>
          </cell>
          <cell r="AF272">
            <v>4.0999999999999996</v>
          </cell>
          <cell r="AI272">
            <v>5.8</v>
          </cell>
          <cell r="AK272">
            <v>7.7</v>
          </cell>
        </row>
        <row r="273">
          <cell r="A273">
            <v>1992</v>
          </cell>
          <cell r="B273">
            <v>8</v>
          </cell>
          <cell r="C273">
            <v>10.5</v>
          </cell>
          <cell r="E273">
            <v>7.2</v>
          </cell>
          <cell r="F273">
            <v>11.5</v>
          </cell>
          <cell r="G273">
            <v>3.2</v>
          </cell>
          <cell r="H273">
            <v>7.1</v>
          </cell>
          <cell r="I273">
            <v>2.8</v>
          </cell>
          <cell r="J273">
            <v>6.5</v>
          </cell>
          <cell r="K273">
            <v>8.6999999999999993</v>
          </cell>
          <cell r="L273">
            <v>14.8</v>
          </cell>
          <cell r="N273">
            <v>12.2</v>
          </cell>
          <cell r="O273">
            <v>9.9</v>
          </cell>
          <cell r="P273">
            <v>7</v>
          </cell>
          <cell r="Q273">
            <v>9.8000000000000007</v>
          </cell>
          <cell r="S273">
            <v>10.199999999999999</v>
          </cell>
          <cell r="T273">
            <v>15.5</v>
          </cell>
          <cell r="V273">
            <v>9</v>
          </cell>
          <cell r="W273">
            <v>2.2000000000000002</v>
          </cell>
          <cell r="X273">
            <v>2.6</v>
          </cell>
          <cell r="Y273">
            <v>2.1</v>
          </cell>
          <cell r="Z273">
            <v>2.6</v>
          </cell>
          <cell r="AA273">
            <v>5.3</v>
          </cell>
          <cell r="AB273">
            <v>6.6</v>
          </cell>
          <cell r="AC273">
            <v>10.6</v>
          </cell>
          <cell r="AD273">
            <v>9</v>
          </cell>
          <cell r="AE273">
            <v>14.1</v>
          </cell>
          <cell r="AF273">
            <v>4.2</v>
          </cell>
          <cell r="AI273">
            <v>6</v>
          </cell>
          <cell r="AK273">
            <v>7.6</v>
          </cell>
        </row>
        <row r="274">
          <cell r="A274">
            <v>1992</v>
          </cell>
          <cell r="B274">
            <v>9</v>
          </cell>
          <cell r="C274">
            <v>10.4</v>
          </cell>
          <cell r="E274">
            <v>7.2</v>
          </cell>
          <cell r="F274">
            <v>11.6</v>
          </cell>
          <cell r="G274">
            <v>3.2</v>
          </cell>
          <cell r="H274">
            <v>6.9</v>
          </cell>
          <cell r="I274">
            <v>2.8</v>
          </cell>
          <cell r="J274">
            <v>6.6</v>
          </cell>
          <cell r="K274">
            <v>8.8000000000000007</v>
          </cell>
          <cell r="L274">
            <v>15.2</v>
          </cell>
          <cell r="N274">
            <v>12.6</v>
          </cell>
          <cell r="O274">
            <v>9.9</v>
          </cell>
          <cell r="P274">
            <v>7</v>
          </cell>
          <cell r="Q274">
            <v>9.9</v>
          </cell>
          <cell r="S274">
            <v>10.199999999999999</v>
          </cell>
          <cell r="T274">
            <v>15.6</v>
          </cell>
          <cell r="V274">
            <v>9.1</v>
          </cell>
          <cell r="W274">
            <v>2.2000000000000002</v>
          </cell>
          <cell r="X274">
            <v>2.6</v>
          </cell>
          <cell r="Y274">
            <v>2.2000000000000002</v>
          </cell>
          <cell r="Z274">
            <v>2.4</v>
          </cell>
          <cell r="AA274">
            <v>5.3</v>
          </cell>
          <cell r="AB274">
            <v>6.6</v>
          </cell>
          <cell r="AC274">
            <v>10.6</v>
          </cell>
          <cell r="AD274">
            <v>9.1</v>
          </cell>
          <cell r="AF274">
            <v>4.2</v>
          </cell>
          <cell r="AI274">
            <v>6.1</v>
          </cell>
          <cell r="AK274">
            <v>7.6</v>
          </cell>
        </row>
        <row r="275">
          <cell r="A275">
            <v>1992</v>
          </cell>
          <cell r="B275">
            <v>10</v>
          </cell>
          <cell r="C275">
            <v>10.7</v>
          </cell>
          <cell r="E275">
            <v>7.4</v>
          </cell>
          <cell r="F275">
            <v>11.4</v>
          </cell>
          <cell r="G275">
            <v>3.5</v>
          </cell>
          <cell r="H275">
            <v>6.6</v>
          </cell>
          <cell r="I275">
            <v>2.8</v>
          </cell>
          <cell r="J275">
            <v>6.7</v>
          </cell>
          <cell r="K275">
            <v>9</v>
          </cell>
          <cell r="L275">
            <v>15.7</v>
          </cell>
          <cell r="N275">
            <v>13</v>
          </cell>
          <cell r="O275">
            <v>10</v>
          </cell>
          <cell r="P275">
            <v>6.9</v>
          </cell>
          <cell r="Q275">
            <v>10.1</v>
          </cell>
          <cell r="S275">
            <v>10.6</v>
          </cell>
          <cell r="T275">
            <v>15.6</v>
          </cell>
          <cell r="V275">
            <v>8.9</v>
          </cell>
          <cell r="W275">
            <v>2.2000000000000002</v>
          </cell>
          <cell r="X275">
            <v>2.6</v>
          </cell>
          <cell r="Y275">
            <v>2.2000000000000002</v>
          </cell>
          <cell r="Z275">
            <v>2.6</v>
          </cell>
          <cell r="AA275">
            <v>5.5</v>
          </cell>
          <cell r="AB275">
            <v>6.7</v>
          </cell>
          <cell r="AC275">
            <v>10.6</v>
          </cell>
          <cell r="AD275">
            <v>9.3000000000000007</v>
          </cell>
          <cell r="AF275">
            <v>4.3</v>
          </cell>
          <cell r="AI275">
            <v>6.3</v>
          </cell>
          <cell r="AK275">
            <v>7.3</v>
          </cell>
        </row>
        <row r="276">
          <cell r="A276">
            <v>1992</v>
          </cell>
          <cell r="B276">
            <v>11</v>
          </cell>
          <cell r="C276">
            <v>10.7</v>
          </cell>
          <cell r="E276">
            <v>7.5</v>
          </cell>
          <cell r="F276">
            <v>12.1</v>
          </cell>
          <cell r="G276">
            <v>3.5</v>
          </cell>
          <cell r="H276">
            <v>6.2</v>
          </cell>
          <cell r="I276">
            <v>2.8</v>
          </cell>
          <cell r="J276">
            <v>6.8</v>
          </cell>
          <cell r="K276">
            <v>9.1</v>
          </cell>
          <cell r="L276">
            <v>16</v>
          </cell>
          <cell r="N276">
            <v>13.4</v>
          </cell>
          <cell r="O276">
            <v>10.1</v>
          </cell>
          <cell r="P276">
            <v>7.1</v>
          </cell>
          <cell r="Q276">
            <v>10.199999999999999</v>
          </cell>
          <cell r="S276">
            <v>10.6</v>
          </cell>
          <cell r="T276">
            <v>15.7</v>
          </cell>
          <cell r="V276">
            <v>8.9</v>
          </cell>
          <cell r="W276">
            <v>2.2999999999999998</v>
          </cell>
          <cell r="X276">
            <v>2.5</v>
          </cell>
          <cell r="Y276">
            <v>2.2000000000000002</v>
          </cell>
          <cell r="Z276">
            <v>3.3</v>
          </cell>
          <cell r="AA276">
            <v>5.4</v>
          </cell>
          <cell r="AB276">
            <v>6.7</v>
          </cell>
          <cell r="AC276">
            <v>10.6</v>
          </cell>
          <cell r="AD276">
            <v>9.4</v>
          </cell>
          <cell r="AE276">
            <v>13.8</v>
          </cell>
          <cell r="AF276">
            <v>4.4000000000000004</v>
          </cell>
          <cell r="AI276">
            <v>6.5</v>
          </cell>
          <cell r="AK276">
            <v>7.4</v>
          </cell>
        </row>
        <row r="277">
          <cell r="A277">
            <v>1992</v>
          </cell>
          <cell r="B277">
            <v>12</v>
          </cell>
          <cell r="C277">
            <v>10.9</v>
          </cell>
          <cell r="E277">
            <v>7.6</v>
          </cell>
          <cell r="F277">
            <v>11.7</v>
          </cell>
          <cell r="G277">
            <v>3.5</v>
          </cell>
          <cell r="H277">
            <v>6.2</v>
          </cell>
          <cell r="I277">
            <v>2.8</v>
          </cell>
          <cell r="J277">
            <v>6.9</v>
          </cell>
          <cell r="K277">
            <v>9.3000000000000007</v>
          </cell>
          <cell r="L277">
            <v>16.399999999999999</v>
          </cell>
          <cell r="N277">
            <v>13.7</v>
          </cell>
          <cell r="O277">
            <v>10.199999999999999</v>
          </cell>
          <cell r="P277">
            <v>7.1</v>
          </cell>
          <cell r="Q277">
            <v>10.3</v>
          </cell>
          <cell r="S277">
            <v>10.6</v>
          </cell>
          <cell r="T277">
            <v>15.7</v>
          </cell>
          <cell r="V277">
            <v>8.9</v>
          </cell>
          <cell r="W277">
            <v>2.2999999999999998</v>
          </cell>
          <cell r="X277">
            <v>2.6</v>
          </cell>
          <cell r="Y277">
            <v>2.2000000000000002</v>
          </cell>
          <cell r="Z277">
            <v>2.8</v>
          </cell>
          <cell r="AA277">
            <v>5.5</v>
          </cell>
          <cell r="AB277">
            <v>6.6</v>
          </cell>
          <cell r="AC277">
            <v>10.6</v>
          </cell>
          <cell r="AD277">
            <v>9.6</v>
          </cell>
          <cell r="AF277">
            <v>4.5999999999999996</v>
          </cell>
          <cell r="AI277">
            <v>6.7</v>
          </cell>
          <cell r="AK277">
            <v>7.4</v>
          </cell>
        </row>
        <row r="278">
          <cell r="A278">
            <v>1993</v>
          </cell>
          <cell r="B278">
            <v>1</v>
          </cell>
          <cell r="C278">
            <v>10.6</v>
          </cell>
          <cell r="D278">
            <v>3.8</v>
          </cell>
          <cell r="E278">
            <v>7.8</v>
          </cell>
          <cell r="F278">
            <v>11.1</v>
          </cell>
          <cell r="G278">
            <v>3.7</v>
          </cell>
          <cell r="H278">
            <v>6.2</v>
          </cell>
          <cell r="I278">
            <v>4.5999999999999996</v>
          </cell>
          <cell r="J278">
            <v>7</v>
          </cell>
          <cell r="K278">
            <v>9.5</v>
          </cell>
          <cell r="L278">
            <v>16.799999</v>
          </cell>
          <cell r="N278">
            <v>14.1</v>
          </cell>
          <cell r="O278">
            <v>10.3</v>
          </cell>
          <cell r="P278">
            <v>7</v>
          </cell>
          <cell r="Q278">
            <v>10.4</v>
          </cell>
          <cell r="S278">
            <v>12.3</v>
          </cell>
          <cell r="T278">
            <v>15.8</v>
          </cell>
          <cell r="V278">
            <v>9</v>
          </cell>
          <cell r="W278">
            <v>2.2999999999999998</v>
          </cell>
          <cell r="X278">
            <v>2.7</v>
          </cell>
          <cell r="Y278">
            <v>2.2000000000000002</v>
          </cell>
          <cell r="Z278">
            <v>3</v>
          </cell>
          <cell r="AA278">
            <v>5.7</v>
          </cell>
          <cell r="AB278">
            <v>6.6</v>
          </cell>
          <cell r="AC278">
            <v>10.1</v>
          </cell>
          <cell r="AD278">
            <v>9.6</v>
          </cell>
          <cell r="AF278">
            <v>4.7</v>
          </cell>
          <cell r="AI278">
            <v>7.5</v>
          </cell>
          <cell r="AK278">
            <v>7.3</v>
          </cell>
        </row>
        <row r="279">
          <cell r="A279">
            <v>1993</v>
          </cell>
          <cell r="B279">
            <v>2</v>
          </cell>
          <cell r="C279">
            <v>10.8</v>
          </cell>
          <cell r="D279">
            <v>3.8</v>
          </cell>
          <cell r="E279">
            <v>7.9</v>
          </cell>
          <cell r="F279">
            <v>11</v>
          </cell>
          <cell r="G279">
            <v>3.7</v>
          </cell>
          <cell r="H279">
            <v>6.3</v>
          </cell>
          <cell r="I279">
            <v>4.5999999999999996</v>
          </cell>
          <cell r="J279">
            <v>7.1</v>
          </cell>
          <cell r="K279">
            <v>9.6</v>
          </cell>
          <cell r="L279">
            <v>17.200001</v>
          </cell>
          <cell r="N279">
            <v>14.4</v>
          </cell>
          <cell r="O279">
            <v>10.5</v>
          </cell>
          <cell r="P279">
            <v>7</v>
          </cell>
          <cell r="Q279">
            <v>10.4</v>
          </cell>
          <cell r="S279">
            <v>12.3</v>
          </cell>
          <cell r="T279">
            <v>15.9</v>
          </cell>
          <cell r="V279">
            <v>9.1</v>
          </cell>
          <cell r="W279">
            <v>2.4</v>
          </cell>
          <cell r="X279">
            <v>2.7</v>
          </cell>
          <cell r="Y279">
            <v>2.2000000000000002</v>
          </cell>
          <cell r="Z279">
            <v>3.5</v>
          </cell>
          <cell r="AA279">
            <v>5.8</v>
          </cell>
          <cell r="AB279">
            <v>6.6</v>
          </cell>
          <cell r="AC279">
            <v>10.1</v>
          </cell>
          <cell r="AD279">
            <v>9.6999999999999993</v>
          </cell>
          <cell r="AE279">
            <v>13.3</v>
          </cell>
          <cell r="AF279">
            <v>4.8</v>
          </cell>
          <cell r="AI279">
            <v>7.6</v>
          </cell>
          <cell r="AK279">
            <v>7.1</v>
          </cell>
        </row>
        <row r="280">
          <cell r="A280">
            <v>1993</v>
          </cell>
          <cell r="B280">
            <v>3</v>
          </cell>
          <cell r="C280">
            <v>10.6</v>
          </cell>
          <cell r="D280">
            <v>3.9</v>
          </cell>
          <cell r="E280">
            <v>8.1</v>
          </cell>
          <cell r="F280">
            <v>11.2</v>
          </cell>
          <cell r="G280">
            <v>3.7</v>
          </cell>
          <cell r="H280">
            <v>6.3</v>
          </cell>
          <cell r="I280">
            <v>4.5999999999999996</v>
          </cell>
          <cell r="J280">
            <v>7.2</v>
          </cell>
          <cell r="K280">
            <v>9.6999999999999993</v>
          </cell>
          <cell r="L280">
            <v>17.600000000000001</v>
          </cell>
          <cell r="N280">
            <v>15.4</v>
          </cell>
          <cell r="O280">
            <v>10.6</v>
          </cell>
          <cell r="P280">
            <v>7</v>
          </cell>
          <cell r="Q280">
            <v>10.4</v>
          </cell>
          <cell r="S280">
            <v>12.3</v>
          </cell>
          <cell r="T280">
            <v>15.8</v>
          </cell>
          <cell r="V280">
            <v>9.3000000000000007</v>
          </cell>
          <cell r="W280">
            <v>2.2999999999999998</v>
          </cell>
          <cell r="X280">
            <v>2.8</v>
          </cell>
          <cell r="Y280">
            <v>2.2999999999999998</v>
          </cell>
          <cell r="Z280">
            <v>3.5</v>
          </cell>
          <cell r="AA280">
            <v>6.1</v>
          </cell>
          <cell r="AB280">
            <v>6.8</v>
          </cell>
          <cell r="AC280">
            <v>10.1</v>
          </cell>
          <cell r="AD280">
            <v>9.8000000000000007</v>
          </cell>
          <cell r="AF280">
            <v>5.0999999999999996</v>
          </cell>
          <cell r="AI280">
            <v>8</v>
          </cell>
          <cell r="AK280">
            <v>7</v>
          </cell>
        </row>
        <row r="281">
          <cell r="A281">
            <v>1993</v>
          </cell>
          <cell r="B281">
            <v>4</v>
          </cell>
          <cell r="C281">
            <v>10.5</v>
          </cell>
          <cell r="D281">
            <v>3.9</v>
          </cell>
          <cell r="E281">
            <v>8.1999999999999993</v>
          </cell>
          <cell r="F281">
            <v>11.6</v>
          </cell>
          <cell r="G281">
            <v>3.9</v>
          </cell>
          <cell r="H281">
            <v>6.4</v>
          </cell>
          <cell r="I281">
            <v>4.4000000000000004</v>
          </cell>
          <cell r="J281">
            <v>7.3</v>
          </cell>
          <cell r="K281">
            <v>9.9</v>
          </cell>
          <cell r="L281">
            <v>17.799999</v>
          </cell>
          <cell r="N281">
            <v>15.7</v>
          </cell>
          <cell r="O281">
            <v>10.7</v>
          </cell>
          <cell r="P281">
            <v>7.1</v>
          </cell>
          <cell r="Q281">
            <v>10.199999999999999</v>
          </cell>
          <cell r="S281">
            <v>12.1</v>
          </cell>
          <cell r="T281">
            <v>15.8</v>
          </cell>
          <cell r="V281">
            <v>9.6999999999999993</v>
          </cell>
          <cell r="W281">
            <v>2.2999999999999998</v>
          </cell>
          <cell r="X281">
            <v>3</v>
          </cell>
          <cell r="Y281">
            <v>2.4</v>
          </cell>
          <cell r="Z281">
            <v>3</v>
          </cell>
          <cell r="AA281">
            <v>6.1</v>
          </cell>
          <cell r="AB281">
            <v>6.8</v>
          </cell>
          <cell r="AC281">
            <v>10.1</v>
          </cell>
          <cell r="AD281">
            <v>10.1</v>
          </cell>
          <cell r="AF281">
            <v>5.3</v>
          </cell>
          <cell r="AI281">
            <v>8.6</v>
          </cell>
          <cell r="AK281">
            <v>7.1</v>
          </cell>
        </row>
        <row r="282">
          <cell r="A282">
            <v>1993</v>
          </cell>
          <cell r="B282">
            <v>5</v>
          </cell>
          <cell r="C282">
            <v>10.6</v>
          </cell>
          <cell r="D282">
            <v>4</v>
          </cell>
          <cell r="E282">
            <v>8.4</v>
          </cell>
          <cell r="F282">
            <v>11.6</v>
          </cell>
          <cell r="G282">
            <v>3.9</v>
          </cell>
          <cell r="H282">
            <v>6.5</v>
          </cell>
          <cell r="I282">
            <v>4.4000000000000004</v>
          </cell>
          <cell r="J282">
            <v>7.4</v>
          </cell>
          <cell r="K282">
            <v>9.9</v>
          </cell>
          <cell r="L282">
            <v>18</v>
          </cell>
          <cell r="N282">
            <v>16</v>
          </cell>
          <cell r="O282">
            <v>10.9</v>
          </cell>
          <cell r="P282">
            <v>7.1</v>
          </cell>
          <cell r="Q282">
            <v>10.199999999999999</v>
          </cell>
          <cell r="S282">
            <v>12.1</v>
          </cell>
          <cell r="T282">
            <v>15.8</v>
          </cell>
          <cell r="V282">
            <v>9.8000000000000007</v>
          </cell>
          <cell r="W282">
            <v>2.5</v>
          </cell>
          <cell r="X282">
            <v>3.1</v>
          </cell>
          <cell r="Y282">
            <v>2.4</v>
          </cell>
          <cell r="Z282">
            <v>3.3</v>
          </cell>
          <cell r="AA282">
            <v>6.2</v>
          </cell>
          <cell r="AB282">
            <v>6.6</v>
          </cell>
          <cell r="AC282">
            <v>10.1</v>
          </cell>
          <cell r="AD282">
            <v>10.1</v>
          </cell>
          <cell r="AE282">
            <v>14.3</v>
          </cell>
          <cell r="AF282">
            <v>5.4</v>
          </cell>
          <cell r="AI282">
            <v>8.6999999999999993</v>
          </cell>
          <cell r="AK282">
            <v>7.1</v>
          </cell>
        </row>
        <row r="283">
          <cell r="A283">
            <v>1993</v>
          </cell>
          <cell r="B283">
            <v>6</v>
          </cell>
          <cell r="C283">
            <v>10.7</v>
          </cell>
          <cell r="D283">
            <v>4</v>
          </cell>
          <cell r="E283">
            <v>8.5</v>
          </cell>
          <cell r="F283">
            <v>11.7</v>
          </cell>
          <cell r="G283">
            <v>3.9</v>
          </cell>
          <cell r="H283">
            <v>6.7</v>
          </cell>
          <cell r="I283">
            <v>4.4000000000000004</v>
          </cell>
          <cell r="J283">
            <v>7.5</v>
          </cell>
          <cell r="K283">
            <v>9.9</v>
          </cell>
          <cell r="L283">
            <v>18.399999999999999</v>
          </cell>
          <cell r="N283">
            <v>16.299999</v>
          </cell>
          <cell r="O283">
            <v>11</v>
          </cell>
          <cell r="P283">
            <v>7.2</v>
          </cell>
          <cell r="Q283">
            <v>10.199999999999999</v>
          </cell>
          <cell r="S283">
            <v>12.1</v>
          </cell>
          <cell r="T283">
            <v>15.7</v>
          </cell>
          <cell r="V283">
            <v>9.9</v>
          </cell>
          <cell r="W283">
            <v>2.5</v>
          </cell>
          <cell r="X283">
            <v>3.1</v>
          </cell>
          <cell r="Y283">
            <v>2.5</v>
          </cell>
          <cell r="Z283">
            <v>3.2</v>
          </cell>
          <cell r="AA283">
            <v>6.2</v>
          </cell>
          <cell r="AB283">
            <v>6.6</v>
          </cell>
          <cell r="AC283">
            <v>10.1</v>
          </cell>
          <cell r="AD283">
            <v>10.3</v>
          </cell>
          <cell r="AF283">
            <v>5.5</v>
          </cell>
          <cell r="AI283">
            <v>9.8000000000000007</v>
          </cell>
          <cell r="AK283">
            <v>7</v>
          </cell>
        </row>
        <row r="284">
          <cell r="A284">
            <v>1993</v>
          </cell>
          <cell r="B284">
            <v>7</v>
          </cell>
          <cell r="C284">
            <v>10.5</v>
          </cell>
          <cell r="D284">
            <v>4</v>
          </cell>
          <cell r="E284">
            <v>8.6999999999999993</v>
          </cell>
          <cell r="F284">
            <v>11.7</v>
          </cell>
          <cell r="G284">
            <v>4.0999999999999996</v>
          </cell>
          <cell r="H284">
            <v>7</v>
          </cell>
          <cell r="I284">
            <v>4.3</v>
          </cell>
          <cell r="J284">
            <v>7.7</v>
          </cell>
          <cell r="K284">
            <v>9.6999999999999993</v>
          </cell>
          <cell r="L284">
            <v>18.700001</v>
          </cell>
          <cell r="N284">
            <v>16.600000000000001</v>
          </cell>
          <cell r="O284">
            <v>11.1</v>
          </cell>
          <cell r="P284">
            <v>7.1</v>
          </cell>
          <cell r="Q284">
            <v>10.1</v>
          </cell>
          <cell r="S284">
            <v>12.1</v>
          </cell>
          <cell r="T284">
            <v>15.6</v>
          </cell>
          <cell r="V284">
            <v>9.9</v>
          </cell>
          <cell r="W284">
            <v>2.5</v>
          </cell>
          <cell r="X284">
            <v>3</v>
          </cell>
          <cell r="Y284">
            <v>2.7</v>
          </cell>
          <cell r="Z284">
            <v>3.3</v>
          </cell>
          <cell r="AA284">
            <v>6.4</v>
          </cell>
          <cell r="AB284">
            <v>6.6</v>
          </cell>
          <cell r="AC284">
            <v>9.5</v>
          </cell>
          <cell r="AD284">
            <v>10.199999999999999</v>
          </cell>
          <cell r="AF284">
            <v>5.6</v>
          </cell>
          <cell r="AI284">
            <v>9.6999999999999993</v>
          </cell>
          <cell r="AK284">
            <v>6.9</v>
          </cell>
        </row>
        <row r="285">
          <cell r="A285">
            <v>1993</v>
          </cell>
          <cell r="B285">
            <v>8</v>
          </cell>
          <cell r="C285">
            <v>10.8</v>
          </cell>
          <cell r="D285">
            <v>4.0999999999999996</v>
          </cell>
          <cell r="E285">
            <v>8.9</v>
          </cell>
          <cell r="F285">
            <v>11.4</v>
          </cell>
          <cell r="G285">
            <v>4.0999999999999996</v>
          </cell>
          <cell r="H285">
            <v>7</v>
          </cell>
          <cell r="I285">
            <v>4.3</v>
          </cell>
          <cell r="J285">
            <v>7.8</v>
          </cell>
          <cell r="K285">
            <v>9.5</v>
          </cell>
          <cell r="L285">
            <v>18.799999</v>
          </cell>
          <cell r="N285">
            <v>16.799999</v>
          </cell>
          <cell r="O285">
            <v>11.3</v>
          </cell>
          <cell r="P285">
            <v>7.1</v>
          </cell>
          <cell r="Q285">
            <v>10.1</v>
          </cell>
          <cell r="S285">
            <v>12.1</v>
          </cell>
          <cell r="T285">
            <v>15.5</v>
          </cell>
          <cell r="V285">
            <v>10</v>
          </cell>
          <cell r="W285">
            <v>2.5</v>
          </cell>
          <cell r="X285">
            <v>2.9</v>
          </cell>
          <cell r="Y285">
            <v>2.8</v>
          </cell>
          <cell r="Z285">
            <v>4</v>
          </cell>
          <cell r="AA285">
            <v>6.3</v>
          </cell>
          <cell r="AB285">
            <v>6.8</v>
          </cell>
          <cell r="AC285">
            <v>9.5</v>
          </cell>
          <cell r="AD285">
            <v>10.3</v>
          </cell>
          <cell r="AE285">
            <v>13.6</v>
          </cell>
          <cell r="AF285">
            <v>5.7</v>
          </cell>
          <cell r="AI285">
            <v>9.5</v>
          </cell>
          <cell r="AK285">
            <v>6.8</v>
          </cell>
        </row>
        <row r="286">
          <cell r="A286">
            <v>1993</v>
          </cell>
          <cell r="B286">
            <v>9</v>
          </cell>
          <cell r="C286">
            <v>10.5</v>
          </cell>
          <cell r="D286">
            <v>4</v>
          </cell>
          <cell r="E286">
            <v>9</v>
          </cell>
          <cell r="F286">
            <v>11.4</v>
          </cell>
          <cell r="G286">
            <v>4.0999999999999996</v>
          </cell>
          <cell r="H286">
            <v>6.7</v>
          </cell>
          <cell r="I286">
            <v>4.3</v>
          </cell>
          <cell r="J286">
            <v>8</v>
          </cell>
          <cell r="K286">
            <v>9.5</v>
          </cell>
          <cell r="L286">
            <v>19</v>
          </cell>
          <cell r="N286">
            <v>17.100000000000001</v>
          </cell>
          <cell r="O286">
            <v>11.4</v>
          </cell>
          <cell r="P286">
            <v>7.1</v>
          </cell>
          <cell r="Q286">
            <v>10.1</v>
          </cell>
          <cell r="S286">
            <v>12.1</v>
          </cell>
          <cell r="T286">
            <v>15.5</v>
          </cell>
          <cell r="V286">
            <v>10</v>
          </cell>
          <cell r="W286">
            <v>2.6</v>
          </cell>
          <cell r="X286">
            <v>2.7</v>
          </cell>
          <cell r="Y286">
            <v>2.9</v>
          </cell>
          <cell r="Z286">
            <v>3.7</v>
          </cell>
          <cell r="AA286">
            <v>6.5</v>
          </cell>
          <cell r="AB286">
            <v>6.8</v>
          </cell>
          <cell r="AC286">
            <v>9.5</v>
          </cell>
          <cell r="AD286">
            <v>10.4</v>
          </cell>
          <cell r="AF286">
            <v>5.8</v>
          </cell>
          <cell r="AI286">
            <v>9.6999999999999993</v>
          </cell>
          <cell r="AK286">
            <v>6.7</v>
          </cell>
        </row>
        <row r="287">
          <cell r="A287">
            <v>1993</v>
          </cell>
          <cell r="B287">
            <v>10</v>
          </cell>
          <cell r="C287">
            <v>10.7</v>
          </cell>
          <cell r="D287">
            <v>4</v>
          </cell>
          <cell r="E287">
            <v>9.1999999999999993</v>
          </cell>
          <cell r="F287">
            <v>11.2</v>
          </cell>
          <cell r="G287">
            <v>4.0999999999999996</v>
          </cell>
          <cell r="H287">
            <v>6.3</v>
          </cell>
          <cell r="I287">
            <v>4.3</v>
          </cell>
          <cell r="J287">
            <v>8.1</v>
          </cell>
          <cell r="K287">
            <v>9.3000000000000007</v>
          </cell>
          <cell r="L287">
            <v>19.200001</v>
          </cell>
          <cell r="N287">
            <v>17.299999</v>
          </cell>
          <cell r="O287">
            <v>11.5</v>
          </cell>
          <cell r="P287">
            <v>7.2</v>
          </cell>
          <cell r="Q287">
            <v>10.1</v>
          </cell>
          <cell r="S287">
            <v>11.9</v>
          </cell>
          <cell r="T287">
            <v>15.4</v>
          </cell>
          <cell r="V287">
            <v>10.4</v>
          </cell>
          <cell r="W287">
            <v>2.7</v>
          </cell>
          <cell r="X287">
            <v>3.1</v>
          </cell>
          <cell r="Y287">
            <v>2.9</v>
          </cell>
          <cell r="Z287">
            <v>3.4</v>
          </cell>
          <cell r="AA287">
            <v>6.5</v>
          </cell>
          <cell r="AB287">
            <v>6.7</v>
          </cell>
          <cell r="AC287">
            <v>9.4</v>
          </cell>
          <cell r="AD287">
            <v>10.6</v>
          </cell>
          <cell r="AF287">
            <v>5.9</v>
          </cell>
          <cell r="AI287">
            <v>9.8000000000000007</v>
          </cell>
          <cell r="AK287">
            <v>6.8</v>
          </cell>
        </row>
        <row r="288">
          <cell r="A288">
            <v>1993</v>
          </cell>
          <cell r="B288">
            <v>11</v>
          </cell>
          <cell r="C288">
            <v>10.6</v>
          </cell>
          <cell r="D288">
            <v>4</v>
          </cell>
          <cell r="E288">
            <v>9.3000000000000007</v>
          </cell>
          <cell r="F288">
            <v>11.2</v>
          </cell>
          <cell r="G288">
            <v>4.0999999999999996</v>
          </cell>
          <cell r="H288">
            <v>6.4</v>
          </cell>
          <cell r="I288">
            <v>4.3</v>
          </cell>
          <cell r="J288">
            <v>8.1999999999999993</v>
          </cell>
          <cell r="K288">
            <v>9.1</v>
          </cell>
          <cell r="L288">
            <v>19.299999</v>
          </cell>
          <cell r="N288">
            <v>17.399999999999999</v>
          </cell>
          <cell r="O288">
            <v>11.6</v>
          </cell>
          <cell r="P288">
            <v>7.2</v>
          </cell>
          <cell r="Q288">
            <v>10.1</v>
          </cell>
          <cell r="S288">
            <v>11.9</v>
          </cell>
          <cell r="T288">
            <v>15.4</v>
          </cell>
          <cell r="V288">
            <v>10.4</v>
          </cell>
          <cell r="W288">
            <v>2.7</v>
          </cell>
          <cell r="X288">
            <v>2.9</v>
          </cell>
          <cell r="Y288">
            <v>3</v>
          </cell>
          <cell r="Z288">
            <v>3.5</v>
          </cell>
          <cell r="AA288">
            <v>6.4</v>
          </cell>
          <cell r="AB288">
            <v>6.4</v>
          </cell>
          <cell r="AC288">
            <v>9.4</v>
          </cell>
          <cell r="AD288">
            <v>10.6</v>
          </cell>
          <cell r="AE288">
            <v>15.1</v>
          </cell>
          <cell r="AF288">
            <v>6</v>
          </cell>
          <cell r="AI288">
            <v>9.8000000000000007</v>
          </cell>
          <cell r="AK288">
            <v>6.6</v>
          </cell>
        </row>
        <row r="289">
          <cell r="A289">
            <v>1993</v>
          </cell>
          <cell r="B289">
            <v>12</v>
          </cell>
          <cell r="C289">
            <v>10.3</v>
          </cell>
          <cell r="D289">
            <v>4</v>
          </cell>
          <cell r="E289">
            <v>9.5</v>
          </cell>
          <cell r="F289">
            <v>11.4</v>
          </cell>
          <cell r="G289">
            <v>4.0999999999999996</v>
          </cell>
          <cell r="H289">
            <v>6.8</v>
          </cell>
          <cell r="I289">
            <v>4.3</v>
          </cell>
          <cell r="J289">
            <v>8.1</v>
          </cell>
          <cell r="K289">
            <v>8.8000000000000007</v>
          </cell>
          <cell r="L289">
            <v>19.399999999999999</v>
          </cell>
          <cell r="N289">
            <v>17.600000000000001</v>
          </cell>
          <cell r="O289">
            <v>11.6</v>
          </cell>
          <cell r="P289">
            <v>7.1</v>
          </cell>
          <cell r="Q289">
            <v>10</v>
          </cell>
          <cell r="S289">
            <v>11.9</v>
          </cell>
          <cell r="T289">
            <v>15.4</v>
          </cell>
          <cell r="V289">
            <v>10.5</v>
          </cell>
          <cell r="W289">
            <v>2.8</v>
          </cell>
          <cell r="X289">
            <v>2.8</v>
          </cell>
          <cell r="Y289">
            <v>3</v>
          </cell>
          <cell r="Z289">
            <v>3.6</v>
          </cell>
          <cell r="AA289">
            <v>6.6</v>
          </cell>
          <cell r="AB289">
            <v>6</v>
          </cell>
          <cell r="AC289">
            <v>9.4</v>
          </cell>
          <cell r="AD289">
            <v>10.6</v>
          </cell>
          <cell r="AF289">
            <v>6.2</v>
          </cell>
          <cell r="AI289">
            <v>9.8000000000000007</v>
          </cell>
          <cell r="AK289">
            <v>6.5</v>
          </cell>
        </row>
        <row r="290">
          <cell r="A290">
            <v>1994</v>
          </cell>
          <cell r="B290">
            <v>1</v>
          </cell>
          <cell r="C290">
            <v>10.199999999999999</v>
          </cell>
          <cell r="D290">
            <v>4</v>
          </cell>
          <cell r="E290">
            <v>9.6</v>
          </cell>
          <cell r="F290">
            <v>11.3</v>
          </cell>
          <cell r="G290">
            <v>4</v>
          </cell>
          <cell r="H290">
            <v>7.1</v>
          </cell>
          <cell r="I290">
            <v>4.3</v>
          </cell>
          <cell r="J290">
            <v>8.1999999999999993</v>
          </cell>
          <cell r="K290">
            <v>8.6</v>
          </cell>
          <cell r="L290">
            <v>19.600000000000001</v>
          </cell>
          <cell r="N290">
            <v>17.600000000000001</v>
          </cell>
          <cell r="O290">
            <v>11.7</v>
          </cell>
          <cell r="P290">
            <v>7.2</v>
          </cell>
          <cell r="Q290">
            <v>9.9</v>
          </cell>
          <cell r="S290">
            <v>11.4</v>
          </cell>
          <cell r="T290">
            <v>15.3</v>
          </cell>
          <cell r="V290">
            <v>10.4</v>
          </cell>
          <cell r="W290">
            <v>2.8</v>
          </cell>
          <cell r="X290">
            <v>2.6</v>
          </cell>
          <cell r="Y290">
            <v>3.1</v>
          </cell>
          <cell r="Z290">
            <v>3.7</v>
          </cell>
          <cell r="AA290">
            <v>6.7</v>
          </cell>
          <cell r="AB290">
            <v>6</v>
          </cell>
          <cell r="AC290">
            <v>9.3000000000000007</v>
          </cell>
          <cell r="AD290">
            <v>10.4</v>
          </cell>
          <cell r="AF290">
            <v>6.4</v>
          </cell>
          <cell r="AG290">
            <v>13.2</v>
          </cell>
          <cell r="AI290">
            <v>9.9</v>
          </cell>
          <cell r="AK290">
            <v>6.6</v>
          </cell>
        </row>
        <row r="291">
          <cell r="A291">
            <v>1994</v>
          </cell>
          <cell r="B291">
            <v>2</v>
          </cell>
          <cell r="C291">
            <v>10.1</v>
          </cell>
          <cell r="D291">
            <v>3.9</v>
          </cell>
          <cell r="E291">
            <v>9.6</v>
          </cell>
          <cell r="F291">
            <v>11.1</v>
          </cell>
          <cell r="G291">
            <v>4</v>
          </cell>
          <cell r="H291">
            <v>7.1</v>
          </cell>
          <cell r="I291">
            <v>4.3</v>
          </cell>
          <cell r="J291">
            <v>8.1999999999999993</v>
          </cell>
          <cell r="K291">
            <v>8.4</v>
          </cell>
          <cell r="L291">
            <v>19.600000000000001</v>
          </cell>
          <cell r="N291">
            <v>17.600000000000001</v>
          </cell>
          <cell r="O291">
            <v>11.7</v>
          </cell>
          <cell r="P291">
            <v>7.2</v>
          </cell>
          <cell r="Q291">
            <v>9.8000000000000007</v>
          </cell>
          <cell r="S291">
            <v>11.4</v>
          </cell>
          <cell r="T291">
            <v>15.1</v>
          </cell>
          <cell r="V291">
            <v>10.4</v>
          </cell>
          <cell r="W291">
            <v>2.9</v>
          </cell>
          <cell r="X291">
            <v>2.6</v>
          </cell>
          <cell r="Y291">
            <v>3.2</v>
          </cell>
          <cell r="Z291">
            <v>3.6</v>
          </cell>
          <cell r="AA291">
            <v>7</v>
          </cell>
          <cell r="AB291">
            <v>6</v>
          </cell>
          <cell r="AC291">
            <v>9.3000000000000007</v>
          </cell>
          <cell r="AD291">
            <v>10.4</v>
          </cell>
          <cell r="AE291">
            <v>14.7</v>
          </cell>
          <cell r="AF291">
            <v>6.5</v>
          </cell>
          <cell r="AG291">
            <v>13.2</v>
          </cell>
          <cell r="AI291">
            <v>9.8000000000000007</v>
          </cell>
          <cell r="AK291">
            <v>6.6</v>
          </cell>
        </row>
        <row r="292">
          <cell r="A292">
            <v>1994</v>
          </cell>
          <cell r="B292">
            <v>3</v>
          </cell>
          <cell r="C292">
            <v>10.1</v>
          </cell>
          <cell r="D292">
            <v>3.8</v>
          </cell>
          <cell r="E292">
            <v>9.6999999999999993</v>
          </cell>
          <cell r="F292">
            <v>10.6</v>
          </cell>
          <cell r="G292">
            <v>4</v>
          </cell>
          <cell r="H292">
            <v>7.2</v>
          </cell>
          <cell r="I292">
            <v>4.3</v>
          </cell>
          <cell r="J292">
            <v>8.3000000000000007</v>
          </cell>
          <cell r="K292">
            <v>8.1999999999999993</v>
          </cell>
          <cell r="L292">
            <v>19.700001</v>
          </cell>
          <cell r="N292">
            <v>17.600000000000001</v>
          </cell>
          <cell r="O292">
            <v>11.8</v>
          </cell>
          <cell r="P292">
            <v>7.1</v>
          </cell>
          <cell r="Q292">
            <v>9.6</v>
          </cell>
          <cell r="S292">
            <v>11.4</v>
          </cell>
          <cell r="T292">
            <v>15</v>
          </cell>
          <cell r="V292">
            <v>10.5</v>
          </cell>
          <cell r="W292">
            <v>2.9</v>
          </cell>
          <cell r="X292">
            <v>2.7</v>
          </cell>
          <cell r="Y292">
            <v>3.3</v>
          </cell>
          <cell r="Z292">
            <v>3.5</v>
          </cell>
          <cell r="AA292">
            <v>6.8</v>
          </cell>
          <cell r="AB292">
            <v>6</v>
          </cell>
          <cell r="AC292">
            <v>9.3000000000000007</v>
          </cell>
          <cell r="AD292">
            <v>10.4</v>
          </cell>
          <cell r="AF292">
            <v>6.6</v>
          </cell>
          <cell r="AG292">
            <v>13.2</v>
          </cell>
          <cell r="AI292">
            <v>9.5</v>
          </cell>
          <cell r="AK292">
            <v>6.5</v>
          </cell>
        </row>
        <row r="293">
          <cell r="A293">
            <v>1994</v>
          </cell>
          <cell r="B293">
            <v>4</v>
          </cell>
          <cell r="C293">
            <v>9.8000000000000007</v>
          </cell>
          <cell r="D293">
            <v>3.8</v>
          </cell>
          <cell r="E293">
            <v>9.8000000000000007</v>
          </cell>
          <cell r="F293">
            <v>11</v>
          </cell>
          <cell r="G293">
            <v>3.9</v>
          </cell>
          <cell r="H293">
            <v>7.6</v>
          </cell>
          <cell r="I293">
            <v>4.3</v>
          </cell>
          <cell r="J293">
            <v>8.3000000000000007</v>
          </cell>
          <cell r="K293">
            <v>8</v>
          </cell>
          <cell r="L293">
            <v>19.799999</v>
          </cell>
          <cell r="N293">
            <v>17.399999999999999</v>
          </cell>
          <cell r="O293">
            <v>11.8</v>
          </cell>
          <cell r="P293">
            <v>7.1</v>
          </cell>
          <cell r="Q293">
            <v>9.5</v>
          </cell>
          <cell r="S293">
            <v>11.1</v>
          </cell>
          <cell r="T293">
            <v>14.8</v>
          </cell>
          <cell r="V293">
            <v>10.5</v>
          </cell>
          <cell r="W293">
            <v>2.8</v>
          </cell>
          <cell r="X293">
            <v>2.7</v>
          </cell>
          <cell r="Y293">
            <v>3.4</v>
          </cell>
          <cell r="Z293">
            <v>3.6</v>
          </cell>
          <cell r="AA293">
            <v>6.7</v>
          </cell>
          <cell r="AB293">
            <v>6.1</v>
          </cell>
          <cell r="AC293">
            <v>8.5</v>
          </cell>
          <cell r="AD293">
            <v>10.4</v>
          </cell>
          <cell r="AF293">
            <v>6.7</v>
          </cell>
          <cell r="AG293">
            <v>13.6</v>
          </cell>
          <cell r="AI293">
            <v>9.3000000000000007</v>
          </cell>
          <cell r="AK293">
            <v>6.4</v>
          </cell>
        </row>
        <row r="294">
          <cell r="A294">
            <v>1994</v>
          </cell>
          <cell r="B294">
            <v>5</v>
          </cell>
          <cell r="C294">
            <v>9.6</v>
          </cell>
          <cell r="D294">
            <v>3.9</v>
          </cell>
          <cell r="E294">
            <v>9.9</v>
          </cell>
          <cell r="F294">
            <v>10.7</v>
          </cell>
          <cell r="G294">
            <v>3.9</v>
          </cell>
          <cell r="H294">
            <v>8</v>
          </cell>
          <cell r="I294">
            <v>4.3</v>
          </cell>
          <cell r="J294">
            <v>8.3000000000000007</v>
          </cell>
          <cell r="K294">
            <v>7.8</v>
          </cell>
          <cell r="L294">
            <v>19.799999</v>
          </cell>
          <cell r="N294">
            <v>17.200001</v>
          </cell>
          <cell r="O294">
            <v>11.7</v>
          </cell>
          <cell r="P294">
            <v>6.9</v>
          </cell>
          <cell r="Q294">
            <v>9.5</v>
          </cell>
          <cell r="S294">
            <v>11.1</v>
          </cell>
          <cell r="T294">
            <v>14.7</v>
          </cell>
          <cell r="V294">
            <v>10.6</v>
          </cell>
          <cell r="W294">
            <v>2.8</v>
          </cell>
          <cell r="X294">
            <v>2.5</v>
          </cell>
          <cell r="Y294">
            <v>3.3</v>
          </cell>
          <cell r="Z294">
            <v>3.3</v>
          </cell>
          <cell r="AA294">
            <v>6.6</v>
          </cell>
          <cell r="AB294">
            <v>6.2</v>
          </cell>
          <cell r="AC294">
            <v>8.5</v>
          </cell>
          <cell r="AD294">
            <v>10.4</v>
          </cell>
          <cell r="AE294">
            <v>14.4</v>
          </cell>
          <cell r="AF294">
            <v>6.8</v>
          </cell>
          <cell r="AG294">
            <v>13.6</v>
          </cell>
          <cell r="AI294">
            <v>9.1999999999999993</v>
          </cell>
          <cell r="AK294">
            <v>6.1</v>
          </cell>
        </row>
        <row r="295">
          <cell r="A295">
            <v>1994</v>
          </cell>
          <cell r="B295">
            <v>6</v>
          </cell>
          <cell r="C295">
            <v>9.6999999999999993</v>
          </cell>
          <cell r="D295">
            <v>3.8</v>
          </cell>
          <cell r="E295">
            <v>9.9</v>
          </cell>
          <cell r="F295">
            <v>10.4</v>
          </cell>
          <cell r="G295">
            <v>3.9</v>
          </cell>
          <cell r="H295">
            <v>8.3000000000000007</v>
          </cell>
          <cell r="I295">
            <v>4.3</v>
          </cell>
          <cell r="J295">
            <v>8.3000000000000007</v>
          </cell>
          <cell r="K295">
            <v>7.7</v>
          </cell>
          <cell r="L295">
            <v>19.700001</v>
          </cell>
          <cell r="N295">
            <v>17</v>
          </cell>
          <cell r="O295">
            <v>11.7</v>
          </cell>
          <cell r="P295">
            <v>6.9</v>
          </cell>
          <cell r="Q295">
            <v>9.4</v>
          </cell>
          <cell r="S295">
            <v>11.1</v>
          </cell>
          <cell r="T295">
            <v>14.5</v>
          </cell>
          <cell r="V295">
            <v>10.6</v>
          </cell>
          <cell r="W295">
            <v>2.8</v>
          </cell>
          <cell r="X295">
            <v>2.4</v>
          </cell>
          <cell r="Y295">
            <v>3.2</v>
          </cell>
          <cell r="Z295">
            <v>3.4</v>
          </cell>
          <cell r="AA295">
            <v>6.6</v>
          </cell>
          <cell r="AB295">
            <v>6.1</v>
          </cell>
          <cell r="AC295">
            <v>8.5</v>
          </cell>
          <cell r="AD295">
            <v>10.3</v>
          </cell>
          <cell r="AF295">
            <v>6.9</v>
          </cell>
          <cell r="AG295">
            <v>13.6</v>
          </cell>
          <cell r="AI295">
            <v>9.6</v>
          </cell>
          <cell r="AK295">
            <v>6.1</v>
          </cell>
        </row>
        <row r="296">
          <cell r="A296">
            <v>1994</v>
          </cell>
          <cell r="B296">
            <v>7</v>
          </cell>
          <cell r="C296">
            <v>9.3000000000000007</v>
          </cell>
          <cell r="D296">
            <v>3.8</v>
          </cell>
          <cell r="E296">
            <v>9.8000000000000007</v>
          </cell>
          <cell r="F296">
            <v>10.1</v>
          </cell>
          <cell r="G296">
            <v>3.8</v>
          </cell>
          <cell r="H296">
            <v>8.4</v>
          </cell>
          <cell r="I296">
            <v>4.4000000000000004</v>
          </cell>
          <cell r="J296">
            <v>8.3000000000000007</v>
          </cell>
          <cell r="K296">
            <v>7.6</v>
          </cell>
          <cell r="L296">
            <v>19.5</v>
          </cell>
          <cell r="N296">
            <v>16.700001</v>
          </cell>
          <cell r="O296">
            <v>11.7</v>
          </cell>
          <cell r="P296">
            <v>6.9</v>
          </cell>
          <cell r="Q296">
            <v>9.3000000000000007</v>
          </cell>
          <cell r="S296">
            <v>10.7</v>
          </cell>
          <cell r="T296">
            <v>14.4</v>
          </cell>
          <cell r="V296">
            <v>10.4</v>
          </cell>
          <cell r="W296">
            <v>2.9</v>
          </cell>
          <cell r="X296">
            <v>2.4</v>
          </cell>
          <cell r="Y296">
            <v>3.2</v>
          </cell>
          <cell r="Z296">
            <v>3.5</v>
          </cell>
          <cell r="AA296">
            <v>6.6</v>
          </cell>
          <cell r="AB296">
            <v>5.9</v>
          </cell>
          <cell r="AC296">
            <v>8</v>
          </cell>
          <cell r="AD296">
            <v>10.199999999999999</v>
          </cell>
          <cell r="AF296">
            <v>7</v>
          </cell>
          <cell r="AG296">
            <v>13.7</v>
          </cell>
          <cell r="AI296">
            <v>9.4</v>
          </cell>
          <cell r="AK296">
            <v>6.1</v>
          </cell>
        </row>
        <row r="297">
          <cell r="A297">
            <v>1994</v>
          </cell>
          <cell r="B297">
            <v>8</v>
          </cell>
          <cell r="C297">
            <v>9.1999999999999993</v>
          </cell>
          <cell r="D297">
            <v>3.8</v>
          </cell>
          <cell r="E297">
            <v>9.8000000000000007</v>
          </cell>
          <cell r="F297">
            <v>10.199999999999999</v>
          </cell>
          <cell r="G297">
            <v>3.8</v>
          </cell>
          <cell r="H297">
            <v>8.5</v>
          </cell>
          <cell r="I297">
            <v>4.4000000000000004</v>
          </cell>
          <cell r="J297">
            <v>8.3000000000000007</v>
          </cell>
          <cell r="K297">
            <v>7.5</v>
          </cell>
          <cell r="L297">
            <v>19.5</v>
          </cell>
          <cell r="N297">
            <v>16.399999999999999</v>
          </cell>
          <cell r="O297">
            <v>11.6</v>
          </cell>
          <cell r="P297">
            <v>6.9</v>
          </cell>
          <cell r="Q297">
            <v>9.1999999999999993</v>
          </cell>
          <cell r="S297">
            <v>10.7</v>
          </cell>
          <cell r="T297">
            <v>14.1</v>
          </cell>
          <cell r="V297">
            <v>10.4</v>
          </cell>
          <cell r="W297">
            <v>3</v>
          </cell>
          <cell r="X297">
            <v>2.4</v>
          </cell>
          <cell r="Y297">
            <v>3.1</v>
          </cell>
          <cell r="Z297">
            <v>3.6</v>
          </cell>
          <cell r="AA297">
            <v>6.8</v>
          </cell>
          <cell r="AB297">
            <v>5.8</v>
          </cell>
          <cell r="AC297">
            <v>8</v>
          </cell>
          <cell r="AD297">
            <v>10.199999999999999</v>
          </cell>
          <cell r="AE297">
            <v>14.4</v>
          </cell>
          <cell r="AF297">
            <v>7</v>
          </cell>
          <cell r="AG297">
            <v>13.7</v>
          </cell>
          <cell r="AI297">
            <v>9.3000000000000007</v>
          </cell>
          <cell r="AK297">
            <v>6</v>
          </cell>
        </row>
        <row r="298">
          <cell r="A298">
            <v>1994</v>
          </cell>
          <cell r="B298">
            <v>9</v>
          </cell>
          <cell r="C298">
            <v>9.1</v>
          </cell>
          <cell r="D298">
            <v>3.8</v>
          </cell>
          <cell r="E298">
            <v>9.8000000000000007</v>
          </cell>
          <cell r="F298">
            <v>10.1</v>
          </cell>
          <cell r="G298">
            <v>3.8</v>
          </cell>
          <cell r="H298">
            <v>8.6</v>
          </cell>
          <cell r="I298">
            <v>4.4000000000000004</v>
          </cell>
          <cell r="J298">
            <v>8.1999999999999993</v>
          </cell>
          <cell r="K298">
            <v>7.4</v>
          </cell>
          <cell r="L298">
            <v>19.399999999999999</v>
          </cell>
          <cell r="N298">
            <v>16.200001</v>
          </cell>
          <cell r="O298">
            <v>11.5</v>
          </cell>
          <cell r="P298">
            <v>6.8</v>
          </cell>
          <cell r="Q298">
            <v>9.1</v>
          </cell>
          <cell r="S298">
            <v>10.7</v>
          </cell>
          <cell r="T298">
            <v>13.9</v>
          </cell>
          <cell r="V298">
            <v>10.4</v>
          </cell>
          <cell r="W298">
            <v>3</v>
          </cell>
          <cell r="X298">
            <v>2.4</v>
          </cell>
          <cell r="Y298">
            <v>3.1</v>
          </cell>
          <cell r="Z298">
            <v>3.6</v>
          </cell>
          <cell r="AA298">
            <v>6.8</v>
          </cell>
          <cell r="AB298">
            <v>6</v>
          </cell>
          <cell r="AC298">
            <v>8</v>
          </cell>
          <cell r="AD298">
            <v>10.1</v>
          </cell>
          <cell r="AF298">
            <v>7</v>
          </cell>
          <cell r="AG298">
            <v>13.7</v>
          </cell>
          <cell r="AI298">
            <v>9</v>
          </cell>
          <cell r="AK298">
            <v>5.9</v>
          </cell>
        </row>
        <row r="299">
          <cell r="A299">
            <v>1994</v>
          </cell>
          <cell r="B299">
            <v>10</v>
          </cell>
          <cell r="C299">
            <v>8.6999999999999993</v>
          </cell>
          <cell r="D299">
            <v>3.8</v>
          </cell>
          <cell r="E299">
            <v>9.8000000000000007</v>
          </cell>
          <cell r="F299">
            <v>9.9</v>
          </cell>
          <cell r="G299">
            <v>3.6</v>
          </cell>
          <cell r="H299">
            <v>8.4</v>
          </cell>
          <cell r="I299">
            <v>4.4000000000000004</v>
          </cell>
          <cell r="J299">
            <v>8.1</v>
          </cell>
          <cell r="K299">
            <v>7.3</v>
          </cell>
          <cell r="L299">
            <v>19.299999</v>
          </cell>
          <cell r="N299">
            <v>15.9</v>
          </cell>
          <cell r="O299">
            <v>11.4</v>
          </cell>
          <cell r="P299">
            <v>6.8</v>
          </cell>
          <cell r="Q299">
            <v>8.9</v>
          </cell>
          <cell r="S299">
            <v>10.8</v>
          </cell>
          <cell r="T299">
            <v>13.7</v>
          </cell>
          <cell r="V299">
            <v>11.1</v>
          </cell>
          <cell r="W299">
            <v>3</v>
          </cell>
          <cell r="X299">
            <v>2.2999999999999998</v>
          </cell>
          <cell r="Y299">
            <v>3.1</v>
          </cell>
          <cell r="Z299">
            <v>3.9</v>
          </cell>
          <cell r="AA299">
            <v>6.9</v>
          </cell>
          <cell r="AB299">
            <v>5.9</v>
          </cell>
          <cell r="AC299">
            <v>7.6</v>
          </cell>
          <cell r="AD299">
            <v>10.199999999999999</v>
          </cell>
          <cell r="AF299">
            <v>7</v>
          </cell>
          <cell r="AG299">
            <v>14.2</v>
          </cell>
          <cell r="AI299">
            <v>9</v>
          </cell>
          <cell r="AK299">
            <v>5.8</v>
          </cell>
        </row>
        <row r="300">
          <cell r="A300">
            <v>1994</v>
          </cell>
          <cell r="B300">
            <v>11</v>
          </cell>
          <cell r="C300">
            <v>8.8000000000000007</v>
          </cell>
          <cell r="D300">
            <v>3.8</v>
          </cell>
          <cell r="E300">
            <v>9.6999999999999993</v>
          </cell>
          <cell r="F300">
            <v>9.6</v>
          </cell>
          <cell r="G300">
            <v>3.6</v>
          </cell>
          <cell r="H300">
            <v>7.8</v>
          </cell>
          <cell r="I300">
            <v>4.4000000000000004</v>
          </cell>
          <cell r="J300">
            <v>8</v>
          </cell>
          <cell r="K300">
            <v>7.2</v>
          </cell>
          <cell r="L300">
            <v>19.299999</v>
          </cell>
          <cell r="N300">
            <v>15.7</v>
          </cell>
          <cell r="O300">
            <v>11.3</v>
          </cell>
          <cell r="P300">
            <v>6.6</v>
          </cell>
          <cell r="Q300">
            <v>8.8000000000000007</v>
          </cell>
          <cell r="S300">
            <v>10.8</v>
          </cell>
          <cell r="T300">
            <v>13.5</v>
          </cell>
          <cell r="V300">
            <v>11.1</v>
          </cell>
          <cell r="W300">
            <v>2.9</v>
          </cell>
          <cell r="X300">
            <v>2.2999999999999998</v>
          </cell>
          <cell r="Y300">
            <v>3</v>
          </cell>
          <cell r="Z300">
            <v>4.0999999999999996</v>
          </cell>
          <cell r="AA300">
            <v>6.9</v>
          </cell>
          <cell r="AB300">
            <v>6</v>
          </cell>
          <cell r="AC300">
            <v>7.6</v>
          </cell>
          <cell r="AD300">
            <v>10.1</v>
          </cell>
          <cell r="AE300">
            <v>14.1</v>
          </cell>
          <cell r="AF300">
            <v>7</v>
          </cell>
          <cell r="AG300">
            <v>14.2</v>
          </cell>
          <cell r="AI300">
            <v>9</v>
          </cell>
          <cell r="AK300">
            <v>5.6</v>
          </cell>
        </row>
        <row r="301">
          <cell r="A301">
            <v>1994</v>
          </cell>
          <cell r="B301">
            <v>12</v>
          </cell>
          <cell r="C301">
            <v>8.8000000000000007</v>
          </cell>
          <cell r="D301">
            <v>3.8</v>
          </cell>
          <cell r="E301">
            <v>9.6999999999999993</v>
          </cell>
          <cell r="F301">
            <v>9.6</v>
          </cell>
          <cell r="G301">
            <v>3.6</v>
          </cell>
          <cell r="H301">
            <v>7.5</v>
          </cell>
          <cell r="I301">
            <v>4.4000000000000004</v>
          </cell>
          <cell r="J301">
            <v>8</v>
          </cell>
          <cell r="K301">
            <v>7.1</v>
          </cell>
          <cell r="L301">
            <v>19.100000000000001</v>
          </cell>
          <cell r="N301">
            <v>15.6</v>
          </cell>
          <cell r="O301">
            <v>11.2</v>
          </cell>
          <cell r="P301">
            <v>6.6</v>
          </cell>
          <cell r="Q301">
            <v>8.6999999999999993</v>
          </cell>
          <cell r="S301">
            <v>10.8</v>
          </cell>
          <cell r="T301">
            <v>13.2</v>
          </cell>
          <cell r="V301">
            <v>11.2</v>
          </cell>
          <cell r="W301">
            <v>2.9</v>
          </cell>
          <cell r="X301">
            <v>2.2999999999999998</v>
          </cell>
          <cell r="Y301">
            <v>2.9</v>
          </cell>
          <cell r="Z301">
            <v>4</v>
          </cell>
          <cell r="AA301">
            <v>6.9</v>
          </cell>
          <cell r="AB301">
            <v>6</v>
          </cell>
          <cell r="AC301">
            <v>7.6</v>
          </cell>
          <cell r="AD301">
            <v>10</v>
          </cell>
          <cell r="AF301">
            <v>7</v>
          </cell>
          <cell r="AG301">
            <v>14.2</v>
          </cell>
          <cell r="AI301">
            <v>9</v>
          </cell>
          <cell r="AK301">
            <v>5.5</v>
          </cell>
        </row>
        <row r="302">
          <cell r="A302">
            <v>1995</v>
          </cell>
          <cell r="B302">
            <v>1</v>
          </cell>
          <cell r="C302">
            <v>8.6</v>
          </cell>
          <cell r="D302">
            <v>3.8</v>
          </cell>
          <cell r="E302">
            <v>9.6999999999999993</v>
          </cell>
          <cell r="F302">
            <v>9.6</v>
          </cell>
          <cell r="G302">
            <v>3.5</v>
          </cell>
          <cell r="H302">
            <v>7.3</v>
          </cell>
          <cell r="I302">
            <v>4.3</v>
          </cell>
          <cell r="J302">
            <v>7.9</v>
          </cell>
          <cell r="K302">
            <v>7</v>
          </cell>
          <cell r="L302">
            <v>18.700001</v>
          </cell>
          <cell r="N302">
            <v>15.4</v>
          </cell>
          <cell r="O302">
            <v>11.1</v>
          </cell>
          <cell r="P302">
            <v>6.6</v>
          </cell>
          <cell r="Q302">
            <v>8.6999999999999993</v>
          </cell>
          <cell r="S302">
            <v>10.5</v>
          </cell>
          <cell r="T302">
            <v>12.9</v>
          </cell>
          <cell r="V302">
            <v>11.2</v>
          </cell>
          <cell r="W302">
            <v>2.9</v>
          </cell>
          <cell r="X302">
            <v>2.1</v>
          </cell>
          <cell r="Y302">
            <v>2.9</v>
          </cell>
          <cell r="Z302">
            <v>4.4000000000000004</v>
          </cell>
          <cell r="AA302">
            <v>6.8</v>
          </cell>
          <cell r="AB302">
            <v>6</v>
          </cell>
          <cell r="AC302">
            <v>6.8</v>
          </cell>
          <cell r="AD302">
            <v>9.9</v>
          </cell>
          <cell r="AF302">
            <v>7.1</v>
          </cell>
          <cell r="AG302">
            <v>13.7</v>
          </cell>
          <cell r="AI302">
            <v>9</v>
          </cell>
          <cell r="AK302">
            <v>5.6</v>
          </cell>
        </row>
        <row r="303">
          <cell r="A303">
            <v>1995</v>
          </cell>
          <cell r="B303">
            <v>2</v>
          </cell>
          <cell r="C303">
            <v>8.6</v>
          </cell>
          <cell r="D303">
            <v>3.8</v>
          </cell>
          <cell r="E303">
            <v>9.6999999999999993</v>
          </cell>
          <cell r="F303">
            <v>9.6</v>
          </cell>
          <cell r="G303">
            <v>3.5</v>
          </cell>
          <cell r="H303">
            <v>7.3</v>
          </cell>
          <cell r="I303">
            <v>4.3</v>
          </cell>
          <cell r="J303">
            <v>7.9</v>
          </cell>
          <cell r="K303">
            <v>6.9</v>
          </cell>
          <cell r="L303">
            <v>18.700001</v>
          </cell>
          <cell r="N303">
            <v>15.3</v>
          </cell>
          <cell r="O303">
            <v>11</v>
          </cell>
          <cell r="P303">
            <v>6.5</v>
          </cell>
          <cell r="Q303">
            <v>8.6999999999999993</v>
          </cell>
          <cell r="S303">
            <v>10.5</v>
          </cell>
          <cell r="T303">
            <v>12.7</v>
          </cell>
          <cell r="V303">
            <v>11.2</v>
          </cell>
          <cell r="W303">
            <v>3</v>
          </cell>
          <cell r="X303">
            <v>2.1</v>
          </cell>
          <cell r="Y303">
            <v>2.9</v>
          </cell>
          <cell r="Z303">
            <v>5.0999999999999996</v>
          </cell>
          <cell r="AA303">
            <v>6.9</v>
          </cell>
          <cell r="AB303">
            <v>6</v>
          </cell>
          <cell r="AC303">
            <v>6.8</v>
          </cell>
          <cell r="AD303">
            <v>9.8000000000000007</v>
          </cell>
          <cell r="AE303">
            <v>13.6</v>
          </cell>
          <cell r="AF303">
            <v>7.2</v>
          </cell>
          <cell r="AG303">
            <v>13.7</v>
          </cell>
          <cell r="AI303">
            <v>8.8000000000000007</v>
          </cell>
          <cell r="AK303">
            <v>5.4</v>
          </cell>
        </row>
        <row r="304">
          <cell r="A304">
            <v>1995</v>
          </cell>
          <cell r="B304">
            <v>3</v>
          </cell>
          <cell r="C304">
            <v>8.4</v>
          </cell>
          <cell r="D304">
            <v>3.8</v>
          </cell>
          <cell r="E304">
            <v>9.6</v>
          </cell>
          <cell r="F304">
            <v>9.6999999999999993</v>
          </cell>
          <cell r="G304">
            <v>3.5</v>
          </cell>
          <cell r="H304">
            <v>7.1</v>
          </cell>
          <cell r="I304">
            <v>4.3</v>
          </cell>
          <cell r="J304">
            <v>7.8</v>
          </cell>
          <cell r="K304">
            <v>6.8</v>
          </cell>
          <cell r="L304">
            <v>18.600000000000001</v>
          </cell>
          <cell r="N304">
            <v>15.1</v>
          </cell>
          <cell r="O304">
            <v>11</v>
          </cell>
          <cell r="P304">
            <v>6.5</v>
          </cell>
          <cell r="Q304">
            <v>8.6999999999999993</v>
          </cell>
          <cell r="S304">
            <v>10.5</v>
          </cell>
          <cell r="T304">
            <v>12.5</v>
          </cell>
          <cell r="V304">
            <v>11.3</v>
          </cell>
          <cell r="W304">
            <v>3.1</v>
          </cell>
          <cell r="X304">
            <v>2.1</v>
          </cell>
          <cell r="Y304">
            <v>2.8</v>
          </cell>
          <cell r="Z304">
            <v>5.6</v>
          </cell>
          <cell r="AA304">
            <v>6.8</v>
          </cell>
          <cell r="AB304">
            <v>5.8</v>
          </cell>
          <cell r="AC304">
            <v>6.8</v>
          </cell>
          <cell r="AD304">
            <v>9.8000000000000007</v>
          </cell>
          <cell r="AF304">
            <v>7.2</v>
          </cell>
          <cell r="AG304">
            <v>13.7</v>
          </cell>
          <cell r="AI304">
            <v>8.6999999999999993</v>
          </cell>
          <cell r="AK304">
            <v>5.4</v>
          </cell>
        </row>
        <row r="305">
          <cell r="A305">
            <v>1995</v>
          </cell>
          <cell r="B305">
            <v>4</v>
          </cell>
          <cell r="C305">
            <v>8.1</v>
          </cell>
          <cell r="D305">
            <v>3.8</v>
          </cell>
          <cell r="E305">
            <v>9.6</v>
          </cell>
          <cell r="F305">
            <v>9.5</v>
          </cell>
          <cell r="G305">
            <v>3.4</v>
          </cell>
          <cell r="H305">
            <v>7.5</v>
          </cell>
          <cell r="I305">
            <v>4.0999999999999996</v>
          </cell>
          <cell r="J305">
            <v>7.9</v>
          </cell>
          <cell r="K305">
            <v>6.8</v>
          </cell>
          <cell r="L305">
            <v>18.399999999999999</v>
          </cell>
          <cell r="N305">
            <v>15</v>
          </cell>
          <cell r="O305">
            <v>11</v>
          </cell>
          <cell r="P305">
            <v>6.7</v>
          </cell>
          <cell r="Q305">
            <v>8.5</v>
          </cell>
          <cell r="S305">
            <v>10.4</v>
          </cell>
          <cell r="T305">
            <v>12.3</v>
          </cell>
          <cell r="V305">
            <v>11.1</v>
          </cell>
          <cell r="W305">
            <v>3.1</v>
          </cell>
          <cell r="X305">
            <v>2</v>
          </cell>
          <cell r="Y305">
            <v>2.8</v>
          </cell>
          <cell r="Z305">
            <v>6.1</v>
          </cell>
          <cell r="AA305">
            <v>6.7</v>
          </cell>
          <cell r="AB305">
            <v>5.7</v>
          </cell>
          <cell r="AC305">
            <v>6.4</v>
          </cell>
          <cell r="AD305">
            <v>9.6999999999999993</v>
          </cell>
          <cell r="AF305">
            <v>7.2</v>
          </cell>
          <cell r="AG305">
            <v>13.5</v>
          </cell>
          <cell r="AI305">
            <v>8.8000000000000007</v>
          </cell>
          <cell r="AK305">
            <v>5.8</v>
          </cell>
        </row>
        <row r="306">
          <cell r="A306">
            <v>1995</v>
          </cell>
          <cell r="B306">
            <v>5</v>
          </cell>
          <cell r="C306">
            <v>8.3000000000000007</v>
          </cell>
          <cell r="D306">
            <v>3.8</v>
          </cell>
          <cell r="E306">
            <v>9.6</v>
          </cell>
          <cell r="F306">
            <v>9.5</v>
          </cell>
          <cell r="G306">
            <v>3.4</v>
          </cell>
          <cell r="H306">
            <v>7.7</v>
          </cell>
          <cell r="I306">
            <v>4.0999999999999996</v>
          </cell>
          <cell r="J306">
            <v>7.9</v>
          </cell>
          <cell r="K306">
            <v>6.8</v>
          </cell>
          <cell r="L306">
            <v>18.399999999999999</v>
          </cell>
          <cell r="N306">
            <v>14.9</v>
          </cell>
          <cell r="O306">
            <v>11</v>
          </cell>
          <cell r="P306">
            <v>6.6</v>
          </cell>
          <cell r="Q306">
            <v>8.5</v>
          </cell>
          <cell r="S306">
            <v>10.4</v>
          </cell>
          <cell r="T306">
            <v>12.2</v>
          </cell>
          <cell r="V306">
            <v>11.1</v>
          </cell>
          <cell r="W306">
            <v>3</v>
          </cell>
          <cell r="X306">
            <v>2</v>
          </cell>
          <cell r="Y306">
            <v>2.8</v>
          </cell>
          <cell r="Z306">
            <v>6.5</v>
          </cell>
          <cell r="AA306">
            <v>6.7</v>
          </cell>
          <cell r="AB306">
            <v>5.5</v>
          </cell>
          <cell r="AC306">
            <v>6.4</v>
          </cell>
          <cell r="AD306">
            <v>9.6999999999999993</v>
          </cell>
          <cell r="AE306">
            <v>13</v>
          </cell>
          <cell r="AF306">
            <v>7.1</v>
          </cell>
          <cell r="AG306">
            <v>13.5</v>
          </cell>
          <cell r="AI306">
            <v>8.6</v>
          </cell>
          <cell r="AK306">
            <v>5.6</v>
          </cell>
        </row>
        <row r="307">
          <cell r="A307">
            <v>1995</v>
          </cell>
          <cell r="B307">
            <v>6</v>
          </cell>
          <cell r="C307">
            <v>8.1</v>
          </cell>
          <cell r="D307">
            <v>3.9</v>
          </cell>
          <cell r="E307">
            <v>9.6</v>
          </cell>
          <cell r="F307">
            <v>9.5</v>
          </cell>
          <cell r="G307">
            <v>3.4</v>
          </cell>
          <cell r="H307">
            <v>7.9</v>
          </cell>
          <cell r="I307">
            <v>4.0999999999999996</v>
          </cell>
          <cell r="J307">
            <v>8</v>
          </cell>
          <cell r="K307">
            <v>6.8</v>
          </cell>
          <cell r="L307">
            <v>18.399999999999999</v>
          </cell>
          <cell r="N307">
            <v>14.9</v>
          </cell>
          <cell r="O307">
            <v>10.9</v>
          </cell>
          <cell r="P307">
            <v>6.6</v>
          </cell>
          <cell r="Q307">
            <v>8.5</v>
          </cell>
          <cell r="S307">
            <v>10.4</v>
          </cell>
          <cell r="T307">
            <v>12.2</v>
          </cell>
          <cell r="V307">
            <v>11.1</v>
          </cell>
          <cell r="W307">
            <v>3.1</v>
          </cell>
          <cell r="X307">
            <v>2</v>
          </cell>
          <cell r="Y307">
            <v>2.8</v>
          </cell>
          <cell r="Z307">
            <v>6.7</v>
          </cell>
          <cell r="AA307">
            <v>6.5</v>
          </cell>
          <cell r="AB307">
            <v>5.4</v>
          </cell>
          <cell r="AC307">
            <v>6.4</v>
          </cell>
          <cell r="AD307">
            <v>9.6999999999999993</v>
          </cell>
          <cell r="AF307">
            <v>7.1</v>
          </cell>
          <cell r="AG307">
            <v>13.5</v>
          </cell>
          <cell r="AI307">
            <v>8.6999999999999993</v>
          </cell>
          <cell r="AK307">
            <v>5.6</v>
          </cell>
        </row>
        <row r="308">
          <cell r="A308">
            <v>1995</v>
          </cell>
          <cell r="B308">
            <v>7</v>
          </cell>
          <cell r="C308">
            <v>8</v>
          </cell>
          <cell r="D308">
            <v>3.9</v>
          </cell>
          <cell r="E308">
            <v>9.6</v>
          </cell>
          <cell r="F308">
            <v>9.6</v>
          </cell>
          <cell r="G308">
            <v>3.4</v>
          </cell>
          <cell r="H308">
            <v>7.9</v>
          </cell>
          <cell r="I308">
            <v>4</v>
          </cell>
          <cell r="J308">
            <v>8</v>
          </cell>
          <cell r="K308">
            <v>6.7</v>
          </cell>
          <cell r="L308">
            <v>18.399999999999999</v>
          </cell>
          <cell r="N308">
            <v>14.9</v>
          </cell>
          <cell r="O308">
            <v>10.8</v>
          </cell>
          <cell r="P308">
            <v>6.6</v>
          </cell>
          <cell r="Q308">
            <v>8.4</v>
          </cell>
          <cell r="S308">
            <v>10.4</v>
          </cell>
          <cell r="T308">
            <v>12.1</v>
          </cell>
          <cell r="V308">
            <v>11.1</v>
          </cell>
          <cell r="W308">
            <v>3.1</v>
          </cell>
          <cell r="X308">
            <v>2.1</v>
          </cell>
          <cell r="Y308">
            <v>2.8</v>
          </cell>
          <cell r="Z308">
            <v>6.8</v>
          </cell>
          <cell r="AA308">
            <v>6.5</v>
          </cell>
          <cell r="AB308">
            <v>5.3</v>
          </cell>
          <cell r="AC308">
            <v>6.2</v>
          </cell>
          <cell r="AD308">
            <v>9.6999999999999993</v>
          </cell>
          <cell r="AF308">
            <v>7.1</v>
          </cell>
          <cell r="AG308">
            <v>12.7</v>
          </cell>
          <cell r="AI308">
            <v>8.6</v>
          </cell>
          <cell r="AK308">
            <v>5.7</v>
          </cell>
        </row>
        <row r="309">
          <cell r="A309">
            <v>1995</v>
          </cell>
          <cell r="B309">
            <v>8</v>
          </cell>
          <cell r="C309">
            <v>8</v>
          </cell>
          <cell r="D309">
            <v>4</v>
          </cell>
          <cell r="E309">
            <v>9.6999999999999993</v>
          </cell>
          <cell r="F309">
            <v>9.5</v>
          </cell>
          <cell r="G309">
            <v>3.4</v>
          </cell>
          <cell r="H309">
            <v>7.6</v>
          </cell>
          <cell r="I309">
            <v>4</v>
          </cell>
          <cell r="J309">
            <v>8</v>
          </cell>
          <cell r="K309">
            <v>6.7</v>
          </cell>
          <cell r="L309">
            <v>18.399999999999999</v>
          </cell>
          <cell r="N309">
            <v>15</v>
          </cell>
          <cell r="O309">
            <v>10.8</v>
          </cell>
          <cell r="P309">
            <v>6.6</v>
          </cell>
          <cell r="Q309">
            <v>8.5</v>
          </cell>
          <cell r="S309">
            <v>10.4</v>
          </cell>
          <cell r="T309">
            <v>12.1</v>
          </cell>
          <cell r="V309">
            <v>11.2</v>
          </cell>
          <cell r="W309">
            <v>3.2</v>
          </cell>
          <cell r="X309">
            <v>2.1</v>
          </cell>
          <cell r="Y309">
            <v>2.8</v>
          </cell>
          <cell r="Z309">
            <v>7.6</v>
          </cell>
          <cell r="AA309">
            <v>6.3</v>
          </cell>
          <cell r="AB309">
            <v>5.3</v>
          </cell>
          <cell r="AC309">
            <v>6.2</v>
          </cell>
          <cell r="AD309">
            <v>9.8000000000000007</v>
          </cell>
          <cell r="AE309">
            <v>13.3</v>
          </cell>
          <cell r="AF309">
            <v>7.1</v>
          </cell>
          <cell r="AG309">
            <v>12.7</v>
          </cell>
          <cell r="AI309">
            <v>8.6999999999999993</v>
          </cell>
          <cell r="AK309">
            <v>5.7</v>
          </cell>
        </row>
        <row r="310">
          <cell r="A310">
            <v>1995</v>
          </cell>
          <cell r="B310">
            <v>9</v>
          </cell>
          <cell r="C310">
            <v>8.1</v>
          </cell>
          <cell r="D310">
            <v>4</v>
          </cell>
          <cell r="E310">
            <v>9.6999999999999993</v>
          </cell>
          <cell r="F310">
            <v>9.1999999999999993</v>
          </cell>
          <cell r="G310">
            <v>3.4</v>
          </cell>
          <cell r="H310">
            <v>7.3</v>
          </cell>
          <cell r="I310">
            <v>4</v>
          </cell>
          <cell r="J310">
            <v>8.1</v>
          </cell>
          <cell r="K310">
            <v>6.7</v>
          </cell>
          <cell r="L310">
            <v>18.5</v>
          </cell>
          <cell r="N310">
            <v>15.1</v>
          </cell>
          <cell r="O310">
            <v>10.9</v>
          </cell>
          <cell r="P310">
            <v>6.6</v>
          </cell>
          <cell r="Q310">
            <v>8.4</v>
          </cell>
          <cell r="S310">
            <v>10.4</v>
          </cell>
          <cell r="T310">
            <v>12.1</v>
          </cell>
          <cell r="V310">
            <v>11.2</v>
          </cell>
          <cell r="W310">
            <v>3.2</v>
          </cell>
          <cell r="X310">
            <v>2.1</v>
          </cell>
          <cell r="Y310">
            <v>2.9</v>
          </cell>
          <cell r="Z310">
            <v>6.7</v>
          </cell>
          <cell r="AA310">
            <v>6.4</v>
          </cell>
          <cell r="AB310">
            <v>5.2</v>
          </cell>
          <cell r="AC310">
            <v>6.2</v>
          </cell>
          <cell r="AD310">
            <v>9.8000000000000007</v>
          </cell>
          <cell r="AF310">
            <v>7.1</v>
          </cell>
          <cell r="AG310">
            <v>12.7</v>
          </cell>
          <cell r="AI310">
            <v>8.6999999999999993</v>
          </cell>
          <cell r="AK310">
            <v>5.6</v>
          </cell>
        </row>
        <row r="311">
          <cell r="A311">
            <v>1995</v>
          </cell>
          <cell r="B311">
            <v>10</v>
          </cell>
          <cell r="C311">
            <v>8.3000000000000007</v>
          </cell>
          <cell r="D311">
            <v>4.0999999999999996</v>
          </cell>
          <cell r="E311">
            <v>9.8000000000000007</v>
          </cell>
          <cell r="F311">
            <v>9.3000000000000007</v>
          </cell>
          <cell r="G311">
            <v>3.5</v>
          </cell>
          <cell r="H311">
            <v>6.8</v>
          </cell>
          <cell r="I311">
            <v>3.8</v>
          </cell>
          <cell r="J311">
            <v>8.1</v>
          </cell>
          <cell r="K311">
            <v>6.6</v>
          </cell>
          <cell r="L311">
            <v>18.299999</v>
          </cell>
          <cell r="N311">
            <v>15.2</v>
          </cell>
          <cell r="O311">
            <v>10.9</v>
          </cell>
          <cell r="P311">
            <v>6.6</v>
          </cell>
          <cell r="Q311">
            <v>8.4</v>
          </cell>
          <cell r="S311">
            <v>10.4</v>
          </cell>
          <cell r="T311">
            <v>12.1</v>
          </cell>
          <cell r="V311">
            <v>11.1</v>
          </cell>
          <cell r="W311">
            <v>3.2</v>
          </cell>
          <cell r="X311">
            <v>2.2000000000000002</v>
          </cell>
          <cell r="Y311">
            <v>2.9</v>
          </cell>
          <cell r="Z311">
            <v>6.6</v>
          </cell>
          <cell r="AA311">
            <v>6.4</v>
          </cell>
          <cell r="AB311">
            <v>5.0999999999999996</v>
          </cell>
          <cell r="AC311">
            <v>6.4</v>
          </cell>
          <cell r="AD311">
            <v>9.6999999999999993</v>
          </cell>
          <cell r="AF311">
            <v>7.2</v>
          </cell>
          <cell r="AG311">
            <v>12.5</v>
          </cell>
          <cell r="AI311">
            <v>8.9</v>
          </cell>
          <cell r="AK311">
            <v>5.5</v>
          </cell>
        </row>
        <row r="312">
          <cell r="A312">
            <v>1995</v>
          </cell>
          <cell r="B312">
            <v>11</v>
          </cell>
          <cell r="C312">
            <v>8.3000000000000007</v>
          </cell>
          <cell r="D312">
            <v>4.2</v>
          </cell>
          <cell r="E312">
            <v>9.8000000000000007</v>
          </cell>
          <cell r="F312">
            <v>9.3000000000000007</v>
          </cell>
          <cell r="G312">
            <v>3.5</v>
          </cell>
          <cell r="H312">
            <v>6.6</v>
          </cell>
          <cell r="I312">
            <v>3.8</v>
          </cell>
          <cell r="J312">
            <v>8.1999999999999993</v>
          </cell>
          <cell r="K312">
            <v>6.7</v>
          </cell>
          <cell r="L312">
            <v>18.299999</v>
          </cell>
          <cell r="N312">
            <v>15.3</v>
          </cell>
          <cell r="O312">
            <v>11</v>
          </cell>
          <cell r="P312">
            <v>6.6</v>
          </cell>
          <cell r="Q312">
            <v>8.1999999999999993</v>
          </cell>
          <cell r="S312">
            <v>10.4</v>
          </cell>
          <cell r="T312">
            <v>12.1</v>
          </cell>
          <cell r="V312">
            <v>11.1</v>
          </cell>
          <cell r="W312">
            <v>3.4</v>
          </cell>
          <cell r="X312">
            <v>2</v>
          </cell>
          <cell r="Y312">
            <v>2.9</v>
          </cell>
          <cell r="Z312">
            <v>6.4</v>
          </cell>
          <cell r="AA312">
            <v>6.5</v>
          </cell>
          <cell r="AB312">
            <v>5</v>
          </cell>
          <cell r="AC312">
            <v>6.4</v>
          </cell>
          <cell r="AD312">
            <v>9.6999999999999993</v>
          </cell>
          <cell r="AE312">
            <v>13.4</v>
          </cell>
          <cell r="AF312">
            <v>7.3</v>
          </cell>
          <cell r="AG312">
            <v>12.5</v>
          </cell>
          <cell r="AI312">
            <v>9</v>
          </cell>
          <cell r="AK312">
            <v>5.6</v>
          </cell>
        </row>
        <row r="313">
          <cell r="A313">
            <v>1995</v>
          </cell>
          <cell r="B313">
            <v>12</v>
          </cell>
          <cell r="C313">
            <v>7.9</v>
          </cell>
          <cell r="D313">
            <v>4.2</v>
          </cell>
          <cell r="E313">
            <v>9.9</v>
          </cell>
          <cell r="F313">
            <v>9.4</v>
          </cell>
          <cell r="G313">
            <v>3.5</v>
          </cell>
          <cell r="H313">
            <v>7</v>
          </cell>
          <cell r="I313">
            <v>3.8</v>
          </cell>
          <cell r="J313">
            <v>8.1999999999999993</v>
          </cell>
          <cell r="K313">
            <v>6.6</v>
          </cell>
          <cell r="L313">
            <v>18</v>
          </cell>
          <cell r="N313">
            <v>15.3</v>
          </cell>
          <cell r="O313">
            <v>11.2</v>
          </cell>
          <cell r="P313">
            <v>6.7</v>
          </cell>
          <cell r="Q313">
            <v>8.1999999999999993</v>
          </cell>
          <cell r="S313">
            <v>10.4</v>
          </cell>
          <cell r="T313">
            <v>12.1</v>
          </cell>
          <cell r="V313">
            <v>11.1</v>
          </cell>
          <cell r="W313">
            <v>3.4</v>
          </cell>
          <cell r="X313">
            <v>2</v>
          </cell>
          <cell r="Y313">
            <v>2.9</v>
          </cell>
          <cell r="Z313">
            <v>6.6</v>
          </cell>
          <cell r="AA313">
            <v>6.3</v>
          </cell>
          <cell r="AB313">
            <v>5.0999999999999996</v>
          </cell>
          <cell r="AC313">
            <v>6.4</v>
          </cell>
          <cell r="AD313">
            <v>9.6999999999999993</v>
          </cell>
          <cell r="AF313">
            <v>7.3</v>
          </cell>
          <cell r="AG313">
            <v>12.5</v>
          </cell>
          <cell r="AI313">
            <v>9</v>
          </cell>
          <cell r="AK313">
            <v>5.6</v>
          </cell>
        </row>
        <row r="314">
          <cell r="A314">
            <v>1996</v>
          </cell>
          <cell r="B314">
            <v>1</v>
          </cell>
          <cell r="C314">
            <v>8.1999999999999993</v>
          </cell>
          <cell r="D314">
            <v>4.3</v>
          </cell>
          <cell r="E314">
            <v>9.9</v>
          </cell>
          <cell r="F314">
            <v>9.4</v>
          </cell>
          <cell r="G314">
            <v>3.7</v>
          </cell>
          <cell r="H314">
            <v>7</v>
          </cell>
          <cell r="I314">
            <v>3.7</v>
          </cell>
          <cell r="J314">
            <v>8.3000000000000007</v>
          </cell>
          <cell r="K314">
            <v>6.6</v>
          </cell>
          <cell r="L314">
            <v>18.100000000000001</v>
          </cell>
          <cell r="N314">
            <v>15.3</v>
          </cell>
          <cell r="O314">
            <v>11.3</v>
          </cell>
          <cell r="P314">
            <v>6.7</v>
          </cell>
          <cell r="Q314">
            <v>8.1999999999999993</v>
          </cell>
          <cell r="S314">
            <v>9.6</v>
          </cell>
          <cell r="T314">
            <v>12.1</v>
          </cell>
          <cell r="V314">
            <v>11</v>
          </cell>
          <cell r="W314">
            <v>3.5</v>
          </cell>
          <cell r="X314">
            <v>2</v>
          </cell>
          <cell r="Y314">
            <v>3</v>
          </cell>
          <cell r="Z314">
            <v>6.2</v>
          </cell>
          <cell r="AA314">
            <v>6.2</v>
          </cell>
          <cell r="AB314">
            <v>4.8</v>
          </cell>
          <cell r="AC314">
            <v>6.4</v>
          </cell>
          <cell r="AD314">
            <v>9.6</v>
          </cell>
          <cell r="AF314">
            <v>7.2</v>
          </cell>
          <cell r="AG314">
            <v>11.8</v>
          </cell>
          <cell r="AH314">
            <v>7.2</v>
          </cell>
          <cell r="AI314">
            <v>8.6999999999999993</v>
          </cell>
          <cell r="AK314">
            <v>5.6</v>
          </cell>
        </row>
        <row r="315">
          <cell r="A315">
            <v>1996</v>
          </cell>
          <cell r="B315">
            <v>2</v>
          </cell>
          <cell r="C315">
            <v>8.1</v>
          </cell>
          <cell r="D315">
            <v>4.3</v>
          </cell>
          <cell r="E315">
            <v>9.9</v>
          </cell>
          <cell r="F315">
            <v>9.5</v>
          </cell>
          <cell r="G315">
            <v>3.7</v>
          </cell>
          <cell r="H315">
            <v>6.6</v>
          </cell>
          <cell r="I315">
            <v>3.7</v>
          </cell>
          <cell r="J315">
            <v>8.5</v>
          </cell>
          <cell r="K315">
            <v>6.7</v>
          </cell>
          <cell r="L315">
            <v>18.200001</v>
          </cell>
          <cell r="N315">
            <v>15.3</v>
          </cell>
          <cell r="O315">
            <v>11.5</v>
          </cell>
          <cell r="P315">
            <v>6.7</v>
          </cell>
          <cell r="Q315">
            <v>8.1</v>
          </cell>
          <cell r="S315">
            <v>9.6999999999999993</v>
          </cell>
          <cell r="T315">
            <v>12</v>
          </cell>
          <cell r="V315">
            <v>11</v>
          </cell>
          <cell r="W315">
            <v>3.3</v>
          </cell>
          <cell r="X315">
            <v>1.9</v>
          </cell>
          <cell r="Y315">
            <v>3</v>
          </cell>
          <cell r="Z315">
            <v>6.1</v>
          </cell>
          <cell r="AA315">
            <v>6.1</v>
          </cell>
          <cell r="AB315">
            <v>5</v>
          </cell>
          <cell r="AC315">
            <v>6.4</v>
          </cell>
          <cell r="AD315">
            <v>9.6999999999999993</v>
          </cell>
          <cell r="AE315">
            <v>13</v>
          </cell>
          <cell r="AF315">
            <v>7.2</v>
          </cell>
          <cell r="AG315">
            <v>11.8</v>
          </cell>
          <cell r="AH315">
            <v>7.1</v>
          </cell>
          <cell r="AI315">
            <v>9.1999999999999993</v>
          </cell>
          <cell r="AK315">
            <v>5.5</v>
          </cell>
        </row>
        <row r="316">
          <cell r="A316">
            <v>1996</v>
          </cell>
          <cell r="B316">
            <v>3</v>
          </cell>
          <cell r="C316">
            <v>8.1999999999999993</v>
          </cell>
          <cell r="D316">
            <v>4.5</v>
          </cell>
          <cell r="E316">
            <v>9.8000000000000007</v>
          </cell>
          <cell r="F316">
            <v>9.6</v>
          </cell>
          <cell r="G316">
            <v>3.7</v>
          </cell>
          <cell r="H316">
            <v>6.1</v>
          </cell>
          <cell r="I316">
            <v>3.7</v>
          </cell>
          <cell r="J316">
            <v>8.6</v>
          </cell>
          <cell r="K316">
            <v>6.7</v>
          </cell>
          <cell r="L316">
            <v>18.200001</v>
          </cell>
          <cell r="N316">
            <v>15.2</v>
          </cell>
          <cell r="O316">
            <v>11.5</v>
          </cell>
          <cell r="P316">
            <v>6.7</v>
          </cell>
          <cell r="Q316">
            <v>8.1</v>
          </cell>
          <cell r="S316">
            <v>9.6999999999999993</v>
          </cell>
          <cell r="T316">
            <v>11.9</v>
          </cell>
          <cell r="V316">
            <v>11</v>
          </cell>
          <cell r="W316">
            <v>3.2</v>
          </cell>
          <cell r="X316">
            <v>1.9</v>
          </cell>
          <cell r="Y316">
            <v>3.1</v>
          </cell>
          <cell r="Z316">
            <v>5.8</v>
          </cell>
          <cell r="AA316">
            <v>6.2</v>
          </cell>
          <cell r="AB316">
            <v>5</v>
          </cell>
          <cell r="AC316">
            <v>6.4</v>
          </cell>
          <cell r="AD316">
            <v>9.6999999999999993</v>
          </cell>
          <cell r="AF316">
            <v>7.3</v>
          </cell>
          <cell r="AG316">
            <v>11.8</v>
          </cell>
          <cell r="AH316">
            <v>7</v>
          </cell>
          <cell r="AI316">
            <v>9.1</v>
          </cell>
          <cell r="AK316">
            <v>5.5</v>
          </cell>
        </row>
        <row r="317">
          <cell r="A317">
            <v>1996</v>
          </cell>
          <cell r="B317">
            <v>4</v>
          </cell>
          <cell r="C317">
            <v>8.3000000000000007</v>
          </cell>
          <cell r="D317">
            <v>4.5</v>
          </cell>
          <cell r="E317">
            <v>9.6999999999999993</v>
          </cell>
          <cell r="F317">
            <v>9.3000000000000007</v>
          </cell>
          <cell r="G317">
            <v>3.8</v>
          </cell>
          <cell r="H317">
            <v>6.3</v>
          </cell>
          <cell r="I317">
            <v>3.9</v>
          </cell>
          <cell r="J317">
            <v>8.5</v>
          </cell>
          <cell r="K317">
            <v>6.7</v>
          </cell>
          <cell r="L317">
            <v>18.100000000000001</v>
          </cell>
          <cell r="N317">
            <v>15.1</v>
          </cell>
          <cell r="O317">
            <v>11.4</v>
          </cell>
          <cell r="P317">
            <v>6.7</v>
          </cell>
          <cell r="Q317">
            <v>8.1</v>
          </cell>
          <cell r="S317">
            <v>9.6999999999999993</v>
          </cell>
          <cell r="T317">
            <v>11.9</v>
          </cell>
          <cell r="V317">
            <v>11.3</v>
          </cell>
          <cell r="W317">
            <v>3.4</v>
          </cell>
          <cell r="X317">
            <v>1.9</v>
          </cell>
          <cell r="Y317">
            <v>3.1</v>
          </cell>
          <cell r="Z317">
            <v>5.8</v>
          </cell>
          <cell r="AA317">
            <v>6</v>
          </cell>
          <cell r="AB317">
            <v>5</v>
          </cell>
          <cell r="AC317">
            <v>6.2</v>
          </cell>
          <cell r="AD317">
            <v>9.6999999999999993</v>
          </cell>
          <cell r="AF317">
            <v>7.4</v>
          </cell>
          <cell r="AG317">
            <v>11.3</v>
          </cell>
          <cell r="AH317">
            <v>7</v>
          </cell>
          <cell r="AI317">
            <v>9.4</v>
          </cell>
          <cell r="AK317">
            <v>5.6</v>
          </cell>
        </row>
        <row r="318">
          <cell r="A318">
            <v>1996</v>
          </cell>
          <cell r="B318">
            <v>5</v>
          </cell>
          <cell r="C318">
            <v>8.1</v>
          </cell>
          <cell r="D318">
            <v>4.4000000000000004</v>
          </cell>
          <cell r="E318">
            <v>9.6999999999999993</v>
          </cell>
          <cell r="F318">
            <v>9.3000000000000007</v>
          </cell>
          <cell r="G318">
            <v>3.8</v>
          </cell>
          <cell r="H318">
            <v>6.6</v>
          </cell>
          <cell r="I318">
            <v>3.9</v>
          </cell>
          <cell r="J318">
            <v>8.5</v>
          </cell>
          <cell r="K318">
            <v>6.5</v>
          </cell>
          <cell r="L318">
            <v>18</v>
          </cell>
          <cell r="N318">
            <v>15</v>
          </cell>
          <cell r="O318">
            <v>11.5</v>
          </cell>
          <cell r="P318">
            <v>6.7</v>
          </cell>
          <cell r="Q318">
            <v>8.1</v>
          </cell>
          <cell r="S318">
            <v>9.6999999999999993</v>
          </cell>
          <cell r="T318">
            <v>11.8</v>
          </cell>
          <cell r="V318">
            <v>11.3</v>
          </cell>
          <cell r="W318">
            <v>3.4</v>
          </cell>
          <cell r="X318">
            <v>2</v>
          </cell>
          <cell r="Y318">
            <v>3.1</v>
          </cell>
          <cell r="Z318">
            <v>5.4</v>
          </cell>
          <cell r="AA318">
            <v>5.9</v>
          </cell>
          <cell r="AB318">
            <v>4.8</v>
          </cell>
          <cell r="AC318">
            <v>6.2</v>
          </cell>
          <cell r="AD318">
            <v>9.6999999999999993</v>
          </cell>
          <cell r="AE318">
            <v>12.7</v>
          </cell>
          <cell r="AF318">
            <v>7.4</v>
          </cell>
          <cell r="AG318">
            <v>11.3</v>
          </cell>
          <cell r="AH318">
            <v>7</v>
          </cell>
          <cell r="AI318">
            <v>9.5</v>
          </cell>
          <cell r="AK318">
            <v>5.6</v>
          </cell>
        </row>
        <row r="319">
          <cell r="A319">
            <v>1996</v>
          </cell>
          <cell r="B319">
            <v>6</v>
          </cell>
          <cell r="C319">
            <v>8</v>
          </cell>
          <cell r="D319">
            <v>4.3</v>
          </cell>
          <cell r="E319">
            <v>9.6</v>
          </cell>
          <cell r="F319">
            <v>9.8000000000000007</v>
          </cell>
          <cell r="G319">
            <v>3.8</v>
          </cell>
          <cell r="H319">
            <v>7.1</v>
          </cell>
          <cell r="I319">
            <v>3.9</v>
          </cell>
          <cell r="J319">
            <v>8.6</v>
          </cell>
          <cell r="K319">
            <v>6.4</v>
          </cell>
          <cell r="L319">
            <v>18</v>
          </cell>
          <cell r="N319">
            <v>15</v>
          </cell>
          <cell r="O319">
            <v>11.5</v>
          </cell>
          <cell r="P319">
            <v>6.6</v>
          </cell>
          <cell r="Q319">
            <v>8</v>
          </cell>
          <cell r="S319">
            <v>9.6</v>
          </cell>
          <cell r="T319">
            <v>11.8</v>
          </cell>
          <cell r="V319">
            <v>11.3</v>
          </cell>
          <cell r="W319">
            <v>3.4</v>
          </cell>
          <cell r="X319">
            <v>2.1</v>
          </cell>
          <cell r="Y319">
            <v>3</v>
          </cell>
          <cell r="Z319">
            <v>5.6</v>
          </cell>
          <cell r="AA319">
            <v>5.8</v>
          </cell>
          <cell r="AB319">
            <v>4.7</v>
          </cell>
          <cell r="AC319">
            <v>6.2</v>
          </cell>
          <cell r="AD319">
            <v>9.6</v>
          </cell>
          <cell r="AF319">
            <v>7.4</v>
          </cell>
          <cell r="AG319">
            <v>11.3</v>
          </cell>
          <cell r="AH319">
            <v>6.9</v>
          </cell>
          <cell r="AI319">
            <v>9.6</v>
          </cell>
          <cell r="AK319">
            <v>5.3</v>
          </cell>
        </row>
        <row r="320">
          <cell r="A320">
            <v>1996</v>
          </cell>
          <cell r="B320">
            <v>7</v>
          </cell>
          <cell r="C320">
            <v>8.1999999999999993</v>
          </cell>
          <cell r="D320">
            <v>4.3</v>
          </cell>
          <cell r="E320">
            <v>9.5</v>
          </cell>
          <cell r="F320">
            <v>9.8000000000000007</v>
          </cell>
          <cell r="G320">
            <v>4</v>
          </cell>
          <cell r="H320">
            <v>7</v>
          </cell>
          <cell r="I320">
            <v>4</v>
          </cell>
          <cell r="J320">
            <v>8.6</v>
          </cell>
          <cell r="K320">
            <v>6.5</v>
          </cell>
          <cell r="L320">
            <v>17.899999999999999</v>
          </cell>
          <cell r="N320">
            <v>14.9</v>
          </cell>
          <cell r="O320">
            <v>11.5</v>
          </cell>
          <cell r="P320">
            <v>6.7</v>
          </cell>
          <cell r="Q320">
            <v>7.9</v>
          </cell>
          <cell r="S320">
            <v>9.6</v>
          </cell>
          <cell r="T320">
            <v>11.7</v>
          </cell>
          <cell r="V320">
            <v>11.1</v>
          </cell>
          <cell r="W320">
            <v>3.4</v>
          </cell>
          <cell r="X320">
            <v>2</v>
          </cell>
          <cell r="Y320">
            <v>2.9</v>
          </cell>
          <cell r="Z320">
            <v>5.4</v>
          </cell>
          <cell r="AA320">
            <v>6</v>
          </cell>
          <cell r="AB320">
            <v>4.7</v>
          </cell>
          <cell r="AC320">
            <v>6.4</v>
          </cell>
          <cell r="AD320">
            <v>9.6</v>
          </cell>
          <cell r="AF320">
            <v>7.2</v>
          </cell>
          <cell r="AG320">
            <v>11.1</v>
          </cell>
          <cell r="AH320">
            <v>6.8</v>
          </cell>
          <cell r="AI320">
            <v>9.5</v>
          </cell>
          <cell r="AK320">
            <v>5.5</v>
          </cell>
        </row>
        <row r="321">
          <cell r="A321">
            <v>1996</v>
          </cell>
          <cell r="B321">
            <v>8</v>
          </cell>
          <cell r="C321">
            <v>8.3000000000000007</v>
          </cell>
          <cell r="D321">
            <v>4.3</v>
          </cell>
          <cell r="E321">
            <v>9.4</v>
          </cell>
          <cell r="F321">
            <v>9.5</v>
          </cell>
          <cell r="G321">
            <v>4</v>
          </cell>
          <cell r="H321">
            <v>6.8</v>
          </cell>
          <cell r="I321">
            <v>4</v>
          </cell>
          <cell r="J321">
            <v>8.6999999999999993</v>
          </cell>
          <cell r="K321">
            <v>6.3</v>
          </cell>
          <cell r="L321">
            <v>17.700001</v>
          </cell>
          <cell r="N321">
            <v>14.9</v>
          </cell>
          <cell r="O321">
            <v>11.5</v>
          </cell>
          <cell r="P321">
            <v>6.5</v>
          </cell>
          <cell r="Q321">
            <v>7.9</v>
          </cell>
          <cell r="S321">
            <v>9.5</v>
          </cell>
          <cell r="T321">
            <v>11.7</v>
          </cell>
          <cell r="V321">
            <v>11.1</v>
          </cell>
          <cell r="W321">
            <v>3.3</v>
          </cell>
          <cell r="X321">
            <v>2.1</v>
          </cell>
          <cell r="Y321">
            <v>2.8</v>
          </cell>
          <cell r="Z321">
            <v>5.3</v>
          </cell>
          <cell r="AA321">
            <v>6</v>
          </cell>
          <cell r="AB321">
            <v>4.8</v>
          </cell>
          <cell r="AC321">
            <v>6.4</v>
          </cell>
          <cell r="AD321">
            <v>9.6</v>
          </cell>
          <cell r="AE321">
            <v>12</v>
          </cell>
          <cell r="AF321">
            <v>7.2</v>
          </cell>
          <cell r="AG321">
            <v>11.1</v>
          </cell>
          <cell r="AH321">
            <v>6.7</v>
          </cell>
          <cell r="AI321">
            <v>9.9</v>
          </cell>
          <cell r="AK321">
            <v>5.0999999999999996</v>
          </cell>
        </row>
        <row r="322">
          <cell r="A322">
            <v>1996</v>
          </cell>
          <cell r="B322">
            <v>9</v>
          </cell>
          <cell r="C322">
            <v>8.3000000000000007</v>
          </cell>
          <cell r="D322">
            <v>4.3</v>
          </cell>
          <cell r="E322">
            <v>9.4</v>
          </cell>
          <cell r="F322">
            <v>9.9</v>
          </cell>
          <cell r="G322">
            <v>4</v>
          </cell>
          <cell r="H322">
            <v>6.2</v>
          </cell>
          <cell r="I322">
            <v>4</v>
          </cell>
          <cell r="J322">
            <v>8.8000000000000007</v>
          </cell>
          <cell r="K322">
            <v>6</v>
          </cell>
          <cell r="L322">
            <v>17.600000000000001</v>
          </cell>
          <cell r="N322">
            <v>14.7</v>
          </cell>
          <cell r="O322">
            <v>11.6</v>
          </cell>
          <cell r="P322">
            <v>6.6</v>
          </cell>
          <cell r="Q322">
            <v>7.8</v>
          </cell>
          <cell r="S322">
            <v>9.6</v>
          </cell>
          <cell r="T322">
            <v>11.5</v>
          </cell>
          <cell r="V322">
            <v>11.1</v>
          </cell>
          <cell r="W322">
            <v>3.3</v>
          </cell>
          <cell r="X322">
            <v>2</v>
          </cell>
          <cell r="Y322">
            <v>2.8</v>
          </cell>
          <cell r="Z322">
            <v>5.4</v>
          </cell>
          <cell r="AA322">
            <v>6</v>
          </cell>
          <cell r="AB322">
            <v>4.7</v>
          </cell>
          <cell r="AC322">
            <v>6.4</v>
          </cell>
          <cell r="AD322">
            <v>9.6</v>
          </cell>
          <cell r="AF322">
            <v>7.1</v>
          </cell>
          <cell r="AG322">
            <v>11.1</v>
          </cell>
          <cell r="AH322">
            <v>6.8</v>
          </cell>
          <cell r="AI322">
            <v>9.8000000000000007</v>
          </cell>
          <cell r="AK322">
            <v>5.2</v>
          </cell>
        </row>
        <row r="323">
          <cell r="A323">
            <v>1996</v>
          </cell>
          <cell r="B323">
            <v>10</v>
          </cell>
          <cell r="C323">
            <v>8.4</v>
          </cell>
          <cell r="D323">
            <v>4.3</v>
          </cell>
          <cell r="E323">
            <v>9.3000000000000007</v>
          </cell>
          <cell r="F323">
            <v>9.9</v>
          </cell>
          <cell r="G323">
            <v>4.0999999999999996</v>
          </cell>
          <cell r="H323">
            <v>5.9</v>
          </cell>
          <cell r="I323">
            <v>4.0999999999999996</v>
          </cell>
          <cell r="J323">
            <v>8.9</v>
          </cell>
          <cell r="K323">
            <v>5.9</v>
          </cell>
          <cell r="L323">
            <v>17.5</v>
          </cell>
          <cell r="N323">
            <v>14.6</v>
          </cell>
          <cell r="O323">
            <v>11.6</v>
          </cell>
          <cell r="P323">
            <v>6.6</v>
          </cell>
          <cell r="Q323">
            <v>7.7</v>
          </cell>
          <cell r="S323">
            <v>9.6</v>
          </cell>
          <cell r="T323">
            <v>11.3</v>
          </cell>
          <cell r="V323">
            <v>11.2</v>
          </cell>
          <cell r="W323">
            <v>3.4</v>
          </cell>
          <cell r="X323">
            <v>2.2000000000000002</v>
          </cell>
          <cell r="Y323">
            <v>2.8</v>
          </cell>
          <cell r="Z323">
            <v>5</v>
          </cell>
          <cell r="AA323">
            <v>5.8</v>
          </cell>
          <cell r="AB323">
            <v>4.5999999999999996</v>
          </cell>
          <cell r="AC323">
            <v>6.2</v>
          </cell>
          <cell r="AD323">
            <v>9.6</v>
          </cell>
          <cell r="AF323">
            <v>7.1</v>
          </cell>
          <cell r="AG323">
            <v>11</v>
          </cell>
          <cell r="AH323">
            <v>6.8</v>
          </cell>
          <cell r="AI323">
            <v>9.8000000000000007</v>
          </cell>
          <cell r="AK323">
            <v>5.2</v>
          </cell>
        </row>
        <row r="324">
          <cell r="A324">
            <v>1996</v>
          </cell>
          <cell r="B324">
            <v>11</v>
          </cell>
          <cell r="C324">
            <v>8.1999999999999993</v>
          </cell>
          <cell r="D324">
            <v>4.3</v>
          </cell>
          <cell r="E324">
            <v>9.1999999999999993</v>
          </cell>
          <cell r="F324">
            <v>9.9</v>
          </cell>
          <cell r="G324">
            <v>4.0999999999999996</v>
          </cell>
          <cell r="H324">
            <v>5.4</v>
          </cell>
          <cell r="I324">
            <v>4.0999999999999996</v>
          </cell>
          <cell r="J324">
            <v>9</v>
          </cell>
          <cell r="K324">
            <v>5.8</v>
          </cell>
          <cell r="L324">
            <v>17.399999999999999</v>
          </cell>
          <cell r="N324">
            <v>14.4</v>
          </cell>
          <cell r="O324">
            <v>11.6</v>
          </cell>
          <cell r="P324">
            <v>6.7</v>
          </cell>
          <cell r="Q324">
            <v>7.6</v>
          </cell>
          <cell r="S324">
            <v>9.5</v>
          </cell>
          <cell r="T324">
            <v>11.1</v>
          </cell>
          <cell r="V324">
            <v>11.2</v>
          </cell>
          <cell r="W324">
            <v>3.3</v>
          </cell>
          <cell r="X324">
            <v>2.2999999999999998</v>
          </cell>
          <cell r="Y324">
            <v>2.8</v>
          </cell>
          <cell r="Z324">
            <v>5.0999999999999996</v>
          </cell>
          <cell r="AA324">
            <v>5.8</v>
          </cell>
          <cell r="AB324">
            <v>4.5999999999999996</v>
          </cell>
          <cell r="AC324">
            <v>6.2</v>
          </cell>
          <cell r="AD324">
            <v>9.6</v>
          </cell>
          <cell r="AE324">
            <v>11.8</v>
          </cell>
          <cell r="AF324">
            <v>7.1</v>
          </cell>
          <cell r="AG324">
            <v>11</v>
          </cell>
          <cell r="AH324">
            <v>6.8</v>
          </cell>
          <cell r="AI324">
            <v>9.9</v>
          </cell>
          <cell r="AK324">
            <v>5.4</v>
          </cell>
        </row>
        <row r="325">
          <cell r="A325">
            <v>1996</v>
          </cell>
          <cell r="B325">
            <v>12</v>
          </cell>
          <cell r="C325">
            <v>8.4</v>
          </cell>
          <cell r="D325">
            <v>4.2</v>
          </cell>
          <cell r="E325">
            <v>9.1999999999999993</v>
          </cell>
          <cell r="F325">
            <v>9.8000000000000007</v>
          </cell>
          <cell r="G325">
            <v>4.0999999999999996</v>
          </cell>
          <cell r="H325">
            <v>5.4</v>
          </cell>
          <cell r="I325">
            <v>4.0999999999999996</v>
          </cell>
          <cell r="J325">
            <v>9</v>
          </cell>
          <cell r="K325">
            <v>5.7</v>
          </cell>
          <cell r="L325">
            <v>17.200001</v>
          </cell>
          <cell r="N325">
            <v>14.1</v>
          </cell>
          <cell r="O325">
            <v>11.6</v>
          </cell>
          <cell r="P325">
            <v>6.7</v>
          </cell>
          <cell r="Q325">
            <v>7.4</v>
          </cell>
          <cell r="S325">
            <v>9.1999999999999993</v>
          </cell>
          <cell r="T325">
            <v>11</v>
          </cell>
          <cell r="V325">
            <v>11.2</v>
          </cell>
          <cell r="W325">
            <v>3.4</v>
          </cell>
          <cell r="X325">
            <v>2.4</v>
          </cell>
          <cell r="Y325">
            <v>2.8</v>
          </cell>
          <cell r="Z325">
            <v>4.4000000000000004</v>
          </cell>
          <cell r="AA325">
            <v>5.7</v>
          </cell>
          <cell r="AB325">
            <v>4.5999999999999996</v>
          </cell>
          <cell r="AC325">
            <v>6.2</v>
          </cell>
          <cell r="AD325">
            <v>9.5</v>
          </cell>
          <cell r="AF325">
            <v>7.1</v>
          </cell>
          <cell r="AG325">
            <v>11</v>
          </cell>
          <cell r="AH325">
            <v>6.8</v>
          </cell>
          <cell r="AI325">
            <v>10.1</v>
          </cell>
          <cell r="AK325">
            <v>5.4</v>
          </cell>
        </row>
        <row r="326">
          <cell r="A326">
            <v>1997</v>
          </cell>
          <cell r="B326">
            <v>1</v>
          </cell>
          <cell r="C326">
            <v>8.4</v>
          </cell>
          <cell r="D326">
            <v>4.2</v>
          </cell>
          <cell r="E326">
            <v>9.1999999999999993</v>
          </cell>
          <cell r="F326">
            <v>9.5</v>
          </cell>
          <cell r="G326">
            <v>4.3</v>
          </cell>
          <cell r="H326">
            <v>5.4</v>
          </cell>
          <cell r="I326">
            <v>4.3</v>
          </cell>
          <cell r="J326">
            <v>9.4</v>
          </cell>
          <cell r="K326">
            <v>5.6</v>
          </cell>
          <cell r="L326">
            <v>17.100000000000001</v>
          </cell>
          <cell r="M326">
            <v>10.199999999999999</v>
          </cell>
          <cell r="N326">
            <v>13.9</v>
          </cell>
          <cell r="O326">
            <v>11.6</v>
          </cell>
          <cell r="P326">
            <v>6.6</v>
          </cell>
          <cell r="Q326">
            <v>7.3</v>
          </cell>
          <cell r="S326">
            <v>8.9</v>
          </cell>
          <cell r="T326">
            <v>10.8</v>
          </cell>
          <cell r="V326">
            <v>11.2</v>
          </cell>
          <cell r="W326">
            <v>3.3</v>
          </cell>
          <cell r="X326">
            <v>2.4</v>
          </cell>
          <cell r="Y326">
            <v>2.7</v>
          </cell>
          <cell r="Z326">
            <v>4.3</v>
          </cell>
          <cell r="AA326">
            <v>5.5</v>
          </cell>
          <cell r="AB326">
            <v>4.5999999999999996</v>
          </cell>
          <cell r="AC326">
            <v>6.7</v>
          </cell>
          <cell r="AD326">
            <v>9.5</v>
          </cell>
          <cell r="AE326">
            <v>11.8</v>
          </cell>
          <cell r="AF326">
            <v>7.1</v>
          </cell>
          <cell r="AG326">
            <v>11.5</v>
          </cell>
          <cell r="AH326">
            <v>6.8</v>
          </cell>
          <cell r="AI326">
            <v>10</v>
          </cell>
          <cell r="AK326">
            <v>5.3</v>
          </cell>
        </row>
        <row r="327">
          <cell r="A327">
            <v>1997</v>
          </cell>
          <cell r="B327">
            <v>2</v>
          </cell>
          <cell r="C327">
            <v>8.5</v>
          </cell>
          <cell r="D327">
            <v>4.3</v>
          </cell>
          <cell r="E327">
            <v>9.1</v>
          </cell>
          <cell r="F327">
            <v>9.6</v>
          </cell>
          <cell r="G327">
            <v>4.3</v>
          </cell>
          <cell r="H327">
            <v>5.8</v>
          </cell>
          <cell r="I327">
            <v>4.3</v>
          </cell>
          <cell r="J327">
            <v>9.4</v>
          </cell>
          <cell r="K327">
            <v>5.5</v>
          </cell>
          <cell r="L327">
            <v>17.100000000000001</v>
          </cell>
          <cell r="M327">
            <v>10.199999999999999</v>
          </cell>
          <cell r="N327">
            <v>13.6</v>
          </cell>
          <cell r="O327">
            <v>11.6</v>
          </cell>
          <cell r="P327">
            <v>6.6</v>
          </cell>
          <cell r="Q327">
            <v>7.2</v>
          </cell>
          <cell r="S327">
            <v>8.8000000000000007</v>
          </cell>
          <cell r="T327">
            <v>10.6</v>
          </cell>
          <cell r="V327">
            <v>11.3</v>
          </cell>
          <cell r="W327">
            <v>3.4</v>
          </cell>
          <cell r="X327">
            <v>2.6</v>
          </cell>
          <cell r="Y327">
            <v>2.6</v>
          </cell>
          <cell r="Z327">
            <v>3.8</v>
          </cell>
          <cell r="AA327">
            <v>5.2</v>
          </cell>
          <cell r="AB327">
            <v>4</v>
          </cell>
          <cell r="AC327">
            <v>6.7</v>
          </cell>
          <cell r="AD327">
            <v>9.5</v>
          </cell>
          <cell r="AE327">
            <v>11.5</v>
          </cell>
          <cell r="AF327">
            <v>7.1</v>
          </cell>
          <cell r="AG327">
            <v>11.5</v>
          </cell>
          <cell r="AH327">
            <v>6.7</v>
          </cell>
          <cell r="AI327">
            <v>10.4</v>
          </cell>
          <cell r="AK327">
            <v>5.2</v>
          </cell>
        </row>
        <row r="328">
          <cell r="A328">
            <v>1997</v>
          </cell>
          <cell r="B328">
            <v>3</v>
          </cell>
          <cell r="C328">
            <v>8.4</v>
          </cell>
          <cell r="D328">
            <v>4.2</v>
          </cell>
          <cell r="E328">
            <v>9.1</v>
          </cell>
          <cell r="F328">
            <v>9.4</v>
          </cell>
          <cell r="G328">
            <v>4.3</v>
          </cell>
          <cell r="H328">
            <v>6</v>
          </cell>
          <cell r="I328">
            <v>4.3</v>
          </cell>
          <cell r="J328">
            <v>9.1999999999999993</v>
          </cell>
          <cell r="K328">
            <v>5.3</v>
          </cell>
          <cell r="L328">
            <v>17</v>
          </cell>
          <cell r="M328">
            <v>10.199999999999999</v>
          </cell>
          <cell r="N328">
            <v>13.3</v>
          </cell>
          <cell r="O328">
            <v>11.5</v>
          </cell>
          <cell r="P328">
            <v>6.5</v>
          </cell>
          <cell r="Q328">
            <v>7.1</v>
          </cell>
          <cell r="S328">
            <v>8.9</v>
          </cell>
          <cell r="T328">
            <v>10.5</v>
          </cell>
          <cell r="V328">
            <v>11.3</v>
          </cell>
          <cell r="W328">
            <v>3.3</v>
          </cell>
          <cell r="X328">
            <v>2.9</v>
          </cell>
          <cell r="Y328">
            <v>2.6</v>
          </cell>
          <cell r="Z328">
            <v>4.0999999999999996</v>
          </cell>
          <cell r="AA328">
            <v>5.0999999999999996</v>
          </cell>
          <cell r="AB328">
            <v>4</v>
          </cell>
          <cell r="AC328">
            <v>6.7</v>
          </cell>
          <cell r="AD328">
            <v>9.4</v>
          </cell>
          <cell r="AE328">
            <v>11.3</v>
          </cell>
          <cell r="AF328">
            <v>7</v>
          </cell>
          <cell r="AG328">
            <v>11.5</v>
          </cell>
          <cell r="AH328">
            <v>6.7</v>
          </cell>
          <cell r="AI328">
            <v>10.4</v>
          </cell>
          <cell r="AK328">
            <v>5.2</v>
          </cell>
        </row>
        <row r="329">
          <cell r="A329">
            <v>1997</v>
          </cell>
          <cell r="B329">
            <v>4</v>
          </cell>
          <cell r="C329">
            <v>8.3000000000000007</v>
          </cell>
          <cell r="D329">
            <v>4.3</v>
          </cell>
          <cell r="E329">
            <v>9.1</v>
          </cell>
          <cell r="F329">
            <v>9.4</v>
          </cell>
          <cell r="G329">
            <v>4.3</v>
          </cell>
          <cell r="H329">
            <v>6.3</v>
          </cell>
          <cell r="I329">
            <v>4.5999999999999996</v>
          </cell>
          <cell r="J329">
            <v>9.1999999999999993</v>
          </cell>
          <cell r="K329">
            <v>5.2</v>
          </cell>
          <cell r="L329">
            <v>17</v>
          </cell>
          <cell r="M329">
            <v>9.6999999999999993</v>
          </cell>
          <cell r="N329">
            <v>13</v>
          </cell>
          <cell r="O329">
            <v>11.5</v>
          </cell>
          <cell r="P329">
            <v>6.5</v>
          </cell>
          <cell r="Q329">
            <v>7</v>
          </cell>
          <cell r="S329">
            <v>8.9</v>
          </cell>
          <cell r="T329">
            <v>10.4</v>
          </cell>
          <cell r="V329">
            <v>11.4</v>
          </cell>
          <cell r="W329">
            <v>3.2</v>
          </cell>
          <cell r="X329">
            <v>2.6</v>
          </cell>
          <cell r="Y329">
            <v>2.5</v>
          </cell>
          <cell r="Z329">
            <v>4</v>
          </cell>
          <cell r="AA329">
            <v>5</v>
          </cell>
          <cell r="AB329">
            <v>4.0999999999999996</v>
          </cell>
          <cell r="AC329">
            <v>6.8</v>
          </cell>
          <cell r="AD329">
            <v>9.4</v>
          </cell>
          <cell r="AE329">
            <v>11.1</v>
          </cell>
          <cell r="AF329">
            <v>6.8</v>
          </cell>
          <cell r="AG329">
            <v>11.5</v>
          </cell>
          <cell r="AH329">
            <v>6.7</v>
          </cell>
          <cell r="AI329">
            <v>10.199999999999999</v>
          </cell>
          <cell r="AK329">
            <v>5.0999999999999996</v>
          </cell>
        </row>
        <row r="330">
          <cell r="A330">
            <v>1997</v>
          </cell>
          <cell r="B330">
            <v>5</v>
          </cell>
          <cell r="C330">
            <v>8.3000000000000007</v>
          </cell>
          <cell r="D330">
            <v>4.4000000000000004</v>
          </cell>
          <cell r="E330">
            <v>9.1</v>
          </cell>
          <cell r="F330">
            <v>9.4</v>
          </cell>
          <cell r="G330">
            <v>4.3</v>
          </cell>
          <cell r="H330">
            <v>6.6</v>
          </cell>
          <cell r="I330">
            <v>4.5999999999999996</v>
          </cell>
          <cell r="J330">
            <v>9.3000000000000007</v>
          </cell>
          <cell r="K330">
            <v>5.3</v>
          </cell>
          <cell r="L330">
            <v>17</v>
          </cell>
          <cell r="M330">
            <v>9.6999999999999993</v>
          </cell>
          <cell r="N330">
            <v>12.8</v>
          </cell>
          <cell r="O330">
            <v>11.5</v>
          </cell>
          <cell r="P330">
            <v>6.5</v>
          </cell>
          <cell r="Q330">
            <v>7</v>
          </cell>
          <cell r="S330">
            <v>8.9</v>
          </cell>
          <cell r="T330">
            <v>10.199999999999999</v>
          </cell>
          <cell r="V330">
            <v>11.4</v>
          </cell>
          <cell r="W330">
            <v>3.4</v>
          </cell>
          <cell r="X330">
            <v>2.5</v>
          </cell>
          <cell r="Y330">
            <v>2.6</v>
          </cell>
          <cell r="Z330">
            <v>4</v>
          </cell>
          <cell r="AA330">
            <v>5.0999999999999996</v>
          </cell>
          <cell r="AB330">
            <v>4.3</v>
          </cell>
          <cell r="AC330">
            <v>6.8</v>
          </cell>
          <cell r="AD330">
            <v>9.4</v>
          </cell>
          <cell r="AE330">
            <v>10.9</v>
          </cell>
          <cell r="AF330">
            <v>6.7</v>
          </cell>
          <cell r="AG330">
            <v>11.5</v>
          </cell>
          <cell r="AH330">
            <v>6.8</v>
          </cell>
          <cell r="AI330">
            <v>10.199999999999999</v>
          </cell>
          <cell r="AK330">
            <v>4.9000000000000004</v>
          </cell>
        </row>
        <row r="331">
          <cell r="A331">
            <v>1997</v>
          </cell>
          <cell r="B331">
            <v>6</v>
          </cell>
          <cell r="C331">
            <v>8.1999999999999993</v>
          </cell>
          <cell r="D331">
            <v>4.4000000000000004</v>
          </cell>
          <cell r="E331">
            <v>9.1999999999999993</v>
          </cell>
          <cell r="F331">
            <v>9.1999999999999993</v>
          </cell>
          <cell r="G331">
            <v>4.3</v>
          </cell>
          <cell r="H331">
            <v>6.7</v>
          </cell>
          <cell r="I331">
            <v>4.5999999999999996</v>
          </cell>
          <cell r="J331">
            <v>9.3000000000000007</v>
          </cell>
          <cell r="K331">
            <v>5.2</v>
          </cell>
          <cell r="L331">
            <v>16.899999999999999</v>
          </cell>
          <cell r="M331">
            <v>9.6999999999999993</v>
          </cell>
          <cell r="N331">
            <v>12.6</v>
          </cell>
          <cell r="O331">
            <v>11.5</v>
          </cell>
          <cell r="P331">
            <v>6.5</v>
          </cell>
          <cell r="Q331">
            <v>7</v>
          </cell>
          <cell r="S331">
            <v>9</v>
          </cell>
          <cell r="T331">
            <v>10</v>
          </cell>
          <cell r="V331">
            <v>11.4</v>
          </cell>
          <cell r="W331">
            <v>3.3</v>
          </cell>
          <cell r="X331">
            <v>2.4</v>
          </cell>
          <cell r="Y331">
            <v>2.7</v>
          </cell>
          <cell r="Z331">
            <v>3.6</v>
          </cell>
          <cell r="AA331">
            <v>5.2</v>
          </cell>
          <cell r="AB331">
            <v>4.0999999999999996</v>
          </cell>
          <cell r="AC331">
            <v>6.8</v>
          </cell>
          <cell r="AD331">
            <v>9.4</v>
          </cell>
          <cell r="AE331">
            <v>10.9</v>
          </cell>
          <cell r="AF331">
            <v>6.7</v>
          </cell>
          <cell r="AG331">
            <v>11.5</v>
          </cell>
          <cell r="AH331">
            <v>6.9</v>
          </cell>
          <cell r="AI331">
            <v>10.5</v>
          </cell>
          <cell r="AK331">
            <v>5</v>
          </cell>
        </row>
        <row r="332">
          <cell r="A332">
            <v>1997</v>
          </cell>
          <cell r="B332">
            <v>7</v>
          </cell>
          <cell r="C332">
            <v>8.3000000000000007</v>
          </cell>
          <cell r="D332">
            <v>4.4000000000000004</v>
          </cell>
          <cell r="E332">
            <v>9.3000000000000007</v>
          </cell>
          <cell r="F332">
            <v>8.9</v>
          </cell>
          <cell r="G332">
            <v>4.2</v>
          </cell>
          <cell r="H332">
            <v>6.7</v>
          </cell>
          <cell r="I332">
            <v>5</v>
          </cell>
          <cell r="J332">
            <v>9.4</v>
          </cell>
          <cell r="K332">
            <v>5.2</v>
          </cell>
          <cell r="L332">
            <v>16.700001</v>
          </cell>
          <cell r="M332">
            <v>9.5</v>
          </cell>
          <cell r="N332">
            <v>12.4</v>
          </cell>
          <cell r="O332">
            <v>11.5</v>
          </cell>
          <cell r="P332">
            <v>6.4</v>
          </cell>
          <cell r="Q332">
            <v>6.9</v>
          </cell>
          <cell r="S332">
            <v>9</v>
          </cell>
          <cell r="T332">
            <v>9.8000000000000007</v>
          </cell>
          <cell r="V332">
            <v>11</v>
          </cell>
          <cell r="W332">
            <v>3.4</v>
          </cell>
          <cell r="X332">
            <v>2.2999999999999998</v>
          </cell>
          <cell r="Y332">
            <v>2.7</v>
          </cell>
          <cell r="Z332">
            <v>4</v>
          </cell>
          <cell r="AA332">
            <v>5.0999999999999996</v>
          </cell>
          <cell r="AB332">
            <v>4</v>
          </cell>
          <cell r="AC332">
            <v>7</v>
          </cell>
          <cell r="AD332">
            <v>9.3000000000000007</v>
          </cell>
          <cell r="AE332">
            <v>10.8</v>
          </cell>
          <cell r="AF332">
            <v>6.8</v>
          </cell>
          <cell r="AG332">
            <v>12.2</v>
          </cell>
          <cell r="AH332">
            <v>7</v>
          </cell>
          <cell r="AI332">
            <v>10.1</v>
          </cell>
          <cell r="AK332">
            <v>4.9000000000000004</v>
          </cell>
        </row>
        <row r="333">
          <cell r="A333">
            <v>1997</v>
          </cell>
          <cell r="B333">
            <v>8</v>
          </cell>
          <cell r="C333">
            <v>8.3000000000000007</v>
          </cell>
          <cell r="D333">
            <v>4.5</v>
          </cell>
          <cell r="E333">
            <v>9.3000000000000007</v>
          </cell>
          <cell r="F333">
            <v>8.9</v>
          </cell>
          <cell r="G333">
            <v>4.2</v>
          </cell>
          <cell r="H333">
            <v>6.7</v>
          </cell>
          <cell r="I333">
            <v>5</v>
          </cell>
          <cell r="J333">
            <v>9.4</v>
          </cell>
          <cell r="K333">
            <v>5.2</v>
          </cell>
          <cell r="L333">
            <v>16.5</v>
          </cell>
          <cell r="M333">
            <v>9.5</v>
          </cell>
          <cell r="N333">
            <v>12.3</v>
          </cell>
          <cell r="O333">
            <v>11.4</v>
          </cell>
          <cell r="P333">
            <v>6.4</v>
          </cell>
          <cell r="Q333">
            <v>6.7</v>
          </cell>
          <cell r="S333">
            <v>9</v>
          </cell>
          <cell r="T333">
            <v>9.6</v>
          </cell>
          <cell r="V333">
            <v>11</v>
          </cell>
          <cell r="W333">
            <v>3.4</v>
          </cell>
          <cell r="X333">
            <v>2.2999999999999998</v>
          </cell>
          <cell r="Y333">
            <v>2.7</v>
          </cell>
          <cell r="Z333">
            <v>3.6</v>
          </cell>
          <cell r="AA333">
            <v>5</v>
          </cell>
          <cell r="AB333">
            <v>3.8</v>
          </cell>
          <cell r="AC333">
            <v>7</v>
          </cell>
          <cell r="AD333">
            <v>9.3000000000000007</v>
          </cell>
          <cell r="AE333">
            <v>10.7</v>
          </cell>
          <cell r="AF333">
            <v>6.8</v>
          </cell>
          <cell r="AG333">
            <v>12.2</v>
          </cell>
          <cell r="AH333">
            <v>7.1</v>
          </cell>
          <cell r="AI333">
            <v>9.6</v>
          </cell>
          <cell r="AK333">
            <v>4.8</v>
          </cell>
        </row>
        <row r="334">
          <cell r="A334">
            <v>1997</v>
          </cell>
          <cell r="B334">
            <v>9</v>
          </cell>
          <cell r="C334">
            <v>8.1</v>
          </cell>
          <cell r="D334">
            <v>4.5</v>
          </cell>
          <cell r="E334">
            <v>9.3000000000000007</v>
          </cell>
          <cell r="F334">
            <v>8.8000000000000007</v>
          </cell>
          <cell r="G334">
            <v>4.2</v>
          </cell>
          <cell r="H334">
            <v>6.4</v>
          </cell>
          <cell r="I334">
            <v>5</v>
          </cell>
          <cell r="J334">
            <v>9.5</v>
          </cell>
          <cell r="K334">
            <v>5.0999999999999996</v>
          </cell>
          <cell r="L334">
            <v>16.399999999999999</v>
          </cell>
          <cell r="M334">
            <v>9.5</v>
          </cell>
          <cell r="N334">
            <v>12.2</v>
          </cell>
          <cell r="O334">
            <v>11.4</v>
          </cell>
          <cell r="P334">
            <v>6.4</v>
          </cell>
          <cell r="Q334">
            <v>6.5</v>
          </cell>
          <cell r="S334">
            <v>9</v>
          </cell>
          <cell r="T334">
            <v>9.4</v>
          </cell>
          <cell r="V334">
            <v>11</v>
          </cell>
          <cell r="W334">
            <v>3.4</v>
          </cell>
          <cell r="X334">
            <v>2.5</v>
          </cell>
          <cell r="Y334">
            <v>2.8</v>
          </cell>
          <cell r="Z334">
            <v>3.4</v>
          </cell>
          <cell r="AA334">
            <v>4.7</v>
          </cell>
          <cell r="AB334">
            <v>3.7</v>
          </cell>
          <cell r="AC334">
            <v>7</v>
          </cell>
          <cell r="AD334">
            <v>9.1999999999999993</v>
          </cell>
          <cell r="AE334">
            <v>10.5</v>
          </cell>
          <cell r="AF334">
            <v>6.7</v>
          </cell>
          <cell r="AG334">
            <v>12.2</v>
          </cell>
          <cell r="AH334">
            <v>7.1</v>
          </cell>
          <cell r="AI334">
            <v>9.5</v>
          </cell>
          <cell r="AK334">
            <v>4.9000000000000004</v>
          </cell>
        </row>
        <row r="335">
          <cell r="A335">
            <v>1997</v>
          </cell>
          <cell r="B335">
            <v>10</v>
          </cell>
          <cell r="C335">
            <v>8.1</v>
          </cell>
          <cell r="D335">
            <v>4.5</v>
          </cell>
          <cell r="E335">
            <v>9.3000000000000007</v>
          </cell>
          <cell r="F335">
            <v>8.9</v>
          </cell>
          <cell r="G335">
            <v>4</v>
          </cell>
          <cell r="H335">
            <v>6</v>
          </cell>
          <cell r="I335">
            <v>5.5</v>
          </cell>
          <cell r="J335">
            <v>9.5</v>
          </cell>
          <cell r="K335">
            <v>5.0999999999999996</v>
          </cell>
          <cell r="L335">
            <v>16.299999</v>
          </cell>
          <cell r="M335">
            <v>9.1999999999999993</v>
          </cell>
          <cell r="N335">
            <v>12.1</v>
          </cell>
          <cell r="O335">
            <v>11.3</v>
          </cell>
          <cell r="P335">
            <v>6.3</v>
          </cell>
          <cell r="Q335">
            <v>6.5</v>
          </cell>
          <cell r="S335">
            <v>9.1</v>
          </cell>
          <cell r="T335">
            <v>9.1999999999999993</v>
          </cell>
          <cell r="V335">
            <v>11.3</v>
          </cell>
          <cell r="W335">
            <v>3.5</v>
          </cell>
          <cell r="X335">
            <v>2.5</v>
          </cell>
          <cell r="Y335">
            <v>2.8</v>
          </cell>
          <cell r="Z335">
            <v>3.3</v>
          </cell>
          <cell r="AA335">
            <v>4.5</v>
          </cell>
          <cell r="AB335">
            <v>3.5</v>
          </cell>
          <cell r="AC335">
            <v>7</v>
          </cell>
          <cell r="AD335">
            <v>9.1999999999999993</v>
          </cell>
          <cell r="AE335">
            <v>10.4</v>
          </cell>
          <cell r="AF335">
            <v>6.6</v>
          </cell>
          <cell r="AG335">
            <v>12</v>
          </cell>
          <cell r="AH335">
            <v>7.1</v>
          </cell>
          <cell r="AI335">
            <v>9.4</v>
          </cell>
          <cell r="AK335">
            <v>4.7</v>
          </cell>
        </row>
        <row r="336">
          <cell r="A336">
            <v>1997</v>
          </cell>
          <cell r="B336">
            <v>11</v>
          </cell>
          <cell r="C336">
            <v>8.1</v>
          </cell>
          <cell r="D336">
            <v>4.5999999999999996</v>
          </cell>
          <cell r="E336">
            <v>9.3000000000000007</v>
          </cell>
          <cell r="F336">
            <v>8.8000000000000007</v>
          </cell>
          <cell r="G336">
            <v>4</v>
          </cell>
          <cell r="H336">
            <v>5.3</v>
          </cell>
          <cell r="I336">
            <v>5.5</v>
          </cell>
          <cell r="J336">
            <v>9.4</v>
          </cell>
          <cell r="K336">
            <v>5.0999999999999996</v>
          </cell>
          <cell r="L336">
            <v>16.100000000000001</v>
          </cell>
          <cell r="M336">
            <v>9.1999999999999993</v>
          </cell>
          <cell r="N336">
            <v>12</v>
          </cell>
          <cell r="O336">
            <v>11.3</v>
          </cell>
          <cell r="P336">
            <v>6.3</v>
          </cell>
          <cell r="Q336">
            <v>6.4</v>
          </cell>
          <cell r="S336">
            <v>9.1999999999999993</v>
          </cell>
          <cell r="T336">
            <v>9</v>
          </cell>
          <cell r="V336">
            <v>11.3</v>
          </cell>
          <cell r="W336">
            <v>3.5</v>
          </cell>
          <cell r="X336">
            <v>3</v>
          </cell>
          <cell r="Y336">
            <v>2.8</v>
          </cell>
          <cell r="Z336">
            <v>3.4</v>
          </cell>
          <cell r="AA336">
            <v>4.4000000000000004</v>
          </cell>
          <cell r="AB336">
            <v>3.5</v>
          </cell>
          <cell r="AC336">
            <v>7</v>
          </cell>
          <cell r="AD336">
            <v>9.1999999999999993</v>
          </cell>
          <cell r="AE336">
            <v>10.199999999999999</v>
          </cell>
          <cell r="AF336">
            <v>6.4</v>
          </cell>
          <cell r="AG336">
            <v>12</v>
          </cell>
          <cell r="AH336">
            <v>7.1</v>
          </cell>
          <cell r="AI336">
            <v>9.1999999999999993</v>
          </cell>
          <cell r="AK336">
            <v>4.5999999999999996</v>
          </cell>
        </row>
        <row r="337">
          <cell r="A337">
            <v>1997</v>
          </cell>
          <cell r="B337">
            <v>12</v>
          </cell>
          <cell r="C337">
            <v>7.9</v>
          </cell>
          <cell r="D337">
            <v>4.5</v>
          </cell>
          <cell r="E337">
            <v>9.4</v>
          </cell>
          <cell r="F337">
            <v>8.5</v>
          </cell>
          <cell r="G337">
            <v>4</v>
          </cell>
          <cell r="H337">
            <v>5.2</v>
          </cell>
          <cell r="I337">
            <v>5.5</v>
          </cell>
          <cell r="J337">
            <v>9.5</v>
          </cell>
          <cell r="K337">
            <v>5.0999999999999996</v>
          </cell>
          <cell r="L337">
            <v>15.9</v>
          </cell>
          <cell r="M337">
            <v>9.1999999999999993</v>
          </cell>
          <cell r="N337">
            <v>11.9</v>
          </cell>
          <cell r="O337">
            <v>11.2</v>
          </cell>
          <cell r="P337">
            <v>6.3</v>
          </cell>
          <cell r="Q337">
            <v>6.2</v>
          </cell>
          <cell r="S337">
            <v>9.3000000000000007</v>
          </cell>
          <cell r="T337">
            <v>8.8000000000000007</v>
          </cell>
          <cell r="V337">
            <v>11.3</v>
          </cell>
          <cell r="W337">
            <v>3.5</v>
          </cell>
          <cell r="X337">
            <v>3.2</v>
          </cell>
          <cell r="Y337">
            <v>2.9</v>
          </cell>
          <cell r="Z337">
            <v>3.1</v>
          </cell>
          <cell r="AA337">
            <v>4.4000000000000004</v>
          </cell>
          <cell r="AB337">
            <v>3.4</v>
          </cell>
          <cell r="AC337">
            <v>7</v>
          </cell>
          <cell r="AD337">
            <v>9.1</v>
          </cell>
          <cell r="AE337">
            <v>10.1</v>
          </cell>
          <cell r="AF337">
            <v>6.2</v>
          </cell>
          <cell r="AG337">
            <v>12</v>
          </cell>
          <cell r="AH337">
            <v>7.2</v>
          </cell>
          <cell r="AI337">
            <v>8.8000000000000007</v>
          </cell>
          <cell r="AK337">
            <v>4.7</v>
          </cell>
        </row>
        <row r="338">
          <cell r="A338">
            <v>1998</v>
          </cell>
          <cell r="B338">
            <v>1</v>
          </cell>
          <cell r="C338">
            <v>8</v>
          </cell>
          <cell r="D338">
            <v>4.5</v>
          </cell>
          <cell r="E338">
            <v>9.4</v>
          </cell>
          <cell r="F338">
            <v>8.8000000000000007</v>
          </cell>
          <cell r="G338">
            <v>3.8</v>
          </cell>
          <cell r="H338">
            <v>5.0999999999999996</v>
          </cell>
          <cell r="I338">
            <v>5.4</v>
          </cell>
          <cell r="J338">
            <v>9.5</v>
          </cell>
          <cell r="K338">
            <v>5.0999999999999996</v>
          </cell>
          <cell r="L338">
            <v>15.7</v>
          </cell>
          <cell r="M338">
            <v>9.1999999999999993</v>
          </cell>
          <cell r="N338">
            <v>11.9</v>
          </cell>
          <cell r="O338">
            <v>11.2</v>
          </cell>
          <cell r="P338">
            <v>6.3</v>
          </cell>
          <cell r="Q338">
            <v>6.2</v>
          </cell>
          <cell r="S338">
            <v>9.3000000000000007</v>
          </cell>
          <cell r="T338">
            <v>8.6</v>
          </cell>
          <cell r="V338">
            <v>11.1</v>
          </cell>
          <cell r="W338">
            <v>3.6</v>
          </cell>
          <cell r="X338">
            <v>4.2</v>
          </cell>
          <cell r="Y338">
            <v>2.8</v>
          </cell>
          <cell r="Z338">
            <v>3.5</v>
          </cell>
          <cell r="AA338">
            <v>4.4000000000000004</v>
          </cell>
          <cell r="AB338">
            <v>3.3</v>
          </cell>
          <cell r="AC338">
            <v>7.4</v>
          </cell>
          <cell r="AD338">
            <v>9</v>
          </cell>
          <cell r="AE338">
            <v>10</v>
          </cell>
          <cell r="AF338">
            <v>6</v>
          </cell>
          <cell r="AG338">
            <v>12</v>
          </cell>
          <cell r="AH338">
            <v>7.3</v>
          </cell>
          <cell r="AI338">
            <v>8.8000000000000007</v>
          </cell>
          <cell r="AK338">
            <v>4.5999999999999996</v>
          </cell>
        </row>
        <row r="339">
          <cell r="A339">
            <v>1998</v>
          </cell>
          <cell r="B339">
            <v>2</v>
          </cell>
          <cell r="C339">
            <v>7.8</v>
          </cell>
          <cell r="D339">
            <v>4.5999999999999996</v>
          </cell>
          <cell r="E339">
            <v>9.4</v>
          </cell>
          <cell r="F339">
            <v>8.6</v>
          </cell>
          <cell r="G339">
            <v>3.8</v>
          </cell>
          <cell r="H339">
            <v>5.3</v>
          </cell>
          <cell r="I339">
            <v>5.5</v>
          </cell>
          <cell r="J339">
            <v>9.4</v>
          </cell>
          <cell r="K339">
            <v>4.9000000000000004</v>
          </cell>
          <cell r="L339">
            <v>15.5</v>
          </cell>
          <cell r="M339">
            <v>9.1999999999999993</v>
          </cell>
          <cell r="N339">
            <v>11.8</v>
          </cell>
          <cell r="O339">
            <v>11.1</v>
          </cell>
          <cell r="P339">
            <v>6.2</v>
          </cell>
          <cell r="Q339">
            <v>6.2</v>
          </cell>
          <cell r="S339">
            <v>9.1999999999999993</v>
          </cell>
          <cell r="T339">
            <v>8.3000000000000007</v>
          </cell>
          <cell r="V339">
            <v>11.1</v>
          </cell>
          <cell r="W339">
            <v>3.6</v>
          </cell>
          <cell r="X339">
            <v>4.9000000000000004</v>
          </cell>
          <cell r="Y339">
            <v>2.8</v>
          </cell>
          <cell r="Z339">
            <v>3.4</v>
          </cell>
          <cell r="AA339">
            <v>4.3</v>
          </cell>
          <cell r="AB339">
            <v>3.2</v>
          </cell>
          <cell r="AC339">
            <v>7.4</v>
          </cell>
          <cell r="AD339">
            <v>9</v>
          </cell>
          <cell r="AE339">
            <v>9.9</v>
          </cell>
          <cell r="AF339">
            <v>5.7</v>
          </cell>
          <cell r="AG339">
            <v>12</v>
          </cell>
          <cell r="AH339">
            <v>7.3</v>
          </cell>
          <cell r="AI339">
            <v>8.8000000000000007</v>
          </cell>
          <cell r="AK339">
            <v>4.5999999999999996</v>
          </cell>
        </row>
        <row r="340">
          <cell r="A340">
            <v>1998</v>
          </cell>
          <cell r="B340">
            <v>3</v>
          </cell>
          <cell r="C340">
            <v>7.9</v>
          </cell>
          <cell r="D340">
            <v>4.7</v>
          </cell>
          <cell r="E340">
            <v>9.5</v>
          </cell>
          <cell r="F340">
            <v>8.4</v>
          </cell>
          <cell r="G340">
            <v>3.8</v>
          </cell>
          <cell r="H340">
            <v>5.3</v>
          </cell>
          <cell r="I340">
            <v>5.7</v>
          </cell>
          <cell r="J340">
            <v>9.4</v>
          </cell>
          <cell r="K340">
            <v>4.9000000000000004</v>
          </cell>
          <cell r="L340">
            <v>15.4</v>
          </cell>
          <cell r="M340">
            <v>9.1999999999999993</v>
          </cell>
          <cell r="N340">
            <v>11.8</v>
          </cell>
          <cell r="O340">
            <v>11.1</v>
          </cell>
          <cell r="P340">
            <v>6.3</v>
          </cell>
          <cell r="Q340">
            <v>6.2</v>
          </cell>
          <cell r="S340">
            <v>9</v>
          </cell>
          <cell r="T340">
            <v>8.1</v>
          </cell>
          <cell r="V340">
            <v>11.1</v>
          </cell>
          <cell r="W340">
            <v>3.9</v>
          </cell>
          <cell r="X340">
            <v>5.6</v>
          </cell>
          <cell r="Y340">
            <v>2.8</v>
          </cell>
          <cell r="Z340">
            <v>3.3</v>
          </cell>
          <cell r="AA340">
            <v>4.0999999999999996</v>
          </cell>
          <cell r="AB340">
            <v>3.3</v>
          </cell>
          <cell r="AC340">
            <v>7.4</v>
          </cell>
          <cell r="AD340">
            <v>9</v>
          </cell>
          <cell r="AE340">
            <v>9.8000000000000007</v>
          </cell>
          <cell r="AF340">
            <v>5.4</v>
          </cell>
          <cell r="AG340">
            <v>12</v>
          </cell>
          <cell r="AH340">
            <v>7.4</v>
          </cell>
          <cell r="AI340">
            <v>8.4</v>
          </cell>
          <cell r="AK340">
            <v>4.7</v>
          </cell>
        </row>
        <row r="341">
          <cell r="A341">
            <v>1998</v>
          </cell>
          <cell r="B341">
            <v>4</v>
          </cell>
          <cell r="C341">
            <v>7.6</v>
          </cell>
          <cell r="D341">
            <v>4.7</v>
          </cell>
          <cell r="E341">
            <v>9.5</v>
          </cell>
          <cell r="F341">
            <v>8.3000000000000007</v>
          </cell>
          <cell r="G341">
            <v>3.5</v>
          </cell>
          <cell r="H341">
            <v>5.7</v>
          </cell>
          <cell r="I341">
            <v>5.9</v>
          </cell>
          <cell r="J341">
            <v>9.3000000000000007</v>
          </cell>
          <cell r="K341">
            <v>4.9000000000000004</v>
          </cell>
          <cell r="L341">
            <v>15.4</v>
          </cell>
          <cell r="M341">
            <v>9.1</v>
          </cell>
          <cell r="N341">
            <v>11.7</v>
          </cell>
          <cell r="O341">
            <v>11</v>
          </cell>
          <cell r="P341">
            <v>6.2</v>
          </cell>
          <cell r="Q341">
            <v>6.2</v>
          </cell>
          <cell r="R341">
            <v>11.1</v>
          </cell>
          <cell r="S341">
            <v>8.9</v>
          </cell>
          <cell r="T341">
            <v>7.9</v>
          </cell>
          <cell r="V341">
            <v>11.5</v>
          </cell>
          <cell r="W341">
            <v>4</v>
          </cell>
          <cell r="X341">
            <v>6.4</v>
          </cell>
          <cell r="Y341">
            <v>2.8</v>
          </cell>
          <cell r="Z341">
            <v>3.1</v>
          </cell>
          <cell r="AA341">
            <v>3.9</v>
          </cell>
          <cell r="AB341">
            <v>3.4</v>
          </cell>
          <cell r="AC341">
            <v>7.9</v>
          </cell>
          <cell r="AD341">
            <v>8.9</v>
          </cell>
          <cell r="AE341">
            <v>9.8000000000000007</v>
          </cell>
          <cell r="AF341">
            <v>5</v>
          </cell>
          <cell r="AG341">
            <v>12.1</v>
          </cell>
          <cell r="AH341">
            <v>7.4</v>
          </cell>
          <cell r="AI341">
            <v>8.6999999999999993</v>
          </cell>
          <cell r="AK341">
            <v>4.3</v>
          </cell>
        </row>
        <row r="342">
          <cell r="A342">
            <v>1998</v>
          </cell>
          <cell r="B342">
            <v>5</v>
          </cell>
          <cell r="C342">
            <v>7.7</v>
          </cell>
          <cell r="D342">
            <v>4.5999999999999996</v>
          </cell>
          <cell r="E342">
            <v>9.4</v>
          </cell>
          <cell r="F342">
            <v>8.3000000000000007</v>
          </cell>
          <cell r="G342">
            <v>3.5</v>
          </cell>
          <cell r="H342">
            <v>6.1</v>
          </cell>
          <cell r="I342">
            <v>6</v>
          </cell>
          <cell r="J342">
            <v>9.1999999999999993</v>
          </cell>
          <cell r="K342">
            <v>4.9000000000000004</v>
          </cell>
          <cell r="L342">
            <v>15.3</v>
          </cell>
          <cell r="M342">
            <v>9.1</v>
          </cell>
          <cell r="N342">
            <v>11.6</v>
          </cell>
          <cell r="O342">
            <v>11</v>
          </cell>
          <cell r="P342">
            <v>6.2</v>
          </cell>
          <cell r="Q342">
            <v>6.1</v>
          </cell>
          <cell r="R342">
            <v>11.1</v>
          </cell>
          <cell r="S342">
            <v>8.8000000000000007</v>
          </cell>
          <cell r="T342">
            <v>7.8</v>
          </cell>
          <cell r="V342">
            <v>11.5</v>
          </cell>
          <cell r="W342">
            <v>4.0999999999999996</v>
          </cell>
          <cell r="X342">
            <v>7</v>
          </cell>
          <cell r="Y342">
            <v>2.8</v>
          </cell>
          <cell r="Z342">
            <v>3.3</v>
          </cell>
          <cell r="AA342">
            <v>3.8</v>
          </cell>
          <cell r="AB342">
            <v>3.3</v>
          </cell>
          <cell r="AC342">
            <v>7.9</v>
          </cell>
          <cell r="AD342">
            <v>9</v>
          </cell>
          <cell r="AE342">
            <v>9.9</v>
          </cell>
          <cell r="AF342">
            <v>4.7</v>
          </cell>
          <cell r="AG342">
            <v>12.2</v>
          </cell>
          <cell r="AH342">
            <v>7.4</v>
          </cell>
          <cell r="AI342">
            <v>8.9</v>
          </cell>
          <cell r="AK342">
            <v>4.4000000000000004</v>
          </cell>
        </row>
        <row r="343">
          <cell r="A343">
            <v>1998</v>
          </cell>
          <cell r="B343">
            <v>6</v>
          </cell>
          <cell r="C343">
            <v>7.9</v>
          </cell>
          <cell r="D343">
            <v>4.5999999999999996</v>
          </cell>
          <cell r="E343">
            <v>9.4</v>
          </cell>
          <cell r="F343">
            <v>8.4</v>
          </cell>
          <cell r="G343">
            <v>3.5</v>
          </cell>
          <cell r="H343">
            <v>6.5</v>
          </cell>
          <cell r="I343">
            <v>6.2</v>
          </cell>
          <cell r="J343">
            <v>9</v>
          </cell>
          <cell r="K343">
            <v>4.8</v>
          </cell>
          <cell r="L343">
            <v>15.2</v>
          </cell>
          <cell r="M343">
            <v>9.1</v>
          </cell>
          <cell r="N343">
            <v>11.5</v>
          </cell>
          <cell r="O343">
            <v>10.9</v>
          </cell>
          <cell r="P343">
            <v>6.3</v>
          </cell>
          <cell r="Q343">
            <v>6.1</v>
          </cell>
          <cell r="R343">
            <v>11.1</v>
          </cell>
          <cell r="S343">
            <v>8.6999999999999993</v>
          </cell>
          <cell r="T343">
            <v>7.6</v>
          </cell>
          <cell r="V343">
            <v>11.5</v>
          </cell>
          <cell r="W343">
            <v>4.0999999999999996</v>
          </cell>
          <cell r="X343">
            <v>7.5</v>
          </cell>
          <cell r="Y343">
            <v>2.7</v>
          </cell>
          <cell r="Z343">
            <v>3.3</v>
          </cell>
          <cell r="AA343">
            <v>3.7</v>
          </cell>
          <cell r="AB343">
            <v>3.3</v>
          </cell>
          <cell r="AC343">
            <v>7.9</v>
          </cell>
          <cell r="AD343">
            <v>8.9</v>
          </cell>
          <cell r="AE343">
            <v>10</v>
          </cell>
          <cell r="AF343">
            <v>4.5999999999999996</v>
          </cell>
          <cell r="AG343">
            <v>12.4</v>
          </cell>
          <cell r="AH343">
            <v>7.4</v>
          </cell>
          <cell r="AI343">
            <v>8.1999999999999993</v>
          </cell>
          <cell r="AK343">
            <v>4.5</v>
          </cell>
        </row>
        <row r="344">
          <cell r="A344">
            <v>1998</v>
          </cell>
          <cell r="B344">
            <v>7</v>
          </cell>
          <cell r="C344">
            <v>8</v>
          </cell>
          <cell r="D344">
            <v>4.5</v>
          </cell>
          <cell r="E344">
            <v>9.3000000000000007</v>
          </cell>
          <cell r="F344">
            <v>8.3000000000000007</v>
          </cell>
          <cell r="G344">
            <v>3.4</v>
          </cell>
          <cell r="H344">
            <v>6.9</v>
          </cell>
          <cell r="I344">
            <v>6.4</v>
          </cell>
          <cell r="J344">
            <v>9</v>
          </cell>
          <cell r="K344">
            <v>4.9000000000000004</v>
          </cell>
          <cell r="L344">
            <v>15</v>
          </cell>
          <cell r="M344">
            <v>9.1</v>
          </cell>
          <cell r="N344">
            <v>11.4</v>
          </cell>
          <cell r="O344">
            <v>10.9</v>
          </cell>
          <cell r="P344">
            <v>6.2</v>
          </cell>
          <cell r="Q344">
            <v>6.1</v>
          </cell>
          <cell r="R344">
            <v>11.1</v>
          </cell>
          <cell r="S344">
            <v>8.4</v>
          </cell>
          <cell r="T344">
            <v>7.5</v>
          </cell>
          <cell r="V344">
            <v>11.3</v>
          </cell>
          <cell r="W344">
            <v>4.0999999999999996</v>
          </cell>
          <cell r="X344">
            <v>8.1999999999999993</v>
          </cell>
          <cell r="Y344">
            <v>2.7</v>
          </cell>
          <cell r="Z344">
            <v>3.3</v>
          </cell>
          <cell r="AA344">
            <v>3.7</v>
          </cell>
          <cell r="AB344">
            <v>3.2</v>
          </cell>
          <cell r="AC344">
            <v>7.7</v>
          </cell>
          <cell r="AD344">
            <v>8.8000000000000007</v>
          </cell>
          <cell r="AE344">
            <v>10.1</v>
          </cell>
          <cell r="AF344">
            <v>4.7</v>
          </cell>
          <cell r="AG344">
            <v>12.8</v>
          </cell>
          <cell r="AH344">
            <v>7.4</v>
          </cell>
          <cell r="AI344">
            <v>8.3000000000000007</v>
          </cell>
          <cell r="AK344">
            <v>4.5</v>
          </cell>
        </row>
        <row r="345">
          <cell r="A345">
            <v>1998</v>
          </cell>
          <cell r="B345">
            <v>8</v>
          </cell>
          <cell r="C345">
            <v>7.8</v>
          </cell>
          <cell r="D345">
            <v>4.4000000000000004</v>
          </cell>
          <cell r="E345">
            <v>9.4</v>
          </cell>
          <cell r="F345">
            <v>8.1</v>
          </cell>
          <cell r="G345">
            <v>3.4</v>
          </cell>
          <cell r="H345">
            <v>6.9</v>
          </cell>
          <cell r="I345">
            <v>6.6</v>
          </cell>
          <cell r="J345">
            <v>8.9</v>
          </cell>
          <cell r="K345">
            <v>4.9000000000000004</v>
          </cell>
          <cell r="L345">
            <v>14.8</v>
          </cell>
          <cell r="M345">
            <v>9.1</v>
          </cell>
          <cell r="N345">
            <v>11.2</v>
          </cell>
          <cell r="O345">
            <v>10.9</v>
          </cell>
          <cell r="P345">
            <v>6.2</v>
          </cell>
          <cell r="Q345">
            <v>6.1</v>
          </cell>
          <cell r="R345">
            <v>11.1</v>
          </cell>
          <cell r="S345">
            <v>8.1999999999999993</v>
          </cell>
          <cell r="T345">
            <v>7.3</v>
          </cell>
          <cell r="V345">
            <v>11.3</v>
          </cell>
          <cell r="W345">
            <v>4.4000000000000004</v>
          </cell>
          <cell r="X345">
            <v>7.9</v>
          </cell>
          <cell r="Y345">
            <v>2.6</v>
          </cell>
          <cell r="Z345">
            <v>3.1</v>
          </cell>
          <cell r="AA345">
            <v>3.6</v>
          </cell>
          <cell r="AB345">
            <v>3</v>
          </cell>
          <cell r="AC345">
            <v>7.7</v>
          </cell>
          <cell r="AD345">
            <v>8.8000000000000007</v>
          </cell>
          <cell r="AE345">
            <v>10.199999999999999</v>
          </cell>
          <cell r="AF345">
            <v>4.8</v>
          </cell>
          <cell r="AG345">
            <v>13</v>
          </cell>
          <cell r="AH345">
            <v>7.4</v>
          </cell>
          <cell r="AI345">
            <v>8.1</v>
          </cell>
          <cell r="AK345">
            <v>4.5</v>
          </cell>
        </row>
        <row r="346">
          <cell r="A346">
            <v>1998</v>
          </cell>
          <cell r="B346">
            <v>9</v>
          </cell>
          <cell r="C346">
            <v>7.7</v>
          </cell>
          <cell r="D346">
            <v>4.4000000000000004</v>
          </cell>
          <cell r="E346">
            <v>9.4</v>
          </cell>
          <cell r="F346">
            <v>8.1999999999999993</v>
          </cell>
          <cell r="G346">
            <v>3.4</v>
          </cell>
          <cell r="H346">
            <v>7</v>
          </cell>
          <cell r="I346">
            <v>6.9</v>
          </cell>
          <cell r="J346">
            <v>8.8000000000000007</v>
          </cell>
          <cell r="K346">
            <v>4.8</v>
          </cell>
          <cell r="L346">
            <v>14.7</v>
          </cell>
          <cell r="M346">
            <v>9.1</v>
          </cell>
          <cell r="N346">
            <v>11.1</v>
          </cell>
          <cell r="O346">
            <v>10.9</v>
          </cell>
          <cell r="P346">
            <v>6.3</v>
          </cell>
          <cell r="Q346">
            <v>6.1</v>
          </cell>
          <cell r="R346">
            <v>11.1</v>
          </cell>
          <cell r="S346">
            <v>7.9</v>
          </cell>
          <cell r="T346">
            <v>7.1</v>
          </cell>
          <cell r="V346">
            <v>11.3</v>
          </cell>
          <cell r="W346">
            <v>4.3</v>
          </cell>
          <cell r="X346">
            <v>8.4</v>
          </cell>
          <cell r="Y346">
            <v>2.6</v>
          </cell>
          <cell r="Z346">
            <v>3.2</v>
          </cell>
          <cell r="AA346">
            <v>3.7</v>
          </cell>
          <cell r="AB346">
            <v>2.8</v>
          </cell>
          <cell r="AC346">
            <v>7.7</v>
          </cell>
          <cell r="AD346">
            <v>8.8000000000000007</v>
          </cell>
          <cell r="AE346">
            <v>10.4</v>
          </cell>
          <cell r="AF346">
            <v>4.9000000000000004</v>
          </cell>
          <cell r="AG346">
            <v>13.1</v>
          </cell>
          <cell r="AH346">
            <v>7.4</v>
          </cell>
          <cell r="AI346">
            <v>7.6</v>
          </cell>
          <cell r="AK346">
            <v>4.5999999999999996</v>
          </cell>
        </row>
        <row r="347">
          <cell r="A347">
            <v>1998</v>
          </cell>
          <cell r="B347">
            <v>10</v>
          </cell>
          <cell r="C347">
            <v>7.3</v>
          </cell>
          <cell r="D347">
            <v>4.3</v>
          </cell>
          <cell r="E347">
            <v>9.1999999999999993</v>
          </cell>
          <cell r="F347">
            <v>8</v>
          </cell>
          <cell r="G347">
            <v>3.3</v>
          </cell>
          <cell r="H347">
            <v>7.3</v>
          </cell>
          <cell r="I347">
            <v>7</v>
          </cell>
          <cell r="J347">
            <v>8.6999999999999993</v>
          </cell>
          <cell r="K347">
            <v>4.8</v>
          </cell>
          <cell r="L347">
            <v>14.5</v>
          </cell>
          <cell r="M347">
            <v>9.3000000000000007</v>
          </cell>
          <cell r="N347">
            <v>10.9</v>
          </cell>
          <cell r="O347">
            <v>10.9</v>
          </cell>
          <cell r="P347">
            <v>6.2</v>
          </cell>
          <cell r="Q347">
            <v>6</v>
          </cell>
          <cell r="R347">
            <v>11.2</v>
          </cell>
          <cell r="S347">
            <v>7.7</v>
          </cell>
          <cell r="T347">
            <v>7</v>
          </cell>
          <cell r="V347">
            <v>11.5</v>
          </cell>
          <cell r="W347">
            <v>4.3</v>
          </cell>
          <cell r="X347">
            <v>8.3000000000000007</v>
          </cell>
          <cell r="Y347">
            <v>2.6</v>
          </cell>
          <cell r="Z347">
            <v>3.1</v>
          </cell>
          <cell r="AA347">
            <v>3.6</v>
          </cell>
          <cell r="AB347">
            <v>2.7</v>
          </cell>
          <cell r="AC347">
            <v>7.9</v>
          </cell>
          <cell r="AD347">
            <v>8.8000000000000007</v>
          </cell>
          <cell r="AE347">
            <v>10.6</v>
          </cell>
          <cell r="AF347">
            <v>4.9000000000000004</v>
          </cell>
          <cell r="AG347">
            <v>13.1</v>
          </cell>
          <cell r="AH347">
            <v>7.4</v>
          </cell>
          <cell r="AI347">
            <v>7.4</v>
          </cell>
          <cell r="AK347">
            <v>4.5</v>
          </cell>
        </row>
        <row r="348">
          <cell r="A348">
            <v>1998</v>
          </cell>
          <cell r="B348">
            <v>11</v>
          </cell>
          <cell r="C348">
            <v>7.7</v>
          </cell>
          <cell r="D348">
            <v>4.2</v>
          </cell>
          <cell r="E348">
            <v>9.1</v>
          </cell>
          <cell r="F348">
            <v>8</v>
          </cell>
          <cell r="G348">
            <v>3.3</v>
          </cell>
          <cell r="H348">
            <v>7.3</v>
          </cell>
          <cell r="I348">
            <v>7.3</v>
          </cell>
          <cell r="J348">
            <v>8.6999999999999993</v>
          </cell>
          <cell r="K348">
            <v>4.8</v>
          </cell>
          <cell r="L348">
            <v>14.3</v>
          </cell>
          <cell r="M348">
            <v>9.3000000000000007</v>
          </cell>
          <cell r="N348">
            <v>10.8</v>
          </cell>
          <cell r="O348">
            <v>10.9</v>
          </cell>
          <cell r="P348">
            <v>6.2</v>
          </cell>
          <cell r="Q348">
            <v>6</v>
          </cell>
          <cell r="R348">
            <v>11.2</v>
          </cell>
          <cell r="S348">
            <v>7.6</v>
          </cell>
          <cell r="T348">
            <v>6.8</v>
          </cell>
          <cell r="V348">
            <v>11.4</v>
          </cell>
          <cell r="W348">
            <v>4.5</v>
          </cell>
          <cell r="X348">
            <v>8.3000000000000007</v>
          </cell>
          <cell r="Y348">
            <v>2.5</v>
          </cell>
          <cell r="Z348">
            <v>3</v>
          </cell>
          <cell r="AA348">
            <v>3.6</v>
          </cell>
          <cell r="AB348">
            <v>2.8</v>
          </cell>
          <cell r="AC348">
            <v>7.9</v>
          </cell>
          <cell r="AD348">
            <v>8.8000000000000007</v>
          </cell>
          <cell r="AE348">
            <v>10.8</v>
          </cell>
          <cell r="AF348">
            <v>4.8</v>
          </cell>
          <cell r="AG348">
            <v>13.2</v>
          </cell>
          <cell r="AH348">
            <v>7.4</v>
          </cell>
          <cell r="AI348">
            <v>7.6</v>
          </cell>
          <cell r="AK348">
            <v>4.4000000000000004</v>
          </cell>
        </row>
        <row r="349">
          <cell r="A349">
            <v>1998</v>
          </cell>
          <cell r="B349">
            <v>12</v>
          </cell>
          <cell r="C349">
            <v>7.3</v>
          </cell>
          <cell r="D349">
            <v>4.0999999999999996</v>
          </cell>
          <cell r="E349">
            <v>9.1</v>
          </cell>
          <cell r="F349">
            <v>8.1999999999999993</v>
          </cell>
          <cell r="G349">
            <v>3.3</v>
          </cell>
          <cell r="H349">
            <v>7.6</v>
          </cell>
          <cell r="I349">
            <v>7.4</v>
          </cell>
          <cell r="J349">
            <v>8.6999999999999993</v>
          </cell>
          <cell r="K349">
            <v>4.9000000000000004</v>
          </cell>
          <cell r="L349">
            <v>14.1</v>
          </cell>
          <cell r="M349">
            <v>9.3000000000000007</v>
          </cell>
          <cell r="N349">
            <v>10.8</v>
          </cell>
          <cell r="O349">
            <v>10.9</v>
          </cell>
          <cell r="P349">
            <v>6.2</v>
          </cell>
          <cell r="Q349">
            <v>6.1</v>
          </cell>
          <cell r="R349">
            <v>11.2</v>
          </cell>
          <cell r="S349">
            <v>7.4</v>
          </cell>
          <cell r="T349">
            <v>6.6</v>
          </cell>
          <cell r="V349">
            <v>11.4</v>
          </cell>
          <cell r="W349">
            <v>4.4000000000000004</v>
          </cell>
          <cell r="X349">
            <v>8</v>
          </cell>
          <cell r="Y349">
            <v>2.4</v>
          </cell>
          <cell r="Z349">
            <v>3.1</v>
          </cell>
          <cell r="AA349">
            <v>3.5</v>
          </cell>
          <cell r="AB349">
            <v>2.8</v>
          </cell>
          <cell r="AC349">
            <v>7.9</v>
          </cell>
          <cell r="AD349">
            <v>8.8000000000000007</v>
          </cell>
          <cell r="AE349">
            <v>11</v>
          </cell>
          <cell r="AF349">
            <v>4.7</v>
          </cell>
          <cell r="AG349">
            <v>13.5</v>
          </cell>
          <cell r="AH349">
            <v>7.4</v>
          </cell>
          <cell r="AI349">
            <v>7.4</v>
          </cell>
          <cell r="AK349">
            <v>4.4000000000000004</v>
          </cell>
        </row>
        <row r="350">
          <cell r="A350">
            <v>1999</v>
          </cell>
          <cell r="B350">
            <v>1</v>
          </cell>
          <cell r="C350">
            <v>7.3</v>
          </cell>
          <cell r="D350">
            <v>4</v>
          </cell>
          <cell r="E350">
            <v>9.1</v>
          </cell>
          <cell r="F350">
            <v>7.9</v>
          </cell>
          <cell r="G350">
            <v>3.2</v>
          </cell>
          <cell r="H350">
            <v>7.7</v>
          </cell>
          <cell r="I350">
            <v>7.7</v>
          </cell>
          <cell r="J350">
            <v>8.6</v>
          </cell>
          <cell r="K350">
            <v>5</v>
          </cell>
          <cell r="L350">
            <v>13.7</v>
          </cell>
          <cell r="M350">
            <v>10.1</v>
          </cell>
          <cell r="N350">
            <v>10.7</v>
          </cell>
          <cell r="O350">
            <v>10.8</v>
          </cell>
          <cell r="P350">
            <v>6.1</v>
          </cell>
          <cell r="Q350">
            <v>6.1</v>
          </cell>
          <cell r="R350">
            <v>11.4</v>
          </cell>
          <cell r="S350">
            <v>7.3</v>
          </cell>
          <cell r="T350">
            <v>6.5</v>
          </cell>
          <cell r="V350">
            <v>11.1</v>
          </cell>
          <cell r="W350">
            <v>4.5</v>
          </cell>
          <cell r="X350">
            <v>7.7</v>
          </cell>
          <cell r="Y350">
            <v>2.4</v>
          </cell>
          <cell r="Z350">
            <v>2.6</v>
          </cell>
          <cell r="AA350">
            <v>3.5</v>
          </cell>
          <cell r="AB350">
            <v>2.7</v>
          </cell>
          <cell r="AC350">
            <v>7.5</v>
          </cell>
          <cell r="AD350">
            <v>8.8000000000000007</v>
          </cell>
          <cell r="AE350">
            <v>11.5</v>
          </cell>
          <cell r="AF350">
            <v>4.5999999999999996</v>
          </cell>
          <cell r="AG350">
            <v>14.1</v>
          </cell>
          <cell r="AH350">
            <v>7.3</v>
          </cell>
          <cell r="AI350">
            <v>7.3</v>
          </cell>
          <cell r="AK350">
            <v>4.3</v>
          </cell>
        </row>
        <row r="351">
          <cell r="A351">
            <v>1999</v>
          </cell>
          <cell r="B351">
            <v>2</v>
          </cell>
          <cell r="C351">
            <v>7.3</v>
          </cell>
          <cell r="D351">
            <v>4</v>
          </cell>
          <cell r="E351">
            <v>9</v>
          </cell>
          <cell r="F351">
            <v>7.9</v>
          </cell>
          <cell r="G351">
            <v>3.2</v>
          </cell>
          <cell r="H351">
            <v>8.4</v>
          </cell>
          <cell r="I351">
            <v>8</v>
          </cell>
          <cell r="J351">
            <v>8.6</v>
          </cell>
          <cell r="K351">
            <v>5</v>
          </cell>
          <cell r="L351">
            <v>13.3</v>
          </cell>
          <cell r="M351">
            <v>10.1</v>
          </cell>
          <cell r="N351">
            <v>10.6</v>
          </cell>
          <cell r="O351">
            <v>10.8</v>
          </cell>
          <cell r="P351">
            <v>6.2</v>
          </cell>
          <cell r="Q351">
            <v>6</v>
          </cell>
          <cell r="R351">
            <v>11.4</v>
          </cell>
          <cell r="S351">
            <v>7.2</v>
          </cell>
          <cell r="T351">
            <v>6.3</v>
          </cell>
          <cell r="V351">
            <v>11.1</v>
          </cell>
          <cell r="W351">
            <v>4.5999999999999996</v>
          </cell>
          <cell r="X351">
            <v>7.2</v>
          </cell>
          <cell r="Y351">
            <v>2.4</v>
          </cell>
          <cell r="Z351">
            <v>3.1</v>
          </cell>
          <cell r="AA351">
            <v>3.6</v>
          </cell>
          <cell r="AB351">
            <v>2.7</v>
          </cell>
          <cell r="AC351">
            <v>7.5</v>
          </cell>
          <cell r="AD351">
            <v>8.8000000000000007</v>
          </cell>
          <cell r="AE351">
            <v>12</v>
          </cell>
          <cell r="AF351">
            <v>4.5</v>
          </cell>
          <cell r="AG351">
            <v>14.7</v>
          </cell>
          <cell r="AH351">
            <v>7.3</v>
          </cell>
          <cell r="AI351">
            <v>7</v>
          </cell>
          <cell r="AK351">
            <v>4.4000000000000004</v>
          </cell>
        </row>
        <row r="352">
          <cell r="A352">
            <v>1999</v>
          </cell>
          <cell r="B352">
            <v>3</v>
          </cell>
          <cell r="C352">
            <v>7.1</v>
          </cell>
          <cell r="D352">
            <v>4</v>
          </cell>
          <cell r="E352">
            <v>9</v>
          </cell>
          <cell r="F352">
            <v>7.9</v>
          </cell>
          <cell r="G352">
            <v>3.2</v>
          </cell>
          <cell r="H352">
            <v>8.9</v>
          </cell>
          <cell r="I352">
            <v>8.3000000000000007</v>
          </cell>
          <cell r="J352">
            <v>8.5</v>
          </cell>
          <cell r="K352">
            <v>5</v>
          </cell>
          <cell r="L352">
            <v>13</v>
          </cell>
          <cell r="M352">
            <v>10.1</v>
          </cell>
          <cell r="N352">
            <v>10.5</v>
          </cell>
          <cell r="O352">
            <v>10.8</v>
          </cell>
          <cell r="P352">
            <v>6.1</v>
          </cell>
          <cell r="Q352">
            <v>6.1</v>
          </cell>
          <cell r="R352">
            <v>11.4</v>
          </cell>
          <cell r="S352">
            <v>7.1</v>
          </cell>
          <cell r="T352">
            <v>6.1</v>
          </cell>
          <cell r="V352">
            <v>11.1</v>
          </cell>
          <cell r="W352">
            <v>4.7</v>
          </cell>
          <cell r="X352">
            <v>7</v>
          </cell>
          <cell r="Y352">
            <v>2.4</v>
          </cell>
          <cell r="Z352">
            <v>2.7</v>
          </cell>
          <cell r="AA352">
            <v>3.4</v>
          </cell>
          <cell r="AB352">
            <v>2.9</v>
          </cell>
          <cell r="AC352">
            <v>7.5</v>
          </cell>
          <cell r="AD352">
            <v>8.8000000000000007</v>
          </cell>
          <cell r="AE352">
            <v>12.3</v>
          </cell>
          <cell r="AF352">
            <v>4.5999999999999996</v>
          </cell>
          <cell r="AG352">
            <v>15.2</v>
          </cell>
          <cell r="AH352">
            <v>7.2</v>
          </cell>
          <cell r="AI352">
            <v>7</v>
          </cell>
          <cell r="AK352">
            <v>4.2</v>
          </cell>
        </row>
        <row r="353">
          <cell r="A353">
            <v>1999</v>
          </cell>
          <cell r="B353">
            <v>4</v>
          </cell>
          <cell r="C353">
            <v>7.1</v>
          </cell>
          <cell r="D353">
            <v>4</v>
          </cell>
          <cell r="E353">
            <v>8.9</v>
          </cell>
          <cell r="F353">
            <v>8.1999999999999993</v>
          </cell>
          <cell r="G353">
            <v>3</v>
          </cell>
          <cell r="H353">
            <v>10.1</v>
          </cell>
          <cell r="I353">
            <v>8.4</v>
          </cell>
          <cell r="J353">
            <v>8.4</v>
          </cell>
          <cell r="K353">
            <v>5</v>
          </cell>
          <cell r="L353">
            <v>12.7</v>
          </cell>
          <cell r="M353">
            <v>11.1</v>
          </cell>
          <cell r="N353">
            <v>10.4</v>
          </cell>
          <cell r="O353">
            <v>10.7</v>
          </cell>
          <cell r="P353">
            <v>6.2</v>
          </cell>
          <cell r="Q353">
            <v>6</v>
          </cell>
          <cell r="R353">
            <v>12.1</v>
          </cell>
          <cell r="S353">
            <v>6.9</v>
          </cell>
          <cell r="T353">
            <v>6</v>
          </cell>
          <cell r="V353">
            <v>11.1</v>
          </cell>
          <cell r="W353">
            <v>4.7</v>
          </cell>
          <cell r="X353">
            <v>6.9</v>
          </cell>
          <cell r="Y353">
            <v>2.4</v>
          </cell>
          <cell r="Z353">
            <v>2.8</v>
          </cell>
          <cell r="AA353">
            <v>3.2</v>
          </cell>
          <cell r="AB353">
            <v>2.9</v>
          </cell>
          <cell r="AC353">
            <v>7.3</v>
          </cell>
          <cell r="AD353">
            <v>8.8000000000000007</v>
          </cell>
          <cell r="AE353">
            <v>12.7</v>
          </cell>
          <cell r="AF353">
            <v>4.7</v>
          </cell>
          <cell r="AG353">
            <v>15.6</v>
          </cell>
          <cell r="AH353">
            <v>7.4</v>
          </cell>
          <cell r="AI353">
            <v>6.9</v>
          </cell>
          <cell r="AK353">
            <v>4.3</v>
          </cell>
        </row>
        <row r="354">
          <cell r="A354">
            <v>1999</v>
          </cell>
          <cell r="B354">
            <v>5</v>
          </cell>
          <cell r="C354">
            <v>7</v>
          </cell>
          <cell r="D354">
            <v>4</v>
          </cell>
          <cell r="E354">
            <v>8.8000000000000007</v>
          </cell>
          <cell r="F354">
            <v>7.9</v>
          </cell>
          <cell r="G354">
            <v>3</v>
          </cell>
          <cell r="H354">
            <v>11.1</v>
          </cell>
          <cell r="I354">
            <v>8.6</v>
          </cell>
          <cell r="J354">
            <v>8.4</v>
          </cell>
          <cell r="K354">
            <v>5</v>
          </cell>
          <cell r="L354">
            <v>12.6</v>
          </cell>
          <cell r="M354">
            <v>11.1</v>
          </cell>
          <cell r="N354">
            <v>10.3</v>
          </cell>
          <cell r="O354">
            <v>10.6</v>
          </cell>
          <cell r="P354">
            <v>6.1</v>
          </cell>
          <cell r="Q354">
            <v>6</v>
          </cell>
          <cell r="R354">
            <v>12.1</v>
          </cell>
          <cell r="S354">
            <v>6.9</v>
          </cell>
          <cell r="T354">
            <v>5.9</v>
          </cell>
          <cell r="V354">
            <v>11.1</v>
          </cell>
          <cell r="W354">
            <v>4.7</v>
          </cell>
          <cell r="X354">
            <v>6.7</v>
          </cell>
          <cell r="Y354">
            <v>2.4</v>
          </cell>
          <cell r="Z354">
            <v>2.6</v>
          </cell>
          <cell r="AA354">
            <v>3.3</v>
          </cell>
          <cell r="AB354">
            <v>2.9</v>
          </cell>
          <cell r="AC354">
            <v>7.3</v>
          </cell>
          <cell r="AD354">
            <v>8.8000000000000007</v>
          </cell>
          <cell r="AE354">
            <v>12.9</v>
          </cell>
          <cell r="AF354">
            <v>4.7</v>
          </cell>
          <cell r="AG354">
            <v>16</v>
          </cell>
          <cell r="AH354">
            <v>7.4</v>
          </cell>
          <cell r="AI354">
            <v>6.7</v>
          </cell>
          <cell r="AK354">
            <v>4.2</v>
          </cell>
        </row>
        <row r="355">
          <cell r="A355">
            <v>1999</v>
          </cell>
          <cell r="B355">
            <v>6</v>
          </cell>
          <cell r="C355">
            <v>6.7</v>
          </cell>
          <cell r="D355">
            <v>3.9</v>
          </cell>
          <cell r="E355">
            <v>8.6999999999999993</v>
          </cell>
          <cell r="F355">
            <v>7.6</v>
          </cell>
          <cell r="G355">
            <v>3</v>
          </cell>
          <cell r="H355">
            <v>11.5</v>
          </cell>
          <cell r="I355">
            <v>8.6999999999999993</v>
          </cell>
          <cell r="J355">
            <v>8.3000000000000007</v>
          </cell>
          <cell r="K355">
            <v>4.9000000000000004</v>
          </cell>
          <cell r="L355">
            <v>12.4</v>
          </cell>
          <cell r="M355">
            <v>11.1</v>
          </cell>
          <cell r="N355">
            <v>10.199999999999999</v>
          </cell>
          <cell r="O355">
            <v>10.5</v>
          </cell>
          <cell r="P355">
            <v>6.1</v>
          </cell>
          <cell r="Q355">
            <v>5.9</v>
          </cell>
          <cell r="R355">
            <v>12.1</v>
          </cell>
          <cell r="S355">
            <v>6.9</v>
          </cell>
          <cell r="T355">
            <v>5.7</v>
          </cell>
          <cell r="V355">
            <v>11</v>
          </cell>
          <cell r="W355">
            <v>4.8</v>
          </cell>
          <cell r="X355">
            <v>7.2</v>
          </cell>
          <cell r="Y355">
            <v>2.4</v>
          </cell>
          <cell r="Z355">
            <v>2.7</v>
          </cell>
          <cell r="AA355">
            <v>3.3</v>
          </cell>
          <cell r="AB355">
            <v>2.8</v>
          </cell>
          <cell r="AC355">
            <v>7.3</v>
          </cell>
          <cell r="AD355">
            <v>8.6999999999999993</v>
          </cell>
          <cell r="AE355">
            <v>13.2</v>
          </cell>
          <cell r="AF355">
            <v>4.5999999999999996</v>
          </cell>
          <cell r="AG355">
            <v>16.399999999999999</v>
          </cell>
          <cell r="AH355">
            <v>7.4</v>
          </cell>
          <cell r="AI355">
            <v>6.7</v>
          </cell>
          <cell r="AK355">
            <v>4.3</v>
          </cell>
        </row>
        <row r="356">
          <cell r="A356">
            <v>1999</v>
          </cell>
          <cell r="B356">
            <v>7</v>
          </cell>
          <cell r="C356">
            <v>6.8</v>
          </cell>
          <cell r="D356">
            <v>3.9</v>
          </cell>
          <cell r="E356">
            <v>8.5</v>
          </cell>
          <cell r="F356">
            <v>7.6</v>
          </cell>
          <cell r="G356">
            <v>2.9</v>
          </cell>
          <cell r="H356">
            <v>11.9</v>
          </cell>
          <cell r="I356">
            <v>8.8000000000000007</v>
          </cell>
          <cell r="J356">
            <v>8.1999999999999993</v>
          </cell>
          <cell r="K356">
            <v>5</v>
          </cell>
          <cell r="L356">
            <v>12.4</v>
          </cell>
          <cell r="M356">
            <v>11.8</v>
          </cell>
          <cell r="N356">
            <v>10.1</v>
          </cell>
          <cell r="O356">
            <v>10.4</v>
          </cell>
          <cell r="P356">
            <v>6.1</v>
          </cell>
          <cell r="Q356">
            <v>5.9</v>
          </cell>
          <cell r="R356">
            <v>12.1</v>
          </cell>
          <cell r="S356">
            <v>6.9</v>
          </cell>
          <cell r="T356">
            <v>5.5</v>
          </cell>
          <cell r="V356">
            <v>11</v>
          </cell>
          <cell r="W356">
            <v>4.8</v>
          </cell>
          <cell r="X356">
            <v>7</v>
          </cell>
          <cell r="Y356">
            <v>2.4</v>
          </cell>
          <cell r="Z356">
            <v>2.2999999999999998</v>
          </cell>
          <cell r="AA356">
            <v>3.5</v>
          </cell>
          <cell r="AB356">
            <v>2.9</v>
          </cell>
          <cell r="AC356">
            <v>7</v>
          </cell>
          <cell r="AD356">
            <v>8.6999999999999993</v>
          </cell>
          <cell r="AE356">
            <v>13.5</v>
          </cell>
          <cell r="AF356">
            <v>4.5</v>
          </cell>
          <cell r="AG356">
            <v>16.600000000000001</v>
          </cell>
          <cell r="AH356">
            <v>7.5</v>
          </cell>
          <cell r="AI356">
            <v>6.6</v>
          </cell>
          <cell r="AK356">
            <v>4.3</v>
          </cell>
        </row>
        <row r="357">
          <cell r="A357">
            <v>1999</v>
          </cell>
          <cell r="B357">
            <v>8</v>
          </cell>
          <cell r="C357">
            <v>6.9</v>
          </cell>
          <cell r="D357">
            <v>3.9</v>
          </cell>
          <cell r="E357">
            <v>8.3000000000000007</v>
          </cell>
          <cell r="F357">
            <v>7.4</v>
          </cell>
          <cell r="G357">
            <v>2.9</v>
          </cell>
          <cell r="H357">
            <v>11.8</v>
          </cell>
          <cell r="I357">
            <v>8.9</v>
          </cell>
          <cell r="J357">
            <v>8.1999999999999993</v>
          </cell>
          <cell r="K357">
            <v>5.3</v>
          </cell>
          <cell r="L357">
            <v>12.3</v>
          </cell>
          <cell r="M357">
            <v>11.8</v>
          </cell>
          <cell r="N357">
            <v>10.1</v>
          </cell>
          <cell r="O357">
            <v>10.199999999999999</v>
          </cell>
          <cell r="P357">
            <v>6</v>
          </cell>
          <cell r="Q357">
            <v>5.9</v>
          </cell>
          <cell r="R357">
            <v>12.1</v>
          </cell>
          <cell r="S357">
            <v>6.9</v>
          </cell>
          <cell r="T357">
            <v>5.4</v>
          </cell>
          <cell r="V357">
            <v>10.9</v>
          </cell>
          <cell r="W357">
            <v>4.7</v>
          </cell>
          <cell r="X357">
            <v>6.6</v>
          </cell>
          <cell r="Y357">
            <v>2.4</v>
          </cell>
          <cell r="Z357">
            <v>2.5</v>
          </cell>
          <cell r="AA357">
            <v>3.3</v>
          </cell>
          <cell r="AB357">
            <v>3.1</v>
          </cell>
          <cell r="AC357">
            <v>7</v>
          </cell>
          <cell r="AD357">
            <v>8.6999999999999993</v>
          </cell>
          <cell r="AE357">
            <v>13.8</v>
          </cell>
          <cell r="AF357">
            <v>4.4000000000000004</v>
          </cell>
          <cell r="AG357">
            <v>16.899999999999999</v>
          </cell>
          <cell r="AH357">
            <v>7.5</v>
          </cell>
          <cell r="AI357">
            <v>6.7</v>
          </cell>
          <cell r="AK357">
            <v>4.2</v>
          </cell>
        </row>
        <row r="358">
          <cell r="A358">
            <v>1999</v>
          </cell>
          <cell r="B358">
            <v>9</v>
          </cell>
          <cell r="C358">
            <v>7</v>
          </cell>
          <cell r="D358">
            <v>3.9</v>
          </cell>
          <cell r="E358">
            <v>8.1</v>
          </cell>
          <cell r="F358">
            <v>7.5</v>
          </cell>
          <cell r="G358">
            <v>2.9</v>
          </cell>
          <cell r="H358">
            <v>11.4</v>
          </cell>
          <cell r="I358">
            <v>8.9</v>
          </cell>
          <cell r="J358">
            <v>8.1</v>
          </cell>
          <cell r="K358">
            <v>5.2</v>
          </cell>
          <cell r="L358">
            <v>12.2</v>
          </cell>
          <cell r="M358">
            <v>11.8</v>
          </cell>
          <cell r="N358">
            <v>10.1</v>
          </cell>
          <cell r="O358">
            <v>10.1</v>
          </cell>
          <cell r="P358">
            <v>6</v>
          </cell>
          <cell r="Q358">
            <v>5.8</v>
          </cell>
          <cell r="R358">
            <v>12.1</v>
          </cell>
          <cell r="S358">
            <v>6.9</v>
          </cell>
          <cell r="T358">
            <v>5.3</v>
          </cell>
          <cell r="V358">
            <v>10.9</v>
          </cell>
          <cell r="W358">
            <v>4.5999999999999996</v>
          </cell>
          <cell r="X358">
            <v>5.9</v>
          </cell>
          <cell r="Y358">
            <v>2.4</v>
          </cell>
          <cell r="Z358">
            <v>2.2999999999999998</v>
          </cell>
          <cell r="AA358">
            <v>3.2</v>
          </cell>
          <cell r="AB358">
            <v>3.4</v>
          </cell>
          <cell r="AC358">
            <v>7</v>
          </cell>
          <cell r="AD358">
            <v>8.6999999999999993</v>
          </cell>
          <cell r="AE358">
            <v>14.2</v>
          </cell>
          <cell r="AF358">
            <v>4.2</v>
          </cell>
          <cell r="AG358">
            <v>17.200001</v>
          </cell>
          <cell r="AH358">
            <v>7.5</v>
          </cell>
          <cell r="AI358">
            <v>6.6</v>
          </cell>
          <cell r="AK358">
            <v>4.2</v>
          </cell>
        </row>
        <row r="359">
          <cell r="A359">
            <v>1999</v>
          </cell>
          <cell r="B359">
            <v>10</v>
          </cell>
          <cell r="C359">
            <v>6.8</v>
          </cell>
          <cell r="D359">
            <v>3.9</v>
          </cell>
          <cell r="E359">
            <v>7.9</v>
          </cell>
          <cell r="F359">
            <v>7.2</v>
          </cell>
          <cell r="G359">
            <v>2.8</v>
          </cell>
          <cell r="H359">
            <v>10.4</v>
          </cell>
          <cell r="I359">
            <v>8.9</v>
          </cell>
          <cell r="J359">
            <v>8.1</v>
          </cell>
          <cell r="K359">
            <v>5.3</v>
          </cell>
          <cell r="L359">
            <v>12</v>
          </cell>
          <cell r="M359">
            <v>12.4</v>
          </cell>
          <cell r="N359">
            <v>10.1</v>
          </cell>
          <cell r="O359">
            <v>10</v>
          </cell>
          <cell r="P359">
            <v>5.9</v>
          </cell>
          <cell r="Q359">
            <v>5.8</v>
          </cell>
          <cell r="R359">
            <v>12.4</v>
          </cell>
          <cell r="S359">
            <v>6.8</v>
          </cell>
          <cell r="T359">
            <v>5.2</v>
          </cell>
          <cell r="V359">
            <v>10.7</v>
          </cell>
          <cell r="W359">
            <v>4.5999999999999996</v>
          </cell>
          <cell r="X359">
            <v>5.7</v>
          </cell>
          <cell r="Y359">
            <v>2.4</v>
          </cell>
          <cell r="Z359">
            <v>2.4</v>
          </cell>
          <cell r="AA359">
            <v>2.9</v>
          </cell>
          <cell r="AB359">
            <v>3.4</v>
          </cell>
          <cell r="AC359">
            <v>6.4</v>
          </cell>
          <cell r="AD359">
            <v>8.6</v>
          </cell>
          <cell r="AE359">
            <v>14.5</v>
          </cell>
          <cell r="AF359">
            <v>4.2</v>
          </cell>
          <cell r="AG359">
            <v>17.600000000000001</v>
          </cell>
          <cell r="AH359">
            <v>7.4</v>
          </cell>
          <cell r="AI359">
            <v>6.4</v>
          </cell>
          <cell r="AK359">
            <v>4.0999999999999996</v>
          </cell>
        </row>
        <row r="360">
          <cell r="A360">
            <v>1999</v>
          </cell>
          <cell r="B360">
            <v>11</v>
          </cell>
          <cell r="C360">
            <v>6.5</v>
          </cell>
          <cell r="D360">
            <v>3.9</v>
          </cell>
          <cell r="E360">
            <v>7.8</v>
          </cell>
          <cell r="F360">
            <v>6.9</v>
          </cell>
          <cell r="G360">
            <v>2.8</v>
          </cell>
          <cell r="H360">
            <v>9.3000000000000007</v>
          </cell>
          <cell r="I360">
            <v>9</v>
          </cell>
          <cell r="J360">
            <v>8</v>
          </cell>
          <cell r="K360">
            <v>5.3</v>
          </cell>
          <cell r="L360">
            <v>11.9</v>
          </cell>
          <cell r="M360">
            <v>12.4</v>
          </cell>
          <cell r="N360">
            <v>10</v>
          </cell>
          <cell r="O360">
            <v>9.8000000000000007</v>
          </cell>
          <cell r="P360">
            <v>5.8</v>
          </cell>
          <cell r="Q360">
            <v>5.7</v>
          </cell>
          <cell r="R360">
            <v>12.4</v>
          </cell>
          <cell r="S360">
            <v>6.6</v>
          </cell>
          <cell r="T360">
            <v>5.0999999999999996</v>
          </cell>
          <cell r="V360">
            <v>10.7</v>
          </cell>
          <cell r="W360">
            <v>4.5999999999999996</v>
          </cell>
          <cell r="X360">
            <v>5.3</v>
          </cell>
          <cell r="Y360">
            <v>2.4</v>
          </cell>
          <cell r="Z360">
            <v>2.2999999999999998</v>
          </cell>
          <cell r="AA360">
            <v>2.8</v>
          </cell>
          <cell r="AB360">
            <v>3.4</v>
          </cell>
          <cell r="AC360">
            <v>6.4</v>
          </cell>
          <cell r="AD360">
            <v>8.6</v>
          </cell>
          <cell r="AE360">
            <v>14.8</v>
          </cell>
          <cell r="AF360">
            <v>4.2</v>
          </cell>
          <cell r="AG360">
            <v>17.899999999999999</v>
          </cell>
          <cell r="AH360">
            <v>7.3</v>
          </cell>
          <cell r="AI360">
            <v>6.3</v>
          </cell>
          <cell r="AK360">
            <v>4.0999999999999996</v>
          </cell>
        </row>
        <row r="361">
          <cell r="A361">
            <v>1999</v>
          </cell>
          <cell r="B361">
            <v>12</v>
          </cell>
          <cell r="C361">
            <v>6.7</v>
          </cell>
          <cell r="D361">
            <v>3.9</v>
          </cell>
          <cell r="E361">
            <v>7.6</v>
          </cell>
          <cell r="F361">
            <v>6.7</v>
          </cell>
          <cell r="G361">
            <v>2.8</v>
          </cell>
          <cell r="H361">
            <v>8.8000000000000007</v>
          </cell>
          <cell r="I361">
            <v>9.1</v>
          </cell>
          <cell r="J361">
            <v>7.8</v>
          </cell>
          <cell r="K361">
            <v>5.3</v>
          </cell>
          <cell r="L361">
            <v>11.8</v>
          </cell>
          <cell r="M361">
            <v>12.4</v>
          </cell>
          <cell r="N361">
            <v>10</v>
          </cell>
          <cell r="O361">
            <v>9.6999999999999993</v>
          </cell>
          <cell r="P361">
            <v>5.8</v>
          </cell>
          <cell r="Q361">
            <v>5.8</v>
          </cell>
          <cell r="R361">
            <v>12.4</v>
          </cell>
          <cell r="S361">
            <v>6.5</v>
          </cell>
          <cell r="T361">
            <v>4.9000000000000004</v>
          </cell>
          <cell r="V361">
            <v>10.6</v>
          </cell>
          <cell r="W361">
            <v>4.7</v>
          </cell>
          <cell r="X361">
            <v>5.2</v>
          </cell>
          <cell r="Y361">
            <v>2.4</v>
          </cell>
          <cell r="Z361">
            <v>2.4</v>
          </cell>
          <cell r="AA361">
            <v>2.8</v>
          </cell>
          <cell r="AB361">
            <v>3.4</v>
          </cell>
          <cell r="AC361">
            <v>6.4</v>
          </cell>
          <cell r="AD361">
            <v>8.6</v>
          </cell>
          <cell r="AE361">
            <v>15.1</v>
          </cell>
          <cell r="AF361">
            <v>4.2</v>
          </cell>
          <cell r="AG361">
            <v>18.100000000000001</v>
          </cell>
          <cell r="AH361">
            <v>7.1</v>
          </cell>
          <cell r="AI361">
            <v>6.3</v>
          </cell>
          <cell r="AK361">
            <v>4</v>
          </cell>
        </row>
        <row r="362">
          <cell r="A362">
            <v>2000</v>
          </cell>
          <cell r="B362">
            <v>1</v>
          </cell>
          <cell r="C362">
            <v>6.5</v>
          </cell>
          <cell r="D362">
            <v>3.9</v>
          </cell>
          <cell r="E362">
            <v>7.4</v>
          </cell>
          <cell r="F362">
            <v>6.8</v>
          </cell>
          <cell r="G362">
            <v>2.7</v>
          </cell>
          <cell r="H362">
            <v>8.4</v>
          </cell>
          <cell r="I362">
            <v>9.1</v>
          </cell>
          <cell r="J362">
            <v>7.7</v>
          </cell>
          <cell r="K362">
            <v>5</v>
          </cell>
          <cell r="L362">
            <v>11.8</v>
          </cell>
          <cell r="M362">
            <v>14</v>
          </cell>
          <cell r="N362">
            <v>10</v>
          </cell>
          <cell r="O362">
            <v>9.6</v>
          </cell>
          <cell r="P362">
            <v>5.7</v>
          </cell>
          <cell r="Q362">
            <v>5.7</v>
          </cell>
          <cell r="R362">
            <v>11.6</v>
          </cell>
          <cell r="S362">
            <v>6.5</v>
          </cell>
          <cell r="T362">
            <v>4.7</v>
          </cell>
          <cell r="V362">
            <v>10.6</v>
          </cell>
          <cell r="W362">
            <v>4.7</v>
          </cell>
          <cell r="X362">
            <v>5.0999999999999996</v>
          </cell>
          <cell r="Y362">
            <v>2.4</v>
          </cell>
          <cell r="Z362">
            <v>2.2999999999999998</v>
          </cell>
          <cell r="AA362">
            <v>2.8</v>
          </cell>
          <cell r="AB362">
            <v>3.4</v>
          </cell>
          <cell r="AC362">
            <v>6.5</v>
          </cell>
          <cell r="AD362">
            <v>8.5</v>
          </cell>
          <cell r="AE362">
            <v>15.4</v>
          </cell>
          <cell r="AF362">
            <v>4.3</v>
          </cell>
          <cell r="AG362">
            <v>18.100000000000001</v>
          </cell>
          <cell r="AH362">
            <v>6.8</v>
          </cell>
          <cell r="AI362">
            <v>6.2</v>
          </cell>
          <cell r="AK362">
            <v>4</v>
          </cell>
        </row>
        <row r="363">
          <cell r="A363">
            <v>2000</v>
          </cell>
          <cell r="B363">
            <v>2</v>
          </cell>
          <cell r="C363">
            <v>6.4</v>
          </cell>
          <cell r="D363">
            <v>4</v>
          </cell>
          <cell r="E363">
            <v>7.2</v>
          </cell>
          <cell r="F363">
            <v>6.8</v>
          </cell>
          <cell r="G363">
            <v>2.7</v>
          </cell>
          <cell r="H363">
            <v>8.6</v>
          </cell>
          <cell r="I363">
            <v>9.1</v>
          </cell>
          <cell r="J363">
            <v>7.7</v>
          </cell>
          <cell r="K363">
            <v>4.5999999999999996</v>
          </cell>
          <cell r="L363">
            <v>11.6</v>
          </cell>
          <cell r="M363">
            <v>14</v>
          </cell>
          <cell r="N363">
            <v>9.9</v>
          </cell>
          <cell r="O363">
            <v>9.5</v>
          </cell>
          <cell r="P363">
            <v>5.8</v>
          </cell>
          <cell r="Q363">
            <v>5.7</v>
          </cell>
          <cell r="R363">
            <v>11.6</v>
          </cell>
          <cell r="S363">
            <v>6.4</v>
          </cell>
          <cell r="T363">
            <v>4.5999999999999996</v>
          </cell>
          <cell r="V363">
            <v>10.6</v>
          </cell>
          <cell r="W363">
            <v>4.9000000000000004</v>
          </cell>
          <cell r="X363">
            <v>4.8</v>
          </cell>
          <cell r="Y363">
            <v>2.4</v>
          </cell>
          <cell r="Z363">
            <v>2.1</v>
          </cell>
          <cell r="AA363">
            <v>2.9</v>
          </cell>
          <cell r="AB363">
            <v>3.4</v>
          </cell>
          <cell r="AC363">
            <v>6.5</v>
          </cell>
          <cell r="AD363">
            <v>8.4</v>
          </cell>
          <cell r="AE363">
            <v>15.6</v>
          </cell>
          <cell r="AF363">
            <v>4.2</v>
          </cell>
          <cell r="AG363">
            <v>18.399999999999999</v>
          </cell>
          <cell r="AH363">
            <v>6.8</v>
          </cell>
          <cell r="AI363">
            <v>6.1</v>
          </cell>
          <cell r="AK363">
            <v>4.0999999999999996</v>
          </cell>
        </row>
        <row r="364">
          <cell r="A364">
            <v>2000</v>
          </cell>
          <cell r="B364">
            <v>3</v>
          </cell>
          <cell r="C364">
            <v>6.6</v>
          </cell>
          <cell r="D364">
            <v>3.9</v>
          </cell>
          <cell r="E364">
            <v>7</v>
          </cell>
          <cell r="F364">
            <v>6.9</v>
          </cell>
          <cell r="G364">
            <v>2.7</v>
          </cell>
          <cell r="H364">
            <v>8.9</v>
          </cell>
          <cell r="I364">
            <v>9.1</v>
          </cell>
          <cell r="J364">
            <v>7.6</v>
          </cell>
          <cell r="K364">
            <v>4.4000000000000004</v>
          </cell>
          <cell r="L364">
            <v>11.5</v>
          </cell>
          <cell r="M364">
            <v>14</v>
          </cell>
          <cell r="N364">
            <v>9.8000000000000007</v>
          </cell>
          <cell r="O364">
            <v>9.4</v>
          </cell>
          <cell r="P364">
            <v>5.7</v>
          </cell>
          <cell r="Q364">
            <v>5.6</v>
          </cell>
          <cell r="R364">
            <v>11.6</v>
          </cell>
          <cell r="S364">
            <v>6.5</v>
          </cell>
          <cell r="T364">
            <v>4.5</v>
          </cell>
          <cell r="V364">
            <v>10.5</v>
          </cell>
          <cell r="W364">
            <v>4.9000000000000004</v>
          </cell>
          <cell r="X364">
            <v>4.5</v>
          </cell>
          <cell r="Y364">
            <v>2.4</v>
          </cell>
          <cell r="Z364">
            <v>2.2000000000000002</v>
          </cell>
          <cell r="AA364">
            <v>3</v>
          </cell>
          <cell r="AB364">
            <v>3.3</v>
          </cell>
          <cell r="AC364">
            <v>6.5</v>
          </cell>
          <cell r="AD364">
            <v>8.4</v>
          </cell>
          <cell r="AE364">
            <v>15.8</v>
          </cell>
          <cell r="AF364">
            <v>4.0999999999999996</v>
          </cell>
          <cell r="AG364">
            <v>18.600000000000001</v>
          </cell>
          <cell r="AH364">
            <v>6.8</v>
          </cell>
          <cell r="AI364">
            <v>5.9</v>
          </cell>
          <cell r="AK364">
            <v>4</v>
          </cell>
        </row>
        <row r="365">
          <cell r="A365">
            <v>2000</v>
          </cell>
          <cell r="B365">
            <v>4</v>
          </cell>
          <cell r="C365">
            <v>6.5</v>
          </cell>
          <cell r="D365">
            <v>3.8</v>
          </cell>
          <cell r="E365">
            <v>7</v>
          </cell>
          <cell r="F365">
            <v>6.7</v>
          </cell>
          <cell r="G365">
            <v>2.7</v>
          </cell>
          <cell r="H365">
            <v>9.3000000000000007</v>
          </cell>
          <cell r="I365">
            <v>9</v>
          </cell>
          <cell r="J365">
            <v>7.6</v>
          </cell>
          <cell r="K365">
            <v>4.4000000000000004</v>
          </cell>
          <cell r="L365">
            <v>11.3</v>
          </cell>
          <cell r="M365">
            <v>13.1</v>
          </cell>
          <cell r="N365">
            <v>9.6999999999999993</v>
          </cell>
          <cell r="O365">
            <v>9.1999999999999993</v>
          </cell>
          <cell r="P365">
            <v>5.6</v>
          </cell>
          <cell r="Q365">
            <v>5.5</v>
          </cell>
          <cell r="R365">
            <v>11.5</v>
          </cell>
          <cell r="S365">
            <v>6.7</v>
          </cell>
          <cell r="T365">
            <v>4.5</v>
          </cell>
          <cell r="V365">
            <v>10.3</v>
          </cell>
          <cell r="W365">
            <v>4.8</v>
          </cell>
          <cell r="X365">
            <v>4.4000000000000004</v>
          </cell>
          <cell r="Y365">
            <v>2.2999999999999998</v>
          </cell>
          <cell r="Z365">
            <v>2.8</v>
          </cell>
          <cell r="AA365">
            <v>3</v>
          </cell>
          <cell r="AB365">
            <v>3.2</v>
          </cell>
          <cell r="AC365">
            <v>6.3</v>
          </cell>
          <cell r="AD365">
            <v>8.3000000000000007</v>
          </cell>
          <cell r="AE365">
            <v>16</v>
          </cell>
          <cell r="AF365">
            <v>4</v>
          </cell>
          <cell r="AG365">
            <v>18.799999</v>
          </cell>
          <cell r="AH365">
            <v>7.1</v>
          </cell>
          <cell r="AI365">
            <v>5.9</v>
          </cell>
          <cell r="AK365">
            <v>3.8</v>
          </cell>
        </row>
        <row r="366">
          <cell r="A366">
            <v>2000</v>
          </cell>
          <cell r="B366">
            <v>5</v>
          </cell>
          <cell r="C366">
            <v>6.4</v>
          </cell>
          <cell r="D366">
            <v>3.7</v>
          </cell>
          <cell r="E366">
            <v>6.8</v>
          </cell>
          <cell r="F366">
            <v>6.7</v>
          </cell>
          <cell r="G366">
            <v>2.7</v>
          </cell>
          <cell r="H366">
            <v>9.9</v>
          </cell>
          <cell r="I366">
            <v>8.8000000000000007</v>
          </cell>
          <cell r="J366">
            <v>7.5</v>
          </cell>
          <cell r="K366">
            <v>4.5</v>
          </cell>
          <cell r="L366">
            <v>11.2</v>
          </cell>
          <cell r="M366">
            <v>13.1</v>
          </cell>
          <cell r="N366">
            <v>9.6</v>
          </cell>
          <cell r="O366">
            <v>9.1</v>
          </cell>
          <cell r="P366">
            <v>5.6</v>
          </cell>
          <cell r="Q366">
            <v>5.4</v>
          </cell>
          <cell r="R366">
            <v>11.5</v>
          </cell>
          <cell r="S366">
            <v>6.7</v>
          </cell>
          <cell r="T366">
            <v>4.4000000000000004</v>
          </cell>
          <cell r="V366">
            <v>10.3</v>
          </cell>
          <cell r="W366">
            <v>4.5999999999999996</v>
          </cell>
          <cell r="X366">
            <v>4.3</v>
          </cell>
          <cell r="Y366">
            <v>2.2999999999999998</v>
          </cell>
          <cell r="Z366">
            <v>2.7</v>
          </cell>
          <cell r="AA366">
            <v>2.8</v>
          </cell>
          <cell r="AB366">
            <v>3</v>
          </cell>
          <cell r="AC366">
            <v>6.3</v>
          </cell>
          <cell r="AD366">
            <v>8.1999999999999993</v>
          </cell>
          <cell r="AE366">
            <v>16.200001</v>
          </cell>
          <cell r="AF366">
            <v>4</v>
          </cell>
          <cell r="AG366">
            <v>19.100000000000001</v>
          </cell>
          <cell r="AH366">
            <v>7.2</v>
          </cell>
          <cell r="AI366">
            <v>5.6</v>
          </cell>
          <cell r="AK366">
            <v>4</v>
          </cell>
        </row>
        <row r="367">
          <cell r="A367">
            <v>2000</v>
          </cell>
          <cell r="B367">
            <v>6</v>
          </cell>
          <cell r="C367">
            <v>6.2</v>
          </cell>
          <cell r="D367">
            <v>3.6</v>
          </cell>
          <cell r="E367">
            <v>6.8</v>
          </cell>
          <cell r="F367">
            <v>6.8</v>
          </cell>
          <cell r="G367">
            <v>2.7</v>
          </cell>
          <cell r="H367">
            <v>10.7</v>
          </cell>
          <cell r="I367">
            <v>8.6999999999999993</v>
          </cell>
          <cell r="J367">
            <v>7.5</v>
          </cell>
          <cell r="K367">
            <v>4.4000000000000004</v>
          </cell>
          <cell r="L367">
            <v>11.1</v>
          </cell>
          <cell r="M367">
            <v>13.1</v>
          </cell>
          <cell r="N367">
            <v>9.5</v>
          </cell>
          <cell r="O367">
            <v>9</v>
          </cell>
          <cell r="P367">
            <v>5.6</v>
          </cell>
          <cell r="Q367">
            <v>5.3</v>
          </cell>
          <cell r="R367">
            <v>11.5</v>
          </cell>
          <cell r="S367">
            <v>6.6</v>
          </cell>
          <cell r="T367">
            <v>4.3</v>
          </cell>
          <cell r="V367">
            <v>10.199999999999999</v>
          </cell>
          <cell r="W367">
            <v>4.7</v>
          </cell>
          <cell r="X367">
            <v>4.0999999999999996</v>
          </cell>
          <cell r="Y367">
            <v>2.2999999999999998</v>
          </cell>
          <cell r="Z367">
            <v>2.7</v>
          </cell>
          <cell r="AA367">
            <v>2.7</v>
          </cell>
          <cell r="AB367">
            <v>3</v>
          </cell>
          <cell r="AC367">
            <v>6.3</v>
          </cell>
          <cell r="AD367">
            <v>8.1999999999999993</v>
          </cell>
          <cell r="AE367">
            <v>16.200001</v>
          </cell>
          <cell r="AF367">
            <v>4</v>
          </cell>
          <cell r="AG367">
            <v>19.299999</v>
          </cell>
          <cell r="AH367">
            <v>7.2</v>
          </cell>
          <cell r="AI367">
            <v>5.8</v>
          </cell>
          <cell r="AK367">
            <v>4</v>
          </cell>
        </row>
        <row r="368">
          <cell r="A368">
            <v>2000</v>
          </cell>
          <cell r="B368">
            <v>7</v>
          </cell>
          <cell r="C368">
            <v>6.1</v>
          </cell>
          <cell r="D368">
            <v>3.5</v>
          </cell>
          <cell r="E368">
            <v>6.7</v>
          </cell>
          <cell r="F368">
            <v>6.7</v>
          </cell>
          <cell r="G368">
            <v>2.6</v>
          </cell>
          <cell r="H368">
            <v>11.1</v>
          </cell>
          <cell r="I368">
            <v>8.6</v>
          </cell>
          <cell r="J368">
            <v>7.5</v>
          </cell>
          <cell r="K368">
            <v>4.2</v>
          </cell>
          <cell r="L368">
            <v>11</v>
          </cell>
          <cell r="M368">
            <v>13.5</v>
          </cell>
          <cell r="N368">
            <v>9.5</v>
          </cell>
          <cell r="O368">
            <v>8.9</v>
          </cell>
          <cell r="P368">
            <v>5.6</v>
          </cell>
          <cell r="Q368">
            <v>5.2</v>
          </cell>
          <cell r="R368">
            <v>11.2</v>
          </cell>
          <cell r="S368">
            <v>6.4</v>
          </cell>
          <cell r="T368">
            <v>4.0999999999999996</v>
          </cell>
          <cell r="V368">
            <v>10</v>
          </cell>
          <cell r="W368">
            <v>4.7</v>
          </cell>
          <cell r="X368">
            <v>4.0999999999999996</v>
          </cell>
          <cell r="Y368">
            <v>2.2000000000000002</v>
          </cell>
          <cell r="Z368">
            <v>2.5</v>
          </cell>
          <cell r="AA368">
            <v>2.8</v>
          </cell>
          <cell r="AB368">
            <v>3.1</v>
          </cell>
          <cell r="AC368">
            <v>6</v>
          </cell>
          <cell r="AD368">
            <v>8.1</v>
          </cell>
          <cell r="AE368">
            <v>16.299999</v>
          </cell>
          <cell r="AF368">
            <v>4.0999999999999996</v>
          </cell>
          <cell r="AG368">
            <v>19.600000000000001</v>
          </cell>
          <cell r="AH368">
            <v>7.1</v>
          </cell>
          <cell r="AI368">
            <v>5.6</v>
          </cell>
          <cell r="AK368">
            <v>4</v>
          </cell>
        </row>
        <row r="369">
          <cell r="A369">
            <v>2000</v>
          </cell>
          <cell r="B369">
            <v>8</v>
          </cell>
          <cell r="C369">
            <v>6.1</v>
          </cell>
          <cell r="D369">
            <v>3.5</v>
          </cell>
          <cell r="E369">
            <v>6.8</v>
          </cell>
          <cell r="F369">
            <v>7</v>
          </cell>
          <cell r="G369">
            <v>2.6</v>
          </cell>
          <cell r="H369">
            <v>11.3</v>
          </cell>
          <cell r="I369">
            <v>8.4</v>
          </cell>
          <cell r="J369">
            <v>7.5</v>
          </cell>
          <cell r="K369">
            <v>4.0999999999999996</v>
          </cell>
          <cell r="L369">
            <v>10.9</v>
          </cell>
          <cell r="M369">
            <v>13.5</v>
          </cell>
          <cell r="N369">
            <v>9.5</v>
          </cell>
          <cell r="O369">
            <v>8.9</v>
          </cell>
          <cell r="P369">
            <v>5.6</v>
          </cell>
          <cell r="Q369">
            <v>5.3</v>
          </cell>
          <cell r="R369">
            <v>11.2</v>
          </cell>
          <cell r="S369">
            <v>6.3</v>
          </cell>
          <cell r="T369">
            <v>4.0999999999999996</v>
          </cell>
          <cell r="V369">
            <v>10</v>
          </cell>
          <cell r="W369">
            <v>4.5999999999999996</v>
          </cell>
          <cell r="X369">
            <v>4.3</v>
          </cell>
          <cell r="Y369">
            <v>2.2000000000000002</v>
          </cell>
          <cell r="Z369">
            <v>2.8</v>
          </cell>
          <cell r="AA369">
            <v>2.9</v>
          </cell>
          <cell r="AB369">
            <v>3.3</v>
          </cell>
          <cell r="AC369">
            <v>6</v>
          </cell>
          <cell r="AD369">
            <v>8.1</v>
          </cell>
          <cell r="AE369">
            <v>16.299999</v>
          </cell>
          <cell r="AF369">
            <v>4.0999999999999996</v>
          </cell>
          <cell r="AG369">
            <v>18.399999999999999</v>
          </cell>
          <cell r="AH369">
            <v>6.8</v>
          </cell>
          <cell r="AI369">
            <v>5.5</v>
          </cell>
          <cell r="AK369">
            <v>4.0999999999999996</v>
          </cell>
        </row>
        <row r="370">
          <cell r="A370">
            <v>2000</v>
          </cell>
          <cell r="B370">
            <v>9</v>
          </cell>
          <cell r="C370">
            <v>6</v>
          </cell>
          <cell r="D370">
            <v>3.4</v>
          </cell>
          <cell r="E370">
            <v>6.7</v>
          </cell>
          <cell r="F370">
            <v>7</v>
          </cell>
          <cell r="G370">
            <v>2.6</v>
          </cell>
          <cell r="H370">
            <v>10.6</v>
          </cell>
          <cell r="I370">
            <v>8.3000000000000007</v>
          </cell>
          <cell r="J370">
            <v>7.5</v>
          </cell>
          <cell r="K370">
            <v>4</v>
          </cell>
          <cell r="L370">
            <v>10.8</v>
          </cell>
          <cell r="M370">
            <v>13.5</v>
          </cell>
          <cell r="N370">
            <v>9.5</v>
          </cell>
          <cell r="O370">
            <v>8.8000000000000007</v>
          </cell>
          <cell r="P370">
            <v>5.5</v>
          </cell>
          <cell r="Q370">
            <v>5.3</v>
          </cell>
          <cell r="R370">
            <v>11.2</v>
          </cell>
          <cell r="S370">
            <v>6.2</v>
          </cell>
          <cell r="T370">
            <v>3.9</v>
          </cell>
          <cell r="V370">
            <v>9.9</v>
          </cell>
          <cell r="W370">
            <v>4.7</v>
          </cell>
          <cell r="X370">
            <v>4.4000000000000004</v>
          </cell>
          <cell r="Y370">
            <v>2.2000000000000002</v>
          </cell>
          <cell r="Z370">
            <v>2.6</v>
          </cell>
          <cell r="AA370">
            <v>3</v>
          </cell>
          <cell r="AB370">
            <v>3.2</v>
          </cell>
          <cell r="AC370">
            <v>6</v>
          </cell>
          <cell r="AD370">
            <v>8</v>
          </cell>
          <cell r="AE370">
            <v>16.399999999999999</v>
          </cell>
          <cell r="AF370">
            <v>3.9</v>
          </cell>
          <cell r="AG370">
            <v>18.399999999999999</v>
          </cell>
          <cell r="AH370">
            <v>6.6</v>
          </cell>
          <cell r="AI370">
            <v>5.2</v>
          </cell>
          <cell r="AK370">
            <v>3.9</v>
          </cell>
        </row>
        <row r="371">
          <cell r="A371">
            <v>2000</v>
          </cell>
          <cell r="B371">
            <v>10</v>
          </cell>
          <cell r="C371">
            <v>6</v>
          </cell>
          <cell r="D371">
            <v>3.4</v>
          </cell>
          <cell r="E371">
            <v>6.7</v>
          </cell>
          <cell r="F371">
            <v>7</v>
          </cell>
          <cell r="G371">
            <v>2.5</v>
          </cell>
          <cell r="H371">
            <v>10</v>
          </cell>
          <cell r="I371">
            <v>8.3000000000000007</v>
          </cell>
          <cell r="J371">
            <v>7.4</v>
          </cell>
          <cell r="K371">
            <v>4</v>
          </cell>
          <cell r="L371">
            <v>10.8</v>
          </cell>
          <cell r="M371">
            <v>14.1</v>
          </cell>
          <cell r="N371">
            <v>9.4</v>
          </cell>
          <cell r="O371">
            <v>8.6999999999999993</v>
          </cell>
          <cell r="P371">
            <v>5.5</v>
          </cell>
          <cell r="Q371">
            <v>5.2</v>
          </cell>
          <cell r="R371">
            <v>10.7</v>
          </cell>
          <cell r="S371">
            <v>6.2</v>
          </cell>
          <cell r="T371">
            <v>3.8</v>
          </cell>
          <cell r="V371">
            <v>9.6</v>
          </cell>
          <cell r="W371">
            <v>4.7</v>
          </cell>
          <cell r="X371">
            <v>4.0999999999999996</v>
          </cell>
          <cell r="Y371">
            <v>2.1</v>
          </cell>
          <cell r="Z371">
            <v>2.5</v>
          </cell>
          <cell r="AA371">
            <v>3</v>
          </cell>
          <cell r="AB371">
            <v>3.1</v>
          </cell>
          <cell r="AC371">
            <v>5.8</v>
          </cell>
          <cell r="AD371">
            <v>7.9</v>
          </cell>
          <cell r="AE371">
            <v>16.5</v>
          </cell>
          <cell r="AF371">
            <v>3.7</v>
          </cell>
          <cell r="AG371">
            <v>18.600000000000001</v>
          </cell>
          <cell r="AH371">
            <v>6.3</v>
          </cell>
          <cell r="AI371">
            <v>5.2</v>
          </cell>
          <cell r="AK371">
            <v>3.9</v>
          </cell>
        </row>
        <row r="372">
          <cell r="A372">
            <v>2000</v>
          </cell>
          <cell r="B372">
            <v>11</v>
          </cell>
          <cell r="C372">
            <v>6.3</v>
          </cell>
          <cell r="D372">
            <v>3.4</v>
          </cell>
          <cell r="E372">
            <v>6.7</v>
          </cell>
          <cell r="F372">
            <v>7</v>
          </cell>
          <cell r="G372">
            <v>2.5</v>
          </cell>
          <cell r="H372">
            <v>8.9</v>
          </cell>
          <cell r="I372">
            <v>8.3000000000000007</v>
          </cell>
          <cell r="J372">
            <v>7.4</v>
          </cell>
          <cell r="K372">
            <v>4.0999999999999996</v>
          </cell>
          <cell r="L372">
            <v>10.7</v>
          </cell>
          <cell r="M372">
            <v>14.1</v>
          </cell>
          <cell r="N372">
            <v>9.3000000000000007</v>
          </cell>
          <cell r="O372">
            <v>8.6</v>
          </cell>
          <cell r="P372">
            <v>5.5</v>
          </cell>
          <cell r="Q372">
            <v>5.0999999999999996</v>
          </cell>
          <cell r="R372">
            <v>10.7</v>
          </cell>
          <cell r="S372">
            <v>6.1</v>
          </cell>
          <cell r="T372">
            <v>3.7</v>
          </cell>
          <cell r="V372">
            <v>9.6</v>
          </cell>
          <cell r="W372">
            <v>4.7</v>
          </cell>
          <cell r="X372">
            <v>4.2</v>
          </cell>
          <cell r="Y372">
            <v>2.1</v>
          </cell>
          <cell r="Z372">
            <v>2.4</v>
          </cell>
          <cell r="AA372">
            <v>2.9</v>
          </cell>
          <cell r="AB372">
            <v>3.3</v>
          </cell>
          <cell r="AC372">
            <v>5.8</v>
          </cell>
          <cell r="AD372">
            <v>7.9</v>
          </cell>
          <cell r="AE372">
            <v>16.700001</v>
          </cell>
          <cell r="AF372">
            <v>3.7</v>
          </cell>
          <cell r="AG372">
            <v>18.799999</v>
          </cell>
          <cell r="AH372">
            <v>6.2</v>
          </cell>
          <cell r="AI372">
            <v>5.2</v>
          </cell>
          <cell r="AK372">
            <v>3.9</v>
          </cell>
        </row>
        <row r="373">
          <cell r="A373">
            <v>2000</v>
          </cell>
          <cell r="B373">
            <v>12</v>
          </cell>
          <cell r="C373">
            <v>6.3</v>
          </cell>
          <cell r="D373">
            <v>3.4</v>
          </cell>
          <cell r="E373">
            <v>6.5</v>
          </cell>
          <cell r="F373">
            <v>6.8</v>
          </cell>
          <cell r="G373">
            <v>2.5</v>
          </cell>
          <cell r="H373">
            <v>9</v>
          </cell>
          <cell r="I373">
            <v>8.3000000000000007</v>
          </cell>
          <cell r="J373">
            <v>7.4</v>
          </cell>
          <cell r="K373">
            <v>4.0999999999999996</v>
          </cell>
          <cell r="L373">
            <v>10.5</v>
          </cell>
          <cell r="M373">
            <v>14.1</v>
          </cell>
          <cell r="N373">
            <v>9.3000000000000007</v>
          </cell>
          <cell r="O373">
            <v>8.5</v>
          </cell>
          <cell r="P373">
            <v>5.5</v>
          </cell>
          <cell r="Q373">
            <v>5.0999999999999996</v>
          </cell>
          <cell r="R373">
            <v>10.7</v>
          </cell>
          <cell r="S373">
            <v>6</v>
          </cell>
          <cell r="T373">
            <v>3.7</v>
          </cell>
          <cell r="V373">
            <v>9.6</v>
          </cell>
          <cell r="W373">
            <v>4.8</v>
          </cell>
          <cell r="X373">
            <v>4.4000000000000004</v>
          </cell>
          <cell r="Y373">
            <v>2</v>
          </cell>
          <cell r="Z373">
            <v>2.5</v>
          </cell>
          <cell r="AA373">
            <v>2.6</v>
          </cell>
          <cell r="AB373">
            <v>3.4</v>
          </cell>
          <cell r="AC373">
            <v>5.8</v>
          </cell>
          <cell r="AD373">
            <v>7.9</v>
          </cell>
          <cell r="AE373">
            <v>16.899999999999999</v>
          </cell>
          <cell r="AF373">
            <v>3.7</v>
          </cell>
          <cell r="AG373">
            <v>18.899999999999999</v>
          </cell>
          <cell r="AH373">
            <v>6.2</v>
          </cell>
          <cell r="AI373">
            <v>4.9000000000000004</v>
          </cell>
          <cell r="AK373">
            <v>3.9</v>
          </cell>
        </row>
        <row r="374">
          <cell r="A374">
            <v>2001</v>
          </cell>
          <cell r="B374">
            <v>1</v>
          </cell>
          <cell r="C374">
            <v>6.2</v>
          </cell>
          <cell r="D374">
            <v>3.4</v>
          </cell>
          <cell r="E374">
            <v>6.3</v>
          </cell>
          <cell r="F374">
            <v>6.9</v>
          </cell>
          <cell r="G374">
            <v>2.5</v>
          </cell>
          <cell r="H374">
            <v>9</v>
          </cell>
          <cell r="I374">
            <v>8.1999999999999993</v>
          </cell>
          <cell r="J374">
            <v>7.4</v>
          </cell>
          <cell r="K374">
            <v>4.3</v>
          </cell>
          <cell r="L374">
            <v>10.3</v>
          </cell>
          <cell r="M374">
            <v>13.5</v>
          </cell>
          <cell r="N374">
            <v>9.1999999999999993</v>
          </cell>
          <cell r="O374">
            <v>8.4</v>
          </cell>
          <cell r="P374">
            <v>5.6</v>
          </cell>
          <cell r="Q374">
            <v>5</v>
          </cell>
          <cell r="R374">
            <v>10.5</v>
          </cell>
          <cell r="S374">
            <v>5.9</v>
          </cell>
          <cell r="T374">
            <v>3.8</v>
          </cell>
          <cell r="V374">
            <v>9.4</v>
          </cell>
          <cell r="W374">
            <v>4.8</v>
          </cell>
          <cell r="X374">
            <v>4.5</v>
          </cell>
          <cell r="Y374">
            <v>1.9</v>
          </cell>
          <cell r="Z374">
            <v>2.5</v>
          </cell>
          <cell r="AA374">
            <v>2.2999999999999998</v>
          </cell>
          <cell r="AB374">
            <v>3.4</v>
          </cell>
          <cell r="AC374">
            <v>5.5</v>
          </cell>
          <cell r="AD374">
            <v>8</v>
          </cell>
          <cell r="AE374">
            <v>17.200001</v>
          </cell>
          <cell r="AF374">
            <v>4</v>
          </cell>
          <cell r="AG374">
            <v>19.299999</v>
          </cell>
          <cell r="AH374">
            <v>6.1</v>
          </cell>
          <cell r="AI374">
            <v>6</v>
          </cell>
          <cell r="AK374">
            <v>4.2</v>
          </cell>
        </row>
        <row r="375">
          <cell r="A375">
            <v>2001</v>
          </cell>
          <cell r="B375">
            <v>2</v>
          </cell>
          <cell r="C375">
            <v>6.6</v>
          </cell>
          <cell r="D375">
            <v>3.5</v>
          </cell>
          <cell r="E375">
            <v>6.2</v>
          </cell>
          <cell r="F375">
            <v>7</v>
          </cell>
          <cell r="G375">
            <v>2.5</v>
          </cell>
          <cell r="H375">
            <v>9.5</v>
          </cell>
          <cell r="I375">
            <v>8.1</v>
          </cell>
          <cell r="J375">
            <v>7.4</v>
          </cell>
          <cell r="K375">
            <v>4.4000000000000004</v>
          </cell>
          <cell r="L375">
            <v>10.5</v>
          </cell>
          <cell r="M375">
            <v>13.5</v>
          </cell>
          <cell r="N375">
            <v>9.1999999999999993</v>
          </cell>
          <cell r="O375">
            <v>8.4</v>
          </cell>
          <cell r="P375">
            <v>5.6</v>
          </cell>
          <cell r="Q375">
            <v>4.9000000000000004</v>
          </cell>
          <cell r="R375">
            <v>10.5</v>
          </cell>
          <cell r="S375">
            <v>5.8</v>
          </cell>
          <cell r="T375">
            <v>3.8</v>
          </cell>
          <cell r="V375">
            <v>9.4</v>
          </cell>
          <cell r="W375">
            <v>4.7</v>
          </cell>
          <cell r="X375">
            <v>4.7</v>
          </cell>
          <cell r="Y375">
            <v>1.9</v>
          </cell>
          <cell r="Z375">
            <v>3.1</v>
          </cell>
          <cell r="AA375">
            <v>2.1</v>
          </cell>
          <cell r="AB375">
            <v>3.3</v>
          </cell>
          <cell r="AC375">
            <v>5.5</v>
          </cell>
          <cell r="AD375">
            <v>8</v>
          </cell>
          <cell r="AE375">
            <v>17.399999999999999</v>
          </cell>
          <cell r="AF375">
            <v>4.0999999999999996</v>
          </cell>
          <cell r="AG375">
            <v>19.200001</v>
          </cell>
          <cell r="AH375">
            <v>6</v>
          </cell>
          <cell r="AI375">
            <v>5.9</v>
          </cell>
          <cell r="AK375">
            <v>4.2</v>
          </cell>
        </row>
        <row r="376">
          <cell r="A376">
            <v>2001</v>
          </cell>
          <cell r="B376">
            <v>3</v>
          </cell>
          <cell r="C376">
            <v>6.5</v>
          </cell>
          <cell r="D376">
            <v>3.4</v>
          </cell>
          <cell r="E376">
            <v>6.3</v>
          </cell>
          <cell r="F376">
            <v>7.1</v>
          </cell>
          <cell r="G376">
            <v>2.5</v>
          </cell>
          <cell r="H376">
            <v>9.6999999999999993</v>
          </cell>
          <cell r="I376">
            <v>8</v>
          </cell>
          <cell r="J376">
            <v>7.5</v>
          </cell>
          <cell r="K376">
            <v>4.4000000000000004</v>
          </cell>
          <cell r="L376">
            <v>10.5</v>
          </cell>
          <cell r="M376">
            <v>13.5</v>
          </cell>
          <cell r="N376">
            <v>9.1999999999999993</v>
          </cell>
          <cell r="O376">
            <v>8.3000000000000007</v>
          </cell>
          <cell r="P376">
            <v>5.6</v>
          </cell>
          <cell r="Q376">
            <v>4.9000000000000004</v>
          </cell>
          <cell r="R376">
            <v>10.5</v>
          </cell>
          <cell r="S376">
            <v>5.7</v>
          </cell>
          <cell r="T376">
            <v>3.7</v>
          </cell>
          <cell r="V376">
            <v>9.3000000000000007</v>
          </cell>
          <cell r="W376">
            <v>4.8</v>
          </cell>
          <cell r="X376">
            <v>4.5</v>
          </cell>
          <cell r="Y376">
            <v>1.9</v>
          </cell>
          <cell r="Z376">
            <v>2.7</v>
          </cell>
          <cell r="AA376">
            <v>2.1</v>
          </cell>
          <cell r="AB376">
            <v>3.2</v>
          </cell>
          <cell r="AC376">
            <v>5.5</v>
          </cell>
          <cell r="AD376">
            <v>8</v>
          </cell>
          <cell r="AE376">
            <v>17.700001</v>
          </cell>
          <cell r="AF376">
            <v>4.0999999999999996</v>
          </cell>
          <cell r="AG376">
            <v>19.299999</v>
          </cell>
          <cell r="AH376">
            <v>6.1</v>
          </cell>
          <cell r="AI376">
            <v>5.8</v>
          </cell>
          <cell r="AK376">
            <v>4.3</v>
          </cell>
        </row>
        <row r="377">
          <cell r="A377">
            <v>2001</v>
          </cell>
          <cell r="B377">
            <v>4</v>
          </cell>
          <cell r="C377">
            <v>6.8</v>
          </cell>
          <cell r="D377">
            <v>3.4</v>
          </cell>
          <cell r="E377">
            <v>6.5</v>
          </cell>
          <cell r="F377">
            <v>7.1</v>
          </cell>
          <cell r="G377">
            <v>2.6</v>
          </cell>
          <cell r="H377">
            <v>10.3</v>
          </cell>
          <cell r="I377">
            <v>8</v>
          </cell>
          <cell r="J377">
            <v>7.5</v>
          </cell>
          <cell r="K377">
            <v>4.3</v>
          </cell>
          <cell r="L377">
            <v>10.3</v>
          </cell>
          <cell r="M377">
            <v>12.5</v>
          </cell>
          <cell r="N377">
            <v>9.1999999999999993</v>
          </cell>
          <cell r="O377">
            <v>8.3000000000000007</v>
          </cell>
          <cell r="P377">
            <v>5.6</v>
          </cell>
          <cell r="Q377">
            <v>4.8</v>
          </cell>
          <cell r="R377">
            <v>10.6</v>
          </cell>
          <cell r="S377">
            <v>5.7</v>
          </cell>
          <cell r="T377">
            <v>3.7</v>
          </cell>
          <cell r="V377">
            <v>9.1999999999999993</v>
          </cell>
          <cell r="W377">
            <v>4.8</v>
          </cell>
          <cell r="X377">
            <v>4</v>
          </cell>
          <cell r="Y377">
            <v>1.8</v>
          </cell>
          <cell r="Z377">
            <v>2.7</v>
          </cell>
          <cell r="AA377">
            <v>2.1</v>
          </cell>
          <cell r="AB377">
            <v>3.2</v>
          </cell>
          <cell r="AC377">
            <v>5.4</v>
          </cell>
          <cell r="AD377">
            <v>8</v>
          </cell>
          <cell r="AE377">
            <v>18</v>
          </cell>
          <cell r="AF377">
            <v>4</v>
          </cell>
          <cell r="AG377">
            <v>19.399999999999999</v>
          </cell>
          <cell r="AH377">
            <v>6</v>
          </cell>
          <cell r="AI377">
            <v>5.7</v>
          </cell>
          <cell r="AK377">
            <v>4.4000000000000004</v>
          </cell>
        </row>
        <row r="378">
          <cell r="A378">
            <v>2001</v>
          </cell>
          <cell r="B378">
            <v>5</v>
          </cell>
          <cell r="C378">
            <v>6.8</v>
          </cell>
          <cell r="D378">
            <v>3.5</v>
          </cell>
          <cell r="E378">
            <v>6.6</v>
          </cell>
          <cell r="F378">
            <v>7</v>
          </cell>
          <cell r="G378">
            <v>2.6</v>
          </cell>
          <cell r="H378">
            <v>10.4</v>
          </cell>
          <cell r="I378">
            <v>8.1</v>
          </cell>
          <cell r="J378">
            <v>7.5</v>
          </cell>
          <cell r="K378">
            <v>4.3</v>
          </cell>
          <cell r="L378">
            <v>10.5</v>
          </cell>
          <cell r="M378">
            <v>12.5</v>
          </cell>
          <cell r="N378">
            <v>9.1</v>
          </cell>
          <cell r="O378">
            <v>8.3000000000000007</v>
          </cell>
          <cell r="P378">
            <v>5.6</v>
          </cell>
          <cell r="Q378">
            <v>4.9000000000000004</v>
          </cell>
          <cell r="R378">
            <v>10.6</v>
          </cell>
          <cell r="S378">
            <v>5.8</v>
          </cell>
          <cell r="T378">
            <v>3.7</v>
          </cell>
          <cell r="V378">
            <v>9.1</v>
          </cell>
          <cell r="W378">
            <v>4.9000000000000004</v>
          </cell>
          <cell r="X378">
            <v>3.9</v>
          </cell>
          <cell r="Y378">
            <v>1.8</v>
          </cell>
          <cell r="Z378">
            <v>2.8</v>
          </cell>
          <cell r="AA378">
            <v>2.2000000000000002</v>
          </cell>
          <cell r="AB378">
            <v>3.2</v>
          </cell>
          <cell r="AC378">
            <v>5.4</v>
          </cell>
          <cell r="AD378">
            <v>8</v>
          </cell>
          <cell r="AE378">
            <v>18.200001</v>
          </cell>
          <cell r="AF378">
            <v>4</v>
          </cell>
          <cell r="AG378">
            <v>19.299999</v>
          </cell>
          <cell r="AH378">
            <v>5.9</v>
          </cell>
          <cell r="AI378">
            <v>5.7</v>
          </cell>
          <cell r="AK378">
            <v>4.3</v>
          </cell>
        </row>
        <row r="379">
          <cell r="A379">
            <v>2001</v>
          </cell>
          <cell r="B379">
            <v>6</v>
          </cell>
          <cell r="C379">
            <v>6.9</v>
          </cell>
          <cell r="D379">
            <v>3.5</v>
          </cell>
          <cell r="E379">
            <v>6.5</v>
          </cell>
          <cell r="F379">
            <v>7.2</v>
          </cell>
          <cell r="G379">
            <v>2.6</v>
          </cell>
          <cell r="H379">
            <v>10.5</v>
          </cell>
          <cell r="I379">
            <v>8.1</v>
          </cell>
          <cell r="J379">
            <v>7.6</v>
          </cell>
          <cell r="K379">
            <v>4.4000000000000004</v>
          </cell>
          <cell r="L379">
            <v>10.3</v>
          </cell>
          <cell r="M379">
            <v>12.5</v>
          </cell>
          <cell r="N379">
            <v>9.1</v>
          </cell>
          <cell r="O379">
            <v>8.1999999999999993</v>
          </cell>
          <cell r="P379">
            <v>5.7</v>
          </cell>
          <cell r="Q379">
            <v>5</v>
          </cell>
          <cell r="R379">
            <v>10.6</v>
          </cell>
          <cell r="S379">
            <v>5.8</v>
          </cell>
          <cell r="T379">
            <v>3.8</v>
          </cell>
          <cell r="V379">
            <v>9.1</v>
          </cell>
          <cell r="W379">
            <v>5</v>
          </cell>
          <cell r="X379">
            <v>3.8</v>
          </cell>
          <cell r="Y379">
            <v>1.8</v>
          </cell>
          <cell r="Z379">
            <v>2.8</v>
          </cell>
          <cell r="AA379">
            <v>2.2000000000000002</v>
          </cell>
          <cell r="AB379">
            <v>3.4</v>
          </cell>
          <cell r="AC379">
            <v>5.4</v>
          </cell>
          <cell r="AD379">
            <v>8</v>
          </cell>
          <cell r="AE379">
            <v>18.299999</v>
          </cell>
          <cell r="AF379">
            <v>4.0999999999999996</v>
          </cell>
          <cell r="AG379">
            <v>19.399999999999999</v>
          </cell>
          <cell r="AH379">
            <v>5.9</v>
          </cell>
          <cell r="AI379">
            <v>5.7</v>
          </cell>
          <cell r="AK379">
            <v>4.5</v>
          </cell>
        </row>
        <row r="380">
          <cell r="A380">
            <v>2001</v>
          </cell>
          <cell r="B380">
            <v>7</v>
          </cell>
          <cell r="C380">
            <v>6.9</v>
          </cell>
          <cell r="D380">
            <v>3.6</v>
          </cell>
          <cell r="E380">
            <v>6.3</v>
          </cell>
          <cell r="F380">
            <v>7.2</v>
          </cell>
          <cell r="G380">
            <v>2.6</v>
          </cell>
          <cell r="H380">
            <v>10.5</v>
          </cell>
          <cell r="I380">
            <v>8.1999999999999993</v>
          </cell>
          <cell r="J380">
            <v>7.6</v>
          </cell>
          <cell r="K380">
            <v>4.5</v>
          </cell>
          <cell r="L380">
            <v>10.3</v>
          </cell>
          <cell r="M380">
            <v>12.5</v>
          </cell>
          <cell r="N380">
            <v>9.1</v>
          </cell>
          <cell r="O380">
            <v>8.3000000000000007</v>
          </cell>
          <cell r="P380">
            <v>5.8</v>
          </cell>
          <cell r="Q380">
            <v>5</v>
          </cell>
          <cell r="R380">
            <v>10.5</v>
          </cell>
          <cell r="S380">
            <v>5.7</v>
          </cell>
          <cell r="T380">
            <v>4</v>
          </cell>
          <cell r="V380">
            <v>9.1</v>
          </cell>
          <cell r="W380">
            <v>5</v>
          </cell>
          <cell r="X380">
            <v>3.8</v>
          </cell>
          <cell r="Y380">
            <v>1.9</v>
          </cell>
          <cell r="Z380">
            <v>2.8</v>
          </cell>
          <cell r="AA380">
            <v>2.2000000000000002</v>
          </cell>
          <cell r="AB380">
            <v>3.4</v>
          </cell>
          <cell r="AC380">
            <v>5.4</v>
          </cell>
          <cell r="AD380">
            <v>8.1999999999999993</v>
          </cell>
          <cell r="AE380">
            <v>18.299999</v>
          </cell>
          <cell r="AF380">
            <v>4.0999999999999996</v>
          </cell>
          <cell r="AG380">
            <v>19.299999</v>
          </cell>
          <cell r="AH380">
            <v>5.9</v>
          </cell>
          <cell r="AI380">
            <v>5.9</v>
          </cell>
          <cell r="AK380">
            <v>4.5999999999999996</v>
          </cell>
        </row>
        <row r="381">
          <cell r="A381">
            <v>2001</v>
          </cell>
          <cell r="B381">
            <v>8</v>
          </cell>
          <cell r="C381">
            <v>6.9</v>
          </cell>
          <cell r="D381">
            <v>3.7</v>
          </cell>
          <cell r="E381">
            <v>6.3</v>
          </cell>
          <cell r="F381">
            <v>7.2</v>
          </cell>
          <cell r="G381">
            <v>2.6</v>
          </cell>
          <cell r="H381">
            <v>10.9</v>
          </cell>
          <cell r="I381">
            <v>8.1</v>
          </cell>
          <cell r="J381">
            <v>7.6</v>
          </cell>
          <cell r="K381">
            <v>4.7</v>
          </cell>
          <cell r="L381">
            <v>10.3</v>
          </cell>
          <cell r="M381">
            <v>12.5</v>
          </cell>
          <cell r="N381">
            <v>9.1</v>
          </cell>
          <cell r="O381">
            <v>8.3000000000000007</v>
          </cell>
          <cell r="P381">
            <v>5.9</v>
          </cell>
          <cell r="Q381">
            <v>5</v>
          </cell>
          <cell r="R381">
            <v>10.5</v>
          </cell>
          <cell r="S381">
            <v>5.6</v>
          </cell>
          <cell r="T381">
            <v>4.0999999999999996</v>
          </cell>
          <cell r="V381">
            <v>9</v>
          </cell>
          <cell r="W381">
            <v>5.0999999999999996</v>
          </cell>
          <cell r="X381">
            <v>3.8</v>
          </cell>
          <cell r="Y381">
            <v>1.9</v>
          </cell>
          <cell r="Z381">
            <v>2.2999999999999998</v>
          </cell>
          <cell r="AA381">
            <v>2.2999999999999998</v>
          </cell>
          <cell r="AB381">
            <v>3.4</v>
          </cell>
          <cell r="AC381">
            <v>5.4</v>
          </cell>
          <cell r="AD381">
            <v>8.3000000000000007</v>
          </cell>
          <cell r="AE381">
            <v>18.399999999999999</v>
          </cell>
          <cell r="AF381">
            <v>4</v>
          </cell>
          <cell r="AG381">
            <v>19.299999</v>
          </cell>
          <cell r="AH381">
            <v>6</v>
          </cell>
          <cell r="AI381">
            <v>5.8</v>
          </cell>
          <cell r="AK381">
            <v>4.9000000000000004</v>
          </cell>
        </row>
        <row r="382">
          <cell r="A382">
            <v>2001</v>
          </cell>
          <cell r="B382">
            <v>9</v>
          </cell>
          <cell r="C382">
            <v>6.8</v>
          </cell>
          <cell r="D382">
            <v>3.7</v>
          </cell>
          <cell r="E382">
            <v>6.5</v>
          </cell>
          <cell r="F382">
            <v>7.3</v>
          </cell>
          <cell r="G382">
            <v>2.6</v>
          </cell>
          <cell r="H382">
            <v>10.4</v>
          </cell>
          <cell r="I382">
            <v>8</v>
          </cell>
          <cell r="J382">
            <v>7.7</v>
          </cell>
          <cell r="K382">
            <v>4.7</v>
          </cell>
          <cell r="L382">
            <v>10.199999999999999</v>
          </cell>
          <cell r="M382">
            <v>12.5</v>
          </cell>
          <cell r="N382">
            <v>9.1</v>
          </cell>
          <cell r="O382">
            <v>8.3000000000000007</v>
          </cell>
          <cell r="P382">
            <v>6</v>
          </cell>
          <cell r="Q382">
            <v>5</v>
          </cell>
          <cell r="R382">
            <v>10.5</v>
          </cell>
          <cell r="S382">
            <v>5.7</v>
          </cell>
          <cell r="T382">
            <v>4.2</v>
          </cell>
          <cell r="V382">
            <v>9</v>
          </cell>
          <cell r="W382">
            <v>5.3</v>
          </cell>
          <cell r="X382">
            <v>3.7</v>
          </cell>
          <cell r="Y382">
            <v>1.9</v>
          </cell>
          <cell r="Z382">
            <v>2.5</v>
          </cell>
          <cell r="AA382">
            <v>2.2999999999999998</v>
          </cell>
          <cell r="AB382">
            <v>3.6</v>
          </cell>
          <cell r="AC382">
            <v>5.4</v>
          </cell>
          <cell r="AD382">
            <v>8.3000000000000007</v>
          </cell>
          <cell r="AE382">
            <v>18.600000000000001</v>
          </cell>
          <cell r="AF382">
            <v>4.0999999999999996</v>
          </cell>
          <cell r="AG382">
            <v>19.299999</v>
          </cell>
          <cell r="AH382">
            <v>6.3</v>
          </cell>
          <cell r="AI382">
            <v>5.8</v>
          </cell>
          <cell r="AK382">
            <v>5</v>
          </cell>
        </row>
        <row r="383">
          <cell r="A383">
            <v>2001</v>
          </cell>
          <cell r="B383">
            <v>10</v>
          </cell>
          <cell r="C383">
            <v>7.1</v>
          </cell>
          <cell r="D383">
            <v>3.8</v>
          </cell>
          <cell r="E383">
            <v>7</v>
          </cell>
          <cell r="F383">
            <v>7.5</v>
          </cell>
          <cell r="G383">
            <v>2.8</v>
          </cell>
          <cell r="H383">
            <v>9.6</v>
          </cell>
          <cell r="I383">
            <v>7.9</v>
          </cell>
          <cell r="J383">
            <v>7.8</v>
          </cell>
          <cell r="K383">
            <v>4.8</v>
          </cell>
          <cell r="L383">
            <v>10.3</v>
          </cell>
          <cell r="M383">
            <v>11.9</v>
          </cell>
          <cell r="N383">
            <v>9.1</v>
          </cell>
          <cell r="O383">
            <v>8.3000000000000007</v>
          </cell>
          <cell r="P383">
            <v>6.2</v>
          </cell>
          <cell r="Q383">
            <v>5</v>
          </cell>
          <cell r="R383">
            <v>11</v>
          </cell>
          <cell r="S383">
            <v>5.7</v>
          </cell>
          <cell r="T383">
            <v>4.2</v>
          </cell>
          <cell r="V383">
            <v>8.9</v>
          </cell>
          <cell r="W383">
            <v>5.3</v>
          </cell>
          <cell r="X383">
            <v>3.7</v>
          </cell>
          <cell r="Y383">
            <v>2</v>
          </cell>
          <cell r="Z383">
            <v>2.9</v>
          </cell>
          <cell r="AA383">
            <v>2.2000000000000002</v>
          </cell>
          <cell r="AB383">
            <v>3.7</v>
          </cell>
          <cell r="AC383">
            <v>5.6</v>
          </cell>
          <cell r="AD383">
            <v>8.4</v>
          </cell>
          <cell r="AE383">
            <v>18.899999999999999</v>
          </cell>
          <cell r="AF383">
            <v>4.0999999999999996</v>
          </cell>
          <cell r="AG383">
            <v>19.399999999999999</v>
          </cell>
          <cell r="AH383">
            <v>6.5</v>
          </cell>
          <cell r="AI383">
            <v>6.2</v>
          </cell>
          <cell r="AK383">
            <v>5.3</v>
          </cell>
        </row>
        <row r="384">
          <cell r="A384">
            <v>2001</v>
          </cell>
          <cell r="B384">
            <v>11</v>
          </cell>
          <cell r="C384">
            <v>6.9</v>
          </cell>
          <cell r="D384">
            <v>3.9</v>
          </cell>
          <cell r="E384">
            <v>7.1</v>
          </cell>
          <cell r="F384">
            <v>7.6</v>
          </cell>
          <cell r="G384">
            <v>2.8</v>
          </cell>
          <cell r="H384">
            <v>8.6</v>
          </cell>
          <cell r="I384">
            <v>7.8</v>
          </cell>
          <cell r="J384">
            <v>7.9</v>
          </cell>
          <cell r="K384">
            <v>4.8</v>
          </cell>
          <cell r="L384">
            <v>10.3</v>
          </cell>
          <cell r="M384">
            <v>11.9</v>
          </cell>
          <cell r="N384">
            <v>9.1</v>
          </cell>
          <cell r="O384">
            <v>8.4</v>
          </cell>
          <cell r="P384">
            <v>6.3</v>
          </cell>
          <cell r="Q384">
            <v>5.0999999999999996</v>
          </cell>
          <cell r="R384">
            <v>11</v>
          </cell>
          <cell r="S384">
            <v>5.7</v>
          </cell>
          <cell r="T384">
            <v>4.2</v>
          </cell>
          <cell r="V384">
            <v>8.9</v>
          </cell>
          <cell r="W384">
            <v>5.4</v>
          </cell>
          <cell r="X384">
            <v>3.7</v>
          </cell>
          <cell r="Y384">
            <v>2</v>
          </cell>
          <cell r="Z384">
            <v>3</v>
          </cell>
          <cell r="AA384">
            <v>2.2000000000000002</v>
          </cell>
          <cell r="AB384">
            <v>3.6</v>
          </cell>
          <cell r="AC384">
            <v>5.6</v>
          </cell>
          <cell r="AD384">
            <v>8.5</v>
          </cell>
          <cell r="AE384">
            <v>19.100000000000001</v>
          </cell>
          <cell r="AF384">
            <v>4.0999999999999996</v>
          </cell>
          <cell r="AG384">
            <v>19.299999</v>
          </cell>
          <cell r="AH384">
            <v>6.8</v>
          </cell>
          <cell r="AI384">
            <v>5.8</v>
          </cell>
          <cell r="AK384">
            <v>5.5</v>
          </cell>
        </row>
        <row r="385">
          <cell r="A385">
            <v>2001</v>
          </cell>
          <cell r="B385">
            <v>12</v>
          </cell>
          <cell r="C385">
            <v>6.8</v>
          </cell>
          <cell r="D385">
            <v>4.0999999999999996</v>
          </cell>
          <cell r="E385">
            <v>7.3</v>
          </cell>
          <cell r="F385">
            <v>8</v>
          </cell>
          <cell r="G385">
            <v>2.8</v>
          </cell>
          <cell r="H385">
            <v>8.8000000000000007</v>
          </cell>
          <cell r="I385">
            <v>7.7</v>
          </cell>
          <cell r="J385">
            <v>7.9</v>
          </cell>
          <cell r="K385">
            <v>4.7</v>
          </cell>
          <cell r="L385">
            <v>10.5</v>
          </cell>
          <cell r="M385">
            <v>11.9</v>
          </cell>
          <cell r="N385">
            <v>9.1</v>
          </cell>
          <cell r="O385">
            <v>8.4</v>
          </cell>
          <cell r="P385">
            <v>6.4</v>
          </cell>
          <cell r="Q385">
            <v>5.0999999999999996</v>
          </cell>
          <cell r="R385">
            <v>11</v>
          </cell>
          <cell r="S385">
            <v>5.7</v>
          </cell>
          <cell r="T385">
            <v>4.0999999999999996</v>
          </cell>
          <cell r="V385">
            <v>8.8000000000000007</v>
          </cell>
          <cell r="W385">
            <v>5.4</v>
          </cell>
          <cell r="X385">
            <v>3.7</v>
          </cell>
          <cell r="Y385">
            <v>2</v>
          </cell>
          <cell r="Z385">
            <v>3.1</v>
          </cell>
          <cell r="AA385">
            <v>2.4</v>
          </cell>
          <cell r="AB385">
            <v>3.6</v>
          </cell>
          <cell r="AC385">
            <v>5.6</v>
          </cell>
          <cell r="AD385">
            <v>8.5</v>
          </cell>
          <cell r="AE385">
            <v>19.299999</v>
          </cell>
          <cell r="AF385">
            <v>4.0999999999999996</v>
          </cell>
          <cell r="AG385">
            <v>19.100000000000001</v>
          </cell>
          <cell r="AH385">
            <v>6.8</v>
          </cell>
          <cell r="AI385">
            <v>5.9</v>
          </cell>
          <cell r="AK385">
            <v>5.7</v>
          </cell>
        </row>
        <row r="386">
          <cell r="A386">
            <v>2002</v>
          </cell>
          <cell r="B386">
            <v>1</v>
          </cell>
          <cell r="C386">
            <v>7</v>
          </cell>
          <cell r="D386">
            <v>4.0999999999999996</v>
          </cell>
          <cell r="E386">
            <v>7.3</v>
          </cell>
          <cell r="F386">
            <v>8</v>
          </cell>
          <cell r="G386">
            <v>2.9</v>
          </cell>
          <cell r="H386">
            <v>9.1</v>
          </cell>
          <cell r="I386">
            <v>7.6</v>
          </cell>
          <cell r="J386">
            <v>8</v>
          </cell>
          <cell r="K386">
            <v>4.5</v>
          </cell>
          <cell r="L386">
            <v>10.7</v>
          </cell>
          <cell r="M386">
            <v>10.6</v>
          </cell>
          <cell r="N386">
            <v>9.1</v>
          </cell>
          <cell r="O386">
            <v>8.4</v>
          </cell>
          <cell r="P386">
            <v>6.3</v>
          </cell>
          <cell r="Q386">
            <v>5.0999999999999996</v>
          </cell>
          <cell r="R386">
            <v>10.8</v>
          </cell>
          <cell r="S386">
            <v>5.6</v>
          </cell>
          <cell r="T386">
            <v>4.2</v>
          </cell>
          <cell r="V386">
            <v>8.6</v>
          </cell>
          <cell r="W386">
            <v>5.2</v>
          </cell>
          <cell r="X386">
            <v>3.7</v>
          </cell>
          <cell r="Y386">
            <v>2.1</v>
          </cell>
          <cell r="Z386">
            <v>3.3</v>
          </cell>
          <cell r="AA386">
            <v>2.5</v>
          </cell>
          <cell r="AB386">
            <v>3.6</v>
          </cell>
          <cell r="AC386">
            <v>5.3</v>
          </cell>
          <cell r="AD386">
            <v>8.5</v>
          </cell>
          <cell r="AE386">
            <v>19.399999999999999</v>
          </cell>
          <cell r="AF386">
            <v>4.2</v>
          </cell>
          <cell r="AG386">
            <v>19</v>
          </cell>
          <cell r="AH386">
            <v>6.7</v>
          </cell>
          <cell r="AI386">
            <v>5.8</v>
          </cell>
          <cell r="AK386">
            <v>5.7</v>
          </cell>
        </row>
        <row r="387">
          <cell r="A387">
            <v>2002</v>
          </cell>
          <cell r="B387">
            <v>2</v>
          </cell>
          <cell r="C387">
            <v>6.6</v>
          </cell>
          <cell r="D387">
            <v>4.2</v>
          </cell>
          <cell r="E387">
            <v>7.4</v>
          </cell>
          <cell r="F387">
            <v>7.9</v>
          </cell>
          <cell r="G387">
            <v>2.9</v>
          </cell>
          <cell r="H387">
            <v>9.6</v>
          </cell>
          <cell r="I387">
            <v>7.4</v>
          </cell>
          <cell r="J387">
            <v>8</v>
          </cell>
          <cell r="K387">
            <v>4.4000000000000004</v>
          </cell>
          <cell r="L387">
            <v>11.1</v>
          </cell>
          <cell r="M387">
            <v>10.6</v>
          </cell>
          <cell r="N387">
            <v>9.1</v>
          </cell>
          <cell r="O387">
            <v>8.4</v>
          </cell>
          <cell r="P387">
            <v>6.3</v>
          </cell>
          <cell r="Q387">
            <v>5.0999999999999996</v>
          </cell>
          <cell r="R387">
            <v>10.8</v>
          </cell>
          <cell r="S387">
            <v>5.6</v>
          </cell>
          <cell r="T387">
            <v>4.3</v>
          </cell>
          <cell r="V387">
            <v>8.5</v>
          </cell>
          <cell r="W387">
            <v>5.3</v>
          </cell>
          <cell r="X387">
            <v>3.5</v>
          </cell>
          <cell r="Y387">
            <v>2.1</v>
          </cell>
          <cell r="Z387">
            <v>3</v>
          </cell>
          <cell r="AA387">
            <v>2.5</v>
          </cell>
          <cell r="AB387">
            <v>3.8</v>
          </cell>
          <cell r="AC387">
            <v>5.3</v>
          </cell>
          <cell r="AD387">
            <v>8.5</v>
          </cell>
          <cell r="AE387">
            <v>19.5</v>
          </cell>
          <cell r="AF387">
            <v>4.3</v>
          </cell>
          <cell r="AG387">
            <v>18.899999999999999</v>
          </cell>
          <cell r="AH387">
            <v>6.6</v>
          </cell>
          <cell r="AI387">
            <v>5.8</v>
          </cell>
          <cell r="AK387">
            <v>5.7</v>
          </cell>
        </row>
        <row r="388">
          <cell r="A388">
            <v>2002</v>
          </cell>
          <cell r="B388">
            <v>3</v>
          </cell>
          <cell r="C388">
            <v>6.4</v>
          </cell>
          <cell r="D388">
            <v>4.2</v>
          </cell>
          <cell r="E388">
            <v>7.4</v>
          </cell>
          <cell r="F388">
            <v>7.9</v>
          </cell>
          <cell r="G388">
            <v>2.9</v>
          </cell>
          <cell r="H388">
            <v>9.6</v>
          </cell>
          <cell r="I388">
            <v>7.3</v>
          </cell>
          <cell r="J388">
            <v>8</v>
          </cell>
          <cell r="K388">
            <v>4.3</v>
          </cell>
          <cell r="L388">
            <v>10.9</v>
          </cell>
          <cell r="M388">
            <v>10.6</v>
          </cell>
          <cell r="N388">
            <v>9.1</v>
          </cell>
          <cell r="O388">
            <v>8.4</v>
          </cell>
          <cell r="P388">
            <v>6.4</v>
          </cell>
          <cell r="Q388">
            <v>5.2</v>
          </cell>
          <cell r="R388">
            <v>10.8</v>
          </cell>
          <cell r="S388">
            <v>5.5</v>
          </cell>
          <cell r="T388">
            <v>4.4000000000000004</v>
          </cell>
          <cell r="V388">
            <v>8.5</v>
          </cell>
          <cell r="W388">
            <v>5.3</v>
          </cell>
          <cell r="X388">
            <v>3.4</v>
          </cell>
          <cell r="Y388">
            <v>2.2000000000000002</v>
          </cell>
          <cell r="Z388">
            <v>3</v>
          </cell>
          <cell r="AA388">
            <v>2.5</v>
          </cell>
          <cell r="AB388">
            <v>3.7</v>
          </cell>
          <cell r="AC388">
            <v>5.3</v>
          </cell>
          <cell r="AD388">
            <v>8.5</v>
          </cell>
          <cell r="AE388">
            <v>19.700001</v>
          </cell>
          <cell r="AF388">
            <v>4.5</v>
          </cell>
          <cell r="AG388">
            <v>18.799999</v>
          </cell>
          <cell r="AH388">
            <v>6.4</v>
          </cell>
          <cell r="AI388">
            <v>5.8</v>
          </cell>
          <cell r="AK388">
            <v>5.7</v>
          </cell>
        </row>
        <row r="389">
          <cell r="A389">
            <v>2002</v>
          </cell>
          <cell r="B389">
            <v>4</v>
          </cell>
          <cell r="C389">
            <v>6.3</v>
          </cell>
          <cell r="D389">
            <v>4.2</v>
          </cell>
          <cell r="E389">
            <v>7.3</v>
          </cell>
          <cell r="F389">
            <v>7.7</v>
          </cell>
          <cell r="G389">
            <v>3.1</v>
          </cell>
          <cell r="H389">
            <v>9.9</v>
          </cell>
          <cell r="I389">
            <v>7.2</v>
          </cell>
          <cell r="J389">
            <v>8</v>
          </cell>
          <cell r="K389">
            <v>4.3</v>
          </cell>
          <cell r="L389">
            <v>11</v>
          </cell>
          <cell r="M389">
            <v>9.5</v>
          </cell>
          <cell r="N389">
            <v>9.1999999999999993</v>
          </cell>
          <cell r="O389">
            <v>8.5</v>
          </cell>
          <cell r="P389">
            <v>6.5</v>
          </cell>
          <cell r="Q389">
            <v>5.2</v>
          </cell>
          <cell r="R389">
            <v>10.3</v>
          </cell>
          <cell r="S389">
            <v>5.6</v>
          </cell>
          <cell r="T389">
            <v>4.3</v>
          </cell>
          <cell r="V389">
            <v>8.9</v>
          </cell>
          <cell r="W389">
            <v>5.3</v>
          </cell>
          <cell r="X389">
            <v>3.4</v>
          </cell>
          <cell r="Y389">
            <v>2.2999999999999998</v>
          </cell>
          <cell r="Z389">
            <v>3.1</v>
          </cell>
          <cell r="AA389">
            <v>2.4</v>
          </cell>
          <cell r="AB389">
            <v>3.8</v>
          </cell>
          <cell r="AC389">
            <v>5.3</v>
          </cell>
          <cell r="AD389">
            <v>8.6</v>
          </cell>
          <cell r="AE389">
            <v>19.799999</v>
          </cell>
          <cell r="AF389">
            <v>4.5999999999999996</v>
          </cell>
          <cell r="AG389">
            <v>18.799999</v>
          </cell>
          <cell r="AH389">
            <v>6.3</v>
          </cell>
          <cell r="AI389">
            <v>6</v>
          </cell>
          <cell r="AK389">
            <v>5.9</v>
          </cell>
        </row>
        <row r="390">
          <cell r="A390">
            <v>2002</v>
          </cell>
          <cell r="B390">
            <v>5</v>
          </cell>
          <cell r="C390">
            <v>6.3</v>
          </cell>
          <cell r="D390">
            <v>4.2</v>
          </cell>
          <cell r="E390">
            <v>7.4</v>
          </cell>
          <cell r="F390">
            <v>7.7</v>
          </cell>
          <cell r="G390">
            <v>3.1</v>
          </cell>
          <cell r="H390">
            <v>10.3</v>
          </cell>
          <cell r="I390">
            <v>7.2</v>
          </cell>
          <cell r="J390">
            <v>8.1999999999999993</v>
          </cell>
          <cell r="K390">
            <v>4.4000000000000004</v>
          </cell>
          <cell r="L390">
            <v>11</v>
          </cell>
          <cell r="M390">
            <v>9.5</v>
          </cell>
          <cell r="N390">
            <v>9.1999999999999993</v>
          </cell>
          <cell r="O390">
            <v>8.5</v>
          </cell>
          <cell r="P390">
            <v>6.5</v>
          </cell>
          <cell r="Q390">
            <v>5.0999999999999996</v>
          </cell>
          <cell r="R390">
            <v>10.3</v>
          </cell>
          <cell r="S390">
            <v>5.7</v>
          </cell>
          <cell r="T390">
            <v>4.3</v>
          </cell>
          <cell r="V390">
            <v>8.8000000000000007</v>
          </cell>
          <cell r="W390">
            <v>5.4</v>
          </cell>
          <cell r="X390">
            <v>3.3</v>
          </cell>
          <cell r="Y390">
            <v>2.5</v>
          </cell>
          <cell r="Z390">
            <v>3.1</v>
          </cell>
          <cell r="AA390">
            <v>2.6</v>
          </cell>
          <cell r="AB390">
            <v>3.7</v>
          </cell>
          <cell r="AC390">
            <v>5.3</v>
          </cell>
          <cell r="AD390">
            <v>8.6999999999999993</v>
          </cell>
          <cell r="AE390">
            <v>19.700001</v>
          </cell>
          <cell r="AF390">
            <v>4.8</v>
          </cell>
          <cell r="AG390">
            <v>18.799999</v>
          </cell>
          <cell r="AH390">
            <v>6.3</v>
          </cell>
          <cell r="AI390">
            <v>5.8</v>
          </cell>
          <cell r="AK390">
            <v>5.8</v>
          </cell>
        </row>
        <row r="391">
          <cell r="A391">
            <v>2002</v>
          </cell>
          <cell r="B391">
            <v>6</v>
          </cell>
          <cell r="C391">
            <v>6.5</v>
          </cell>
          <cell r="D391">
            <v>4.2</v>
          </cell>
          <cell r="E391">
            <v>7.5</v>
          </cell>
          <cell r="F391">
            <v>7.6</v>
          </cell>
          <cell r="G391">
            <v>3.1</v>
          </cell>
          <cell r="H391">
            <v>10.3</v>
          </cell>
          <cell r="I391">
            <v>7.2</v>
          </cell>
          <cell r="J391">
            <v>8.4</v>
          </cell>
          <cell r="K391">
            <v>4.5</v>
          </cell>
          <cell r="L391">
            <v>11</v>
          </cell>
          <cell r="M391">
            <v>9.5</v>
          </cell>
          <cell r="N391">
            <v>9.1999999999999993</v>
          </cell>
          <cell r="O391">
            <v>8.6</v>
          </cell>
          <cell r="P391">
            <v>6.5</v>
          </cell>
          <cell r="Q391">
            <v>5.0999999999999996</v>
          </cell>
          <cell r="R391">
            <v>10.3</v>
          </cell>
          <cell r="S391">
            <v>5.8</v>
          </cell>
          <cell r="T391">
            <v>4.3</v>
          </cell>
          <cell r="V391">
            <v>8.8000000000000007</v>
          </cell>
          <cell r="W391">
            <v>5.5</v>
          </cell>
          <cell r="X391">
            <v>3.1</v>
          </cell>
          <cell r="Y391">
            <v>2.5</v>
          </cell>
          <cell r="Z391">
            <v>3.1</v>
          </cell>
          <cell r="AA391">
            <v>2.8</v>
          </cell>
          <cell r="AB391">
            <v>3.5</v>
          </cell>
          <cell r="AC391">
            <v>5.3</v>
          </cell>
          <cell r="AD391">
            <v>8.6999999999999993</v>
          </cell>
          <cell r="AE391">
            <v>20</v>
          </cell>
          <cell r="AF391">
            <v>4.9000000000000004</v>
          </cell>
          <cell r="AG391">
            <v>18.799999</v>
          </cell>
          <cell r="AH391">
            <v>6.1</v>
          </cell>
          <cell r="AI391">
            <v>5.6</v>
          </cell>
          <cell r="AK391">
            <v>5.8</v>
          </cell>
        </row>
        <row r="392">
          <cell r="A392">
            <v>2002</v>
          </cell>
          <cell r="B392">
            <v>7</v>
          </cell>
          <cell r="C392">
            <v>6.2</v>
          </cell>
          <cell r="D392">
            <v>4.2</v>
          </cell>
          <cell r="E392">
            <v>7.7</v>
          </cell>
          <cell r="F392">
            <v>7.7</v>
          </cell>
          <cell r="G392">
            <v>3.3</v>
          </cell>
          <cell r="H392">
            <v>10.5</v>
          </cell>
          <cell r="I392">
            <v>7.2</v>
          </cell>
          <cell r="J392">
            <v>8.4</v>
          </cell>
          <cell r="K392">
            <v>4.7</v>
          </cell>
          <cell r="L392">
            <v>11.3</v>
          </cell>
          <cell r="M392">
            <v>9.5</v>
          </cell>
          <cell r="N392">
            <v>9.1</v>
          </cell>
          <cell r="O392">
            <v>8.6999999999999993</v>
          </cell>
          <cell r="P392">
            <v>6.5</v>
          </cell>
          <cell r="Q392">
            <v>5.2</v>
          </cell>
          <cell r="R392">
            <v>10.199999999999999</v>
          </cell>
          <cell r="S392">
            <v>5.9</v>
          </cell>
          <cell r="T392">
            <v>4.2</v>
          </cell>
          <cell r="V392">
            <v>8.6</v>
          </cell>
          <cell r="W392">
            <v>5.4</v>
          </cell>
          <cell r="X392">
            <v>3.1</v>
          </cell>
          <cell r="Y392">
            <v>2.6</v>
          </cell>
          <cell r="Z392">
            <v>2.9</v>
          </cell>
          <cell r="AA392">
            <v>2.9</v>
          </cell>
          <cell r="AB392">
            <v>3.5</v>
          </cell>
          <cell r="AC392">
            <v>5.5</v>
          </cell>
          <cell r="AD392">
            <v>8.8000000000000007</v>
          </cell>
          <cell r="AE392">
            <v>20.200001</v>
          </cell>
          <cell r="AF392">
            <v>4.9000000000000004</v>
          </cell>
          <cell r="AG392">
            <v>18.700001</v>
          </cell>
          <cell r="AH392">
            <v>6.2</v>
          </cell>
          <cell r="AI392">
            <v>6.1</v>
          </cell>
          <cell r="AK392">
            <v>5.8</v>
          </cell>
        </row>
        <row r="393">
          <cell r="A393">
            <v>2002</v>
          </cell>
          <cell r="B393">
            <v>8</v>
          </cell>
          <cell r="C393">
            <v>6.3</v>
          </cell>
          <cell r="D393">
            <v>4.2</v>
          </cell>
          <cell r="E393">
            <v>7.7</v>
          </cell>
          <cell r="F393">
            <v>7.4</v>
          </cell>
          <cell r="G393">
            <v>3.3</v>
          </cell>
          <cell r="H393">
            <v>10.6</v>
          </cell>
          <cell r="I393">
            <v>7.2</v>
          </cell>
          <cell r="J393">
            <v>8.5</v>
          </cell>
          <cell r="K393">
            <v>5</v>
          </cell>
          <cell r="L393">
            <v>11.3</v>
          </cell>
          <cell r="M393">
            <v>9.5</v>
          </cell>
          <cell r="N393">
            <v>9.1</v>
          </cell>
          <cell r="O393">
            <v>8.6999999999999993</v>
          </cell>
          <cell r="P393">
            <v>6.5</v>
          </cell>
          <cell r="Q393">
            <v>5.2</v>
          </cell>
          <cell r="R393">
            <v>10.199999999999999</v>
          </cell>
          <cell r="S393">
            <v>6</v>
          </cell>
          <cell r="T393">
            <v>4.2</v>
          </cell>
          <cell r="V393">
            <v>8.6</v>
          </cell>
          <cell r="W393">
            <v>5.5</v>
          </cell>
          <cell r="X393">
            <v>3.3</v>
          </cell>
          <cell r="Y393">
            <v>2.7</v>
          </cell>
          <cell r="Z393">
            <v>2.8</v>
          </cell>
          <cell r="AA393">
            <v>2.9</v>
          </cell>
          <cell r="AB393">
            <v>3.6</v>
          </cell>
          <cell r="AC393">
            <v>5.5</v>
          </cell>
          <cell r="AD393">
            <v>8.8000000000000007</v>
          </cell>
          <cell r="AE393">
            <v>20.299999</v>
          </cell>
          <cell r="AF393">
            <v>5.0999999999999996</v>
          </cell>
          <cell r="AG393">
            <v>18.600000000000001</v>
          </cell>
          <cell r="AH393">
            <v>6.3</v>
          </cell>
          <cell r="AI393">
            <v>5.9</v>
          </cell>
          <cell r="AK393">
            <v>5.7</v>
          </cell>
        </row>
        <row r="394">
          <cell r="A394">
            <v>2002</v>
          </cell>
          <cell r="B394">
            <v>9</v>
          </cell>
          <cell r="C394">
            <v>6.3</v>
          </cell>
          <cell r="D394">
            <v>4.2</v>
          </cell>
          <cell r="E394">
            <v>7.7</v>
          </cell>
          <cell r="F394">
            <v>7.5</v>
          </cell>
          <cell r="G394">
            <v>3.3</v>
          </cell>
          <cell r="H394">
            <v>10.5</v>
          </cell>
          <cell r="I394">
            <v>7.3</v>
          </cell>
          <cell r="J394">
            <v>8.5</v>
          </cell>
          <cell r="K394">
            <v>5</v>
          </cell>
          <cell r="L394">
            <v>11.3</v>
          </cell>
          <cell r="M394">
            <v>9.5</v>
          </cell>
          <cell r="N394">
            <v>9.1</v>
          </cell>
          <cell r="O394">
            <v>8.8000000000000007</v>
          </cell>
          <cell r="P394">
            <v>6.5</v>
          </cell>
          <cell r="Q394">
            <v>5.2</v>
          </cell>
          <cell r="R394">
            <v>10.199999999999999</v>
          </cell>
          <cell r="S394">
            <v>6</v>
          </cell>
          <cell r="T394">
            <v>4.5</v>
          </cell>
          <cell r="V394">
            <v>8.6</v>
          </cell>
          <cell r="W394">
            <v>5.4</v>
          </cell>
          <cell r="X394">
            <v>3</v>
          </cell>
          <cell r="Y394">
            <v>2.8</v>
          </cell>
          <cell r="Z394">
            <v>2.9</v>
          </cell>
          <cell r="AA394">
            <v>2.9</v>
          </cell>
          <cell r="AB394">
            <v>3.7</v>
          </cell>
          <cell r="AC394">
            <v>5.5</v>
          </cell>
          <cell r="AD394">
            <v>8.8000000000000007</v>
          </cell>
          <cell r="AE394">
            <v>20.399999999999999</v>
          </cell>
          <cell r="AF394">
            <v>5.4</v>
          </cell>
          <cell r="AG394">
            <v>18.5</v>
          </cell>
          <cell r="AH394">
            <v>6.3</v>
          </cell>
          <cell r="AI394">
            <v>6.2</v>
          </cell>
          <cell r="AK394">
            <v>5.7</v>
          </cell>
        </row>
        <row r="395">
          <cell r="A395">
            <v>2002</v>
          </cell>
          <cell r="B395">
            <v>10</v>
          </cell>
          <cell r="C395">
            <v>6.1</v>
          </cell>
          <cell r="D395">
            <v>4.2</v>
          </cell>
          <cell r="E395">
            <v>7.7</v>
          </cell>
          <cell r="F395">
            <v>7.5</v>
          </cell>
          <cell r="G395">
            <v>3.6</v>
          </cell>
          <cell r="H395">
            <v>9.6999999999999993</v>
          </cell>
          <cell r="I395">
            <v>7.4</v>
          </cell>
          <cell r="J395">
            <v>8.6</v>
          </cell>
          <cell r="K395">
            <v>4.9000000000000004</v>
          </cell>
          <cell r="L395">
            <v>11.3</v>
          </cell>
          <cell r="M395">
            <v>11.4</v>
          </cell>
          <cell r="N395">
            <v>9</v>
          </cell>
          <cell r="O395">
            <v>8.8000000000000007</v>
          </cell>
          <cell r="P395">
            <v>6.5</v>
          </cell>
          <cell r="Q395">
            <v>5.0999999999999996</v>
          </cell>
          <cell r="R395">
            <v>10</v>
          </cell>
          <cell r="S395">
            <v>6</v>
          </cell>
          <cell r="T395">
            <v>4.9000000000000004</v>
          </cell>
          <cell r="V395">
            <v>8.5</v>
          </cell>
          <cell r="W395">
            <v>5.4</v>
          </cell>
          <cell r="X395">
            <v>3.1</v>
          </cell>
          <cell r="Y395">
            <v>2.9</v>
          </cell>
          <cell r="Z395">
            <v>2.8</v>
          </cell>
          <cell r="AA395">
            <v>3</v>
          </cell>
          <cell r="AB395">
            <v>3.7</v>
          </cell>
          <cell r="AC395">
            <v>5.0999999999999996</v>
          </cell>
          <cell r="AD395">
            <v>8.9</v>
          </cell>
          <cell r="AE395">
            <v>20.299999</v>
          </cell>
          <cell r="AF395">
            <v>5.9</v>
          </cell>
          <cell r="AG395">
            <v>18.5</v>
          </cell>
          <cell r="AH395">
            <v>6.2</v>
          </cell>
          <cell r="AI395">
            <v>6</v>
          </cell>
          <cell r="AK395">
            <v>5.7</v>
          </cell>
        </row>
        <row r="396">
          <cell r="A396">
            <v>2002</v>
          </cell>
          <cell r="B396">
            <v>11</v>
          </cell>
          <cell r="C396">
            <v>6.2</v>
          </cell>
          <cell r="D396">
            <v>4.0999999999999996</v>
          </cell>
          <cell r="E396">
            <v>7.8</v>
          </cell>
          <cell r="F396">
            <v>7.4</v>
          </cell>
          <cell r="G396">
            <v>3.6</v>
          </cell>
          <cell r="H396">
            <v>8.6999999999999993</v>
          </cell>
          <cell r="I396">
            <v>7.4</v>
          </cell>
          <cell r="J396">
            <v>8.8000000000000007</v>
          </cell>
          <cell r="K396">
            <v>4.8</v>
          </cell>
          <cell r="L396">
            <v>11.3</v>
          </cell>
          <cell r="M396">
            <v>11.4</v>
          </cell>
          <cell r="N396">
            <v>9</v>
          </cell>
          <cell r="O396">
            <v>8.9</v>
          </cell>
          <cell r="P396">
            <v>6.5</v>
          </cell>
          <cell r="Q396">
            <v>5.0999999999999996</v>
          </cell>
          <cell r="R396">
            <v>10</v>
          </cell>
          <cell r="S396">
            <v>6</v>
          </cell>
          <cell r="T396">
            <v>5.0999999999999996</v>
          </cell>
          <cell r="V396">
            <v>8.5</v>
          </cell>
          <cell r="W396">
            <v>5.2</v>
          </cell>
          <cell r="X396">
            <v>3.1</v>
          </cell>
          <cell r="Y396">
            <v>3</v>
          </cell>
          <cell r="Z396">
            <v>3</v>
          </cell>
          <cell r="AA396">
            <v>3</v>
          </cell>
          <cell r="AB396">
            <v>3.8</v>
          </cell>
          <cell r="AC396">
            <v>5.0999999999999996</v>
          </cell>
          <cell r="AD396">
            <v>8.9</v>
          </cell>
          <cell r="AE396">
            <v>20.200001</v>
          </cell>
          <cell r="AF396">
            <v>6.2</v>
          </cell>
          <cell r="AG396">
            <v>18.399999999999999</v>
          </cell>
          <cell r="AH396">
            <v>6.3</v>
          </cell>
          <cell r="AI396">
            <v>6.2</v>
          </cell>
          <cell r="AK396">
            <v>5.9</v>
          </cell>
        </row>
        <row r="397">
          <cell r="A397">
            <v>2002</v>
          </cell>
          <cell r="B397">
            <v>12</v>
          </cell>
          <cell r="C397">
            <v>6.2</v>
          </cell>
          <cell r="D397">
            <v>4.0999999999999996</v>
          </cell>
          <cell r="E397">
            <v>7.8</v>
          </cell>
          <cell r="F397">
            <v>7.5</v>
          </cell>
          <cell r="G397">
            <v>3.6</v>
          </cell>
          <cell r="H397">
            <v>8.5</v>
          </cell>
          <cell r="I397">
            <v>7.4</v>
          </cell>
          <cell r="J397">
            <v>8.9</v>
          </cell>
          <cell r="K397">
            <v>4.7</v>
          </cell>
          <cell r="L397">
            <v>11.3</v>
          </cell>
          <cell r="M397">
            <v>11.4</v>
          </cell>
          <cell r="N397">
            <v>9</v>
          </cell>
          <cell r="O397">
            <v>9</v>
          </cell>
          <cell r="P397">
            <v>6.6</v>
          </cell>
          <cell r="Q397">
            <v>5</v>
          </cell>
          <cell r="R397">
            <v>10</v>
          </cell>
          <cell r="S397">
            <v>6</v>
          </cell>
          <cell r="T397">
            <v>5</v>
          </cell>
          <cell r="V397">
            <v>8.4</v>
          </cell>
          <cell r="W397">
            <v>5.4</v>
          </cell>
          <cell r="X397">
            <v>3.1</v>
          </cell>
          <cell r="Y397">
            <v>3.1</v>
          </cell>
          <cell r="Z397">
            <v>2.7</v>
          </cell>
          <cell r="AA397">
            <v>3.1</v>
          </cell>
          <cell r="AB397">
            <v>3.8</v>
          </cell>
          <cell r="AC397">
            <v>5.0999999999999996</v>
          </cell>
          <cell r="AD397">
            <v>8.9</v>
          </cell>
          <cell r="AE397">
            <v>20.100000000000001</v>
          </cell>
          <cell r="AF397">
            <v>6.3</v>
          </cell>
          <cell r="AG397">
            <v>18.299999</v>
          </cell>
          <cell r="AH397">
            <v>6.4</v>
          </cell>
          <cell r="AI397">
            <v>6.3</v>
          </cell>
          <cell r="AK397">
            <v>6</v>
          </cell>
        </row>
        <row r="398">
          <cell r="A398">
            <v>2003</v>
          </cell>
          <cell r="B398">
            <v>1</v>
          </cell>
          <cell r="C398">
            <v>6.1</v>
          </cell>
          <cell r="D398">
            <v>4.0999999999999996</v>
          </cell>
          <cell r="E398">
            <v>8</v>
          </cell>
          <cell r="F398">
            <v>7.4</v>
          </cell>
          <cell r="G398">
            <v>4</v>
          </cell>
          <cell r="H398">
            <v>8.8000000000000007</v>
          </cell>
          <cell r="I398">
            <v>7.3</v>
          </cell>
          <cell r="J398">
            <v>9.1</v>
          </cell>
          <cell r="K398">
            <v>4.8</v>
          </cell>
          <cell r="L398">
            <v>11.2</v>
          </cell>
          <cell r="M398">
            <v>10.1</v>
          </cell>
          <cell r="N398">
            <v>9.1</v>
          </cell>
          <cell r="O398">
            <v>8.9</v>
          </cell>
          <cell r="P398">
            <v>6.6</v>
          </cell>
          <cell r="Q398">
            <v>5.0999999999999996</v>
          </cell>
          <cell r="R398">
            <v>9.8000000000000007</v>
          </cell>
          <cell r="S398">
            <v>6.2</v>
          </cell>
          <cell r="T398">
            <v>4.8</v>
          </cell>
          <cell r="U398">
            <v>3.8</v>
          </cell>
          <cell r="V398">
            <v>8.8000000000000007</v>
          </cell>
          <cell r="W398">
            <v>5.4</v>
          </cell>
          <cell r="X398">
            <v>3.4</v>
          </cell>
          <cell r="Y398">
            <v>3.2</v>
          </cell>
          <cell r="Z398">
            <v>2.8</v>
          </cell>
          <cell r="AA398">
            <v>3.2</v>
          </cell>
          <cell r="AB398">
            <v>3.9</v>
          </cell>
          <cell r="AC398">
            <v>5</v>
          </cell>
          <cell r="AD398">
            <v>9</v>
          </cell>
          <cell r="AE398">
            <v>19.899999999999999</v>
          </cell>
          <cell r="AF398">
            <v>6.2</v>
          </cell>
          <cell r="AG398">
            <v>18.100000000000001</v>
          </cell>
          <cell r="AH398">
            <v>6.5</v>
          </cell>
          <cell r="AI398">
            <v>6.4</v>
          </cell>
          <cell r="AK398">
            <v>5.8</v>
          </cell>
        </row>
        <row r="399">
          <cell r="A399">
            <v>2003</v>
          </cell>
          <cell r="B399">
            <v>2</v>
          </cell>
          <cell r="C399">
            <v>6</v>
          </cell>
          <cell r="D399">
            <v>4.0999999999999996</v>
          </cell>
          <cell r="E399">
            <v>8.1</v>
          </cell>
          <cell r="F399">
            <v>7.4</v>
          </cell>
          <cell r="G399">
            <v>4</v>
          </cell>
          <cell r="H399">
            <v>9.1999999999999993</v>
          </cell>
          <cell r="I399">
            <v>7.3</v>
          </cell>
          <cell r="J399">
            <v>9.1999999999999993</v>
          </cell>
          <cell r="K399">
            <v>5</v>
          </cell>
          <cell r="L399">
            <v>11.2</v>
          </cell>
          <cell r="M399">
            <v>10.1</v>
          </cell>
          <cell r="N399">
            <v>9.1</v>
          </cell>
          <cell r="O399">
            <v>8.9</v>
          </cell>
          <cell r="P399">
            <v>6.6</v>
          </cell>
          <cell r="Q399">
            <v>5.0999999999999996</v>
          </cell>
          <cell r="R399">
            <v>9.8000000000000007</v>
          </cell>
          <cell r="S399">
            <v>6.2</v>
          </cell>
          <cell r="T399">
            <v>4.5999999999999996</v>
          </cell>
          <cell r="U399">
            <v>3.8</v>
          </cell>
          <cell r="V399">
            <v>8.6999999999999993</v>
          </cell>
          <cell r="W399">
            <v>5.2</v>
          </cell>
          <cell r="X399">
            <v>3.3</v>
          </cell>
          <cell r="Y399">
            <v>3.3</v>
          </cell>
          <cell r="Z399">
            <v>2.9</v>
          </cell>
          <cell r="AA399">
            <v>3.3</v>
          </cell>
          <cell r="AB399">
            <v>4</v>
          </cell>
          <cell r="AC399">
            <v>5</v>
          </cell>
          <cell r="AD399">
            <v>9.1</v>
          </cell>
          <cell r="AE399">
            <v>19.799999</v>
          </cell>
          <cell r="AF399">
            <v>6.2</v>
          </cell>
          <cell r="AG399">
            <v>17.899999999999999</v>
          </cell>
          <cell r="AH399">
            <v>6.7</v>
          </cell>
          <cell r="AI399">
            <v>6</v>
          </cell>
          <cell r="AK399">
            <v>5.9</v>
          </cell>
        </row>
        <row r="400">
          <cell r="A400">
            <v>2003</v>
          </cell>
          <cell r="B400">
            <v>3</v>
          </cell>
          <cell r="C400">
            <v>6.1</v>
          </cell>
          <cell r="D400">
            <v>4.0999999999999996</v>
          </cell>
          <cell r="E400">
            <v>8.1</v>
          </cell>
          <cell r="F400">
            <v>7.4</v>
          </cell>
          <cell r="G400">
            <v>4</v>
          </cell>
          <cell r="H400">
            <v>9.6</v>
          </cell>
          <cell r="I400">
            <v>7.4</v>
          </cell>
          <cell r="J400">
            <v>9.3000000000000007</v>
          </cell>
          <cell r="K400">
            <v>5.2</v>
          </cell>
          <cell r="L400">
            <v>11.2</v>
          </cell>
          <cell r="M400">
            <v>10.1</v>
          </cell>
          <cell r="N400">
            <v>9.1999999999999993</v>
          </cell>
          <cell r="O400">
            <v>8.9</v>
          </cell>
          <cell r="P400">
            <v>6.6</v>
          </cell>
          <cell r="Q400">
            <v>5</v>
          </cell>
          <cell r="R400">
            <v>9.8000000000000007</v>
          </cell>
          <cell r="S400">
            <v>6.1</v>
          </cell>
          <cell r="T400">
            <v>4.4000000000000004</v>
          </cell>
          <cell r="U400">
            <v>3.8</v>
          </cell>
          <cell r="V400">
            <v>8.6999999999999993</v>
          </cell>
          <cell r="W400">
            <v>5.4</v>
          </cell>
          <cell r="X400">
            <v>3.3</v>
          </cell>
          <cell r="Y400">
            <v>3.4</v>
          </cell>
          <cell r="Z400">
            <v>3.1</v>
          </cell>
          <cell r="AA400">
            <v>3.4</v>
          </cell>
          <cell r="AB400">
            <v>4</v>
          </cell>
          <cell r="AC400">
            <v>5</v>
          </cell>
          <cell r="AD400">
            <v>9</v>
          </cell>
          <cell r="AE400">
            <v>19.600000000000001</v>
          </cell>
          <cell r="AF400">
            <v>6.3</v>
          </cell>
          <cell r="AG400">
            <v>17.600000000000001</v>
          </cell>
          <cell r="AH400">
            <v>6.8</v>
          </cell>
          <cell r="AI400">
            <v>6.3</v>
          </cell>
          <cell r="AK400">
            <v>5.9</v>
          </cell>
        </row>
        <row r="401">
          <cell r="A401">
            <v>2003</v>
          </cell>
          <cell r="B401">
            <v>4</v>
          </cell>
          <cell r="C401">
            <v>6</v>
          </cell>
          <cell r="D401">
            <v>4.0999999999999996</v>
          </cell>
          <cell r="E401">
            <v>8.1999999999999993</v>
          </cell>
          <cell r="F401">
            <v>7.6</v>
          </cell>
          <cell r="G401">
            <v>4.3</v>
          </cell>
          <cell r="H401">
            <v>9.8000000000000007</v>
          </cell>
          <cell r="I401">
            <v>7.6</v>
          </cell>
          <cell r="J401">
            <v>9.3000000000000007</v>
          </cell>
          <cell r="K401">
            <v>5.4</v>
          </cell>
          <cell r="L401">
            <v>11</v>
          </cell>
          <cell r="M401">
            <v>10.7</v>
          </cell>
          <cell r="N401">
            <v>9.1999999999999993</v>
          </cell>
          <cell r="O401">
            <v>8.9</v>
          </cell>
          <cell r="P401">
            <v>6.7</v>
          </cell>
          <cell r="Q401">
            <v>5</v>
          </cell>
          <cell r="R401">
            <v>9.6999999999999993</v>
          </cell>
          <cell r="S401">
            <v>6</v>
          </cell>
          <cell r="T401">
            <v>4.4000000000000004</v>
          </cell>
          <cell r="U401">
            <v>3.2</v>
          </cell>
          <cell r="V401">
            <v>8.4</v>
          </cell>
          <cell r="W401">
            <v>5.5</v>
          </cell>
          <cell r="X401">
            <v>3.4</v>
          </cell>
          <cell r="Y401">
            <v>3.5</v>
          </cell>
          <cell r="Z401">
            <v>3.1</v>
          </cell>
          <cell r="AA401">
            <v>3.5</v>
          </cell>
          <cell r="AB401">
            <v>4.2</v>
          </cell>
          <cell r="AC401">
            <v>4.8</v>
          </cell>
          <cell r="AD401">
            <v>9</v>
          </cell>
          <cell r="AE401">
            <v>19.5</v>
          </cell>
          <cell r="AF401">
            <v>6.5</v>
          </cell>
          <cell r="AG401">
            <v>17.299999</v>
          </cell>
          <cell r="AH401">
            <v>6.8</v>
          </cell>
          <cell r="AI401">
            <v>6.3</v>
          </cell>
          <cell r="AK401">
            <v>6</v>
          </cell>
        </row>
        <row r="402">
          <cell r="A402">
            <v>2003</v>
          </cell>
          <cell r="B402">
            <v>5</v>
          </cell>
          <cell r="C402">
            <v>6.1</v>
          </cell>
          <cell r="D402">
            <v>4.2</v>
          </cell>
          <cell r="E402">
            <v>8.1999999999999993</v>
          </cell>
          <cell r="F402">
            <v>7.9</v>
          </cell>
          <cell r="G402">
            <v>4.3</v>
          </cell>
          <cell r="H402">
            <v>10.1</v>
          </cell>
          <cell r="I402">
            <v>7.8</v>
          </cell>
          <cell r="J402">
            <v>9.3000000000000007</v>
          </cell>
          <cell r="K402">
            <v>5.6</v>
          </cell>
          <cell r="L402">
            <v>11</v>
          </cell>
          <cell r="M402">
            <v>10.7</v>
          </cell>
          <cell r="N402">
            <v>9.1999999999999993</v>
          </cell>
          <cell r="O402">
            <v>8.9</v>
          </cell>
          <cell r="P402">
            <v>6.7</v>
          </cell>
          <cell r="Q402">
            <v>4.9000000000000004</v>
          </cell>
          <cell r="R402">
            <v>9.6999999999999993</v>
          </cell>
          <cell r="S402">
            <v>5.9</v>
          </cell>
          <cell r="T402">
            <v>4.4000000000000004</v>
          </cell>
          <cell r="U402">
            <v>3.2</v>
          </cell>
          <cell r="V402">
            <v>8.5</v>
          </cell>
          <cell r="W402">
            <v>5.4</v>
          </cell>
          <cell r="X402">
            <v>3.5</v>
          </cell>
          <cell r="Y402">
            <v>3.6</v>
          </cell>
          <cell r="Z402">
            <v>3.2</v>
          </cell>
          <cell r="AA402">
            <v>3.7</v>
          </cell>
          <cell r="AB402">
            <v>4.2</v>
          </cell>
          <cell r="AC402">
            <v>4.8</v>
          </cell>
          <cell r="AD402">
            <v>9</v>
          </cell>
          <cell r="AE402">
            <v>19.399999999999999</v>
          </cell>
          <cell r="AF402">
            <v>6.5</v>
          </cell>
          <cell r="AG402">
            <v>17.200001</v>
          </cell>
          <cell r="AH402">
            <v>6.8</v>
          </cell>
          <cell r="AI402">
            <v>6.3</v>
          </cell>
          <cell r="AK402">
            <v>6.1</v>
          </cell>
        </row>
        <row r="403">
          <cell r="A403">
            <v>2003</v>
          </cell>
          <cell r="B403">
            <v>6</v>
          </cell>
          <cell r="C403">
            <v>6.1</v>
          </cell>
          <cell r="D403">
            <v>4.3</v>
          </cell>
          <cell r="E403">
            <v>8.1999999999999993</v>
          </cell>
          <cell r="F403">
            <v>7.7</v>
          </cell>
          <cell r="G403">
            <v>4.3</v>
          </cell>
          <cell r="H403">
            <v>10.1</v>
          </cell>
          <cell r="I403">
            <v>7.9</v>
          </cell>
          <cell r="J403">
            <v>9.3000000000000007</v>
          </cell>
          <cell r="K403">
            <v>5.6</v>
          </cell>
          <cell r="L403">
            <v>11.1</v>
          </cell>
          <cell r="M403">
            <v>10.7</v>
          </cell>
          <cell r="N403">
            <v>9.1999999999999993</v>
          </cell>
          <cell r="O403">
            <v>8.9</v>
          </cell>
          <cell r="P403">
            <v>6.8</v>
          </cell>
          <cell r="Q403">
            <v>5</v>
          </cell>
          <cell r="R403">
            <v>9.6999999999999993</v>
          </cell>
          <cell r="S403">
            <v>5.8</v>
          </cell>
          <cell r="T403">
            <v>4.5999999999999996</v>
          </cell>
          <cell r="U403">
            <v>3.2</v>
          </cell>
          <cell r="V403">
            <v>8.5</v>
          </cell>
          <cell r="W403">
            <v>5.4</v>
          </cell>
          <cell r="X403">
            <v>3.6</v>
          </cell>
          <cell r="Y403">
            <v>3.7</v>
          </cell>
          <cell r="Z403">
            <v>3.3</v>
          </cell>
          <cell r="AA403">
            <v>3.7</v>
          </cell>
          <cell r="AB403">
            <v>4.3</v>
          </cell>
          <cell r="AC403">
            <v>4.8</v>
          </cell>
          <cell r="AD403">
            <v>9.1</v>
          </cell>
          <cell r="AE403">
            <v>19.5</v>
          </cell>
          <cell r="AF403">
            <v>6.4</v>
          </cell>
          <cell r="AG403">
            <v>17.200001</v>
          </cell>
          <cell r="AH403">
            <v>6.8</v>
          </cell>
          <cell r="AI403">
            <v>6.4</v>
          </cell>
          <cell r="AK403">
            <v>6.3</v>
          </cell>
        </row>
        <row r="404">
          <cell r="A404">
            <v>2003</v>
          </cell>
          <cell r="B404">
            <v>7</v>
          </cell>
          <cell r="C404">
            <v>6.1</v>
          </cell>
          <cell r="D404">
            <v>4.4000000000000004</v>
          </cell>
          <cell r="E404">
            <v>8.1</v>
          </cell>
          <cell r="F404">
            <v>7.7</v>
          </cell>
          <cell r="G404">
            <v>4.4000000000000004</v>
          </cell>
          <cell r="H404">
            <v>10.4</v>
          </cell>
          <cell r="I404">
            <v>7.9</v>
          </cell>
          <cell r="J404">
            <v>9.3000000000000007</v>
          </cell>
          <cell r="K404">
            <v>5.4</v>
          </cell>
          <cell r="L404">
            <v>11.2</v>
          </cell>
          <cell r="M404">
            <v>9.8000000000000007</v>
          </cell>
          <cell r="N404">
            <v>9.1</v>
          </cell>
          <cell r="O404">
            <v>8.9</v>
          </cell>
          <cell r="P404">
            <v>6.7</v>
          </cell>
          <cell r="Q404">
            <v>5</v>
          </cell>
          <cell r="R404">
            <v>9.6999999999999993</v>
          </cell>
          <cell r="S404">
            <v>5.8</v>
          </cell>
          <cell r="T404">
            <v>4.7</v>
          </cell>
          <cell r="U404">
            <v>3.2</v>
          </cell>
          <cell r="V404">
            <v>8.4</v>
          </cell>
          <cell r="W404">
            <v>5.2</v>
          </cell>
          <cell r="X404">
            <v>3.6</v>
          </cell>
          <cell r="Y404">
            <v>3.8</v>
          </cell>
          <cell r="Z404">
            <v>3.6</v>
          </cell>
          <cell r="AA404">
            <v>3.8</v>
          </cell>
          <cell r="AB404">
            <v>4.2</v>
          </cell>
          <cell r="AC404">
            <v>4.5</v>
          </cell>
          <cell r="AD404">
            <v>9</v>
          </cell>
          <cell r="AE404">
            <v>19.700001</v>
          </cell>
          <cell r="AF404">
            <v>6.3</v>
          </cell>
          <cell r="AG404">
            <v>17.299999</v>
          </cell>
          <cell r="AH404">
            <v>6.8</v>
          </cell>
          <cell r="AI404">
            <v>6.5</v>
          </cell>
          <cell r="AK404">
            <v>6.2</v>
          </cell>
        </row>
        <row r="405">
          <cell r="A405">
            <v>2003</v>
          </cell>
          <cell r="B405">
            <v>8</v>
          </cell>
          <cell r="C405">
            <v>5.8</v>
          </cell>
          <cell r="D405">
            <v>4.4000000000000004</v>
          </cell>
          <cell r="E405">
            <v>8.1</v>
          </cell>
          <cell r="F405">
            <v>7.8</v>
          </cell>
          <cell r="G405">
            <v>4.4000000000000004</v>
          </cell>
          <cell r="H405">
            <v>10.4</v>
          </cell>
          <cell r="I405">
            <v>8</v>
          </cell>
          <cell r="J405">
            <v>9.3000000000000007</v>
          </cell>
          <cell r="K405">
            <v>5.4</v>
          </cell>
          <cell r="L405">
            <v>11.2</v>
          </cell>
          <cell r="M405">
            <v>9.8000000000000007</v>
          </cell>
          <cell r="N405">
            <v>9</v>
          </cell>
          <cell r="O405">
            <v>8.9</v>
          </cell>
          <cell r="P405">
            <v>6.7</v>
          </cell>
          <cell r="Q405">
            <v>5</v>
          </cell>
          <cell r="R405">
            <v>9.6999999999999993</v>
          </cell>
          <cell r="S405">
            <v>5.8</v>
          </cell>
          <cell r="T405">
            <v>4.8</v>
          </cell>
          <cell r="U405">
            <v>3.2</v>
          </cell>
          <cell r="V405">
            <v>8.4</v>
          </cell>
          <cell r="W405">
            <v>5.0999999999999996</v>
          </cell>
          <cell r="X405">
            <v>3.6</v>
          </cell>
          <cell r="Y405">
            <v>3.9</v>
          </cell>
          <cell r="Z405">
            <v>3.7</v>
          </cell>
          <cell r="AA405">
            <v>3.8</v>
          </cell>
          <cell r="AB405">
            <v>4.4000000000000004</v>
          </cell>
          <cell r="AC405">
            <v>4.5</v>
          </cell>
          <cell r="AD405">
            <v>9</v>
          </cell>
          <cell r="AE405">
            <v>19.799999</v>
          </cell>
          <cell r="AF405">
            <v>6.2</v>
          </cell>
          <cell r="AG405">
            <v>17.5</v>
          </cell>
          <cell r="AH405">
            <v>6.9</v>
          </cell>
          <cell r="AI405">
            <v>6.9</v>
          </cell>
          <cell r="AK405">
            <v>6.1</v>
          </cell>
        </row>
        <row r="406">
          <cell r="A406">
            <v>2003</v>
          </cell>
          <cell r="B406">
            <v>9</v>
          </cell>
          <cell r="C406">
            <v>5.8</v>
          </cell>
          <cell r="D406">
            <v>4.4000000000000004</v>
          </cell>
          <cell r="E406">
            <v>8.1999999999999993</v>
          </cell>
          <cell r="F406">
            <v>7.9</v>
          </cell>
          <cell r="G406">
            <v>4.4000000000000004</v>
          </cell>
          <cell r="H406">
            <v>9.9</v>
          </cell>
          <cell r="I406">
            <v>8.1</v>
          </cell>
          <cell r="J406">
            <v>9.4</v>
          </cell>
          <cell r="K406">
            <v>5.5</v>
          </cell>
          <cell r="L406">
            <v>11.1</v>
          </cell>
          <cell r="M406">
            <v>9.8000000000000007</v>
          </cell>
          <cell r="N406">
            <v>9</v>
          </cell>
          <cell r="O406">
            <v>9</v>
          </cell>
          <cell r="P406">
            <v>6.7</v>
          </cell>
          <cell r="Q406">
            <v>4.9000000000000004</v>
          </cell>
          <cell r="R406">
            <v>9.6999999999999993</v>
          </cell>
          <cell r="S406">
            <v>5.7</v>
          </cell>
          <cell r="T406">
            <v>4.7</v>
          </cell>
          <cell r="U406">
            <v>3.2</v>
          </cell>
          <cell r="V406">
            <v>8.4</v>
          </cell>
          <cell r="W406">
            <v>5.2</v>
          </cell>
          <cell r="X406">
            <v>3.6</v>
          </cell>
          <cell r="Y406">
            <v>4.0999999999999996</v>
          </cell>
          <cell r="Z406">
            <v>3.8</v>
          </cell>
          <cell r="AA406">
            <v>3.8</v>
          </cell>
          <cell r="AB406">
            <v>4.4000000000000004</v>
          </cell>
          <cell r="AC406">
            <v>4.5</v>
          </cell>
          <cell r="AD406">
            <v>9</v>
          </cell>
          <cell r="AE406">
            <v>19.700001</v>
          </cell>
          <cell r="AF406">
            <v>6.3</v>
          </cell>
          <cell r="AG406">
            <v>17.399999999999999</v>
          </cell>
          <cell r="AH406">
            <v>6.8</v>
          </cell>
          <cell r="AI406">
            <v>6.5</v>
          </cell>
          <cell r="AK406">
            <v>6.1</v>
          </cell>
        </row>
        <row r="407">
          <cell r="A407">
            <v>2003</v>
          </cell>
          <cell r="B407">
            <v>10</v>
          </cell>
          <cell r="C407">
            <v>5.8</v>
          </cell>
          <cell r="D407">
            <v>4.4000000000000004</v>
          </cell>
          <cell r="E407">
            <v>8.3000000000000007</v>
          </cell>
          <cell r="F407">
            <v>7.5</v>
          </cell>
          <cell r="G407">
            <v>4.4000000000000004</v>
          </cell>
          <cell r="H407">
            <v>9.1</v>
          </cell>
          <cell r="I407">
            <v>8.1999999999999993</v>
          </cell>
          <cell r="J407">
            <v>9.4</v>
          </cell>
          <cell r="K407">
            <v>5.7</v>
          </cell>
          <cell r="L407">
            <v>11.1</v>
          </cell>
          <cell r="M407">
            <v>9.4</v>
          </cell>
          <cell r="N407">
            <v>9</v>
          </cell>
          <cell r="O407">
            <v>9.1</v>
          </cell>
          <cell r="P407">
            <v>6.6</v>
          </cell>
          <cell r="Q407">
            <v>4.9000000000000004</v>
          </cell>
          <cell r="R407">
            <v>9.8000000000000007</v>
          </cell>
          <cell r="S407">
            <v>5.6</v>
          </cell>
          <cell r="T407">
            <v>4.5</v>
          </cell>
          <cell r="U407">
            <v>3.3</v>
          </cell>
          <cell r="V407">
            <v>8.1999999999999993</v>
          </cell>
          <cell r="W407">
            <v>5.0999999999999996</v>
          </cell>
          <cell r="X407">
            <v>3.7</v>
          </cell>
          <cell r="Y407">
            <v>4.2</v>
          </cell>
          <cell r="Z407">
            <v>3.8</v>
          </cell>
          <cell r="AA407">
            <v>3.9</v>
          </cell>
          <cell r="AB407">
            <v>4.3</v>
          </cell>
          <cell r="AC407">
            <v>4.7</v>
          </cell>
          <cell r="AD407">
            <v>9</v>
          </cell>
          <cell r="AE407">
            <v>19.600000000000001</v>
          </cell>
          <cell r="AF407">
            <v>6.4</v>
          </cell>
          <cell r="AG407">
            <v>17.5</v>
          </cell>
          <cell r="AH407">
            <v>6.6</v>
          </cell>
          <cell r="AI407">
            <v>6.9</v>
          </cell>
          <cell r="AK407">
            <v>6</v>
          </cell>
        </row>
        <row r="408">
          <cell r="A408">
            <v>2003</v>
          </cell>
          <cell r="B408">
            <v>11</v>
          </cell>
          <cell r="C408">
            <v>5.7</v>
          </cell>
          <cell r="D408">
            <v>4.5</v>
          </cell>
          <cell r="E408">
            <v>8.3000000000000007</v>
          </cell>
          <cell r="F408">
            <v>7.4</v>
          </cell>
          <cell r="G408">
            <v>4.4000000000000004</v>
          </cell>
          <cell r="H408">
            <v>8.5</v>
          </cell>
          <cell r="I408">
            <v>8.1999999999999993</v>
          </cell>
          <cell r="J408">
            <v>9.4</v>
          </cell>
          <cell r="K408">
            <v>5.8</v>
          </cell>
          <cell r="L408">
            <v>11</v>
          </cell>
          <cell r="M408">
            <v>9.4</v>
          </cell>
          <cell r="N408">
            <v>9</v>
          </cell>
          <cell r="O408">
            <v>9.1</v>
          </cell>
          <cell r="P408">
            <v>6.5</v>
          </cell>
          <cell r="Q408">
            <v>4.9000000000000004</v>
          </cell>
          <cell r="R408">
            <v>9.8000000000000007</v>
          </cell>
          <cell r="S408">
            <v>5.6</v>
          </cell>
          <cell r="T408">
            <v>4.4000000000000004</v>
          </cell>
          <cell r="U408">
            <v>3.3</v>
          </cell>
          <cell r="V408">
            <v>8.1999999999999993</v>
          </cell>
          <cell r="W408">
            <v>5.0999999999999996</v>
          </cell>
          <cell r="X408">
            <v>3.9</v>
          </cell>
          <cell r="Y408">
            <v>4.3</v>
          </cell>
          <cell r="Z408">
            <v>4.0999999999999996</v>
          </cell>
          <cell r="AA408">
            <v>4</v>
          </cell>
          <cell r="AB408">
            <v>4.4000000000000004</v>
          </cell>
          <cell r="AC408">
            <v>4.7</v>
          </cell>
          <cell r="AD408">
            <v>9</v>
          </cell>
          <cell r="AE408">
            <v>19.600000000000001</v>
          </cell>
          <cell r="AF408">
            <v>6.5</v>
          </cell>
          <cell r="AG408">
            <v>17.799999</v>
          </cell>
          <cell r="AH408">
            <v>6.5</v>
          </cell>
          <cell r="AI408">
            <v>7.3</v>
          </cell>
          <cell r="AK408">
            <v>5.8</v>
          </cell>
        </row>
        <row r="409">
          <cell r="A409">
            <v>2003</v>
          </cell>
          <cell r="B409">
            <v>12</v>
          </cell>
          <cell r="C409">
            <v>5.7</v>
          </cell>
          <cell r="D409">
            <v>4.5</v>
          </cell>
          <cell r="E409">
            <v>8.4</v>
          </cell>
          <cell r="F409">
            <v>7.4</v>
          </cell>
          <cell r="G409">
            <v>4.4000000000000004</v>
          </cell>
          <cell r="H409">
            <v>8.4</v>
          </cell>
          <cell r="I409">
            <v>8.3000000000000007</v>
          </cell>
          <cell r="J409">
            <v>9.4</v>
          </cell>
          <cell r="K409">
            <v>5.8</v>
          </cell>
          <cell r="L409">
            <v>11</v>
          </cell>
          <cell r="M409">
            <v>9.4</v>
          </cell>
          <cell r="N409">
            <v>9</v>
          </cell>
          <cell r="O409">
            <v>9.1999999999999993</v>
          </cell>
          <cell r="P409">
            <v>6.4</v>
          </cell>
          <cell r="Q409">
            <v>4.8</v>
          </cell>
          <cell r="R409">
            <v>9.8000000000000007</v>
          </cell>
          <cell r="S409">
            <v>5.6</v>
          </cell>
          <cell r="T409">
            <v>4.5999999999999996</v>
          </cell>
          <cell r="U409">
            <v>3.3</v>
          </cell>
          <cell r="V409">
            <v>8.1999999999999993</v>
          </cell>
          <cell r="W409">
            <v>4.9000000000000004</v>
          </cell>
          <cell r="X409">
            <v>3.7</v>
          </cell>
          <cell r="Y409">
            <v>4.4000000000000004</v>
          </cell>
          <cell r="Z409">
            <v>3.4</v>
          </cell>
          <cell r="AA409">
            <v>4.2</v>
          </cell>
          <cell r="AB409">
            <v>4.4000000000000004</v>
          </cell>
          <cell r="AC409">
            <v>4.7</v>
          </cell>
          <cell r="AD409">
            <v>9</v>
          </cell>
          <cell r="AE409">
            <v>19.700001</v>
          </cell>
          <cell r="AF409">
            <v>6.5</v>
          </cell>
          <cell r="AG409">
            <v>18.299999</v>
          </cell>
          <cell r="AH409">
            <v>6.5</v>
          </cell>
          <cell r="AI409">
            <v>7</v>
          </cell>
          <cell r="AK409">
            <v>5.7</v>
          </cell>
        </row>
        <row r="410">
          <cell r="A410">
            <v>2004</v>
          </cell>
          <cell r="B410">
            <v>1</v>
          </cell>
          <cell r="C410">
            <v>5.5</v>
          </cell>
          <cell r="D410">
            <v>4.5999999999999996</v>
          </cell>
          <cell r="E410">
            <v>8.6</v>
          </cell>
          <cell r="F410">
            <v>7.4</v>
          </cell>
          <cell r="G410">
            <v>4.4000000000000004</v>
          </cell>
          <cell r="H410">
            <v>8.4</v>
          </cell>
          <cell r="I410">
            <v>8.3000000000000007</v>
          </cell>
          <cell r="J410">
            <v>9.4</v>
          </cell>
          <cell r="K410">
            <v>5.7</v>
          </cell>
          <cell r="L410">
            <v>10.9</v>
          </cell>
          <cell r="M410">
            <v>9.6</v>
          </cell>
          <cell r="N410">
            <v>9</v>
          </cell>
          <cell r="O410">
            <v>9.1999999999999993</v>
          </cell>
          <cell r="P410">
            <v>6.4</v>
          </cell>
          <cell r="Q410">
            <v>4.7</v>
          </cell>
          <cell r="R410">
            <v>10.8</v>
          </cell>
          <cell r="S410">
            <v>5.7</v>
          </cell>
          <cell r="T410">
            <v>4.9000000000000004</v>
          </cell>
          <cell r="U410">
            <v>3</v>
          </cell>
          <cell r="V410">
            <v>8.3000000000000007</v>
          </cell>
          <cell r="W410">
            <v>4.9000000000000004</v>
          </cell>
          <cell r="X410">
            <v>3.6</v>
          </cell>
          <cell r="Y410">
            <v>4.5999999999999996</v>
          </cell>
          <cell r="Z410">
            <v>3.7</v>
          </cell>
          <cell r="AA410">
            <v>4.3</v>
          </cell>
          <cell r="AB410">
            <v>4.2</v>
          </cell>
          <cell r="AC410">
            <v>4.3</v>
          </cell>
          <cell r="AD410">
            <v>9.1</v>
          </cell>
          <cell r="AE410">
            <v>20</v>
          </cell>
          <cell r="AF410">
            <v>6.3</v>
          </cell>
          <cell r="AG410">
            <v>18.600000000000001</v>
          </cell>
          <cell r="AH410">
            <v>6.5</v>
          </cell>
          <cell r="AI410">
            <v>7</v>
          </cell>
          <cell r="AK410">
            <v>5.7</v>
          </cell>
        </row>
        <row r="411">
          <cell r="A411">
            <v>2004</v>
          </cell>
          <cell r="B411">
            <v>2</v>
          </cell>
          <cell r="C411">
            <v>5.7</v>
          </cell>
          <cell r="D411">
            <v>4.5999999999999996</v>
          </cell>
          <cell r="E411">
            <v>8.5</v>
          </cell>
          <cell r="F411">
            <v>7.4</v>
          </cell>
          <cell r="G411">
            <v>4.4000000000000004</v>
          </cell>
          <cell r="H411">
            <v>9.1999999999999993</v>
          </cell>
          <cell r="I411">
            <v>8.4</v>
          </cell>
          <cell r="J411">
            <v>9.4</v>
          </cell>
          <cell r="K411">
            <v>5.6</v>
          </cell>
          <cell r="L411">
            <v>10.7</v>
          </cell>
          <cell r="M411">
            <v>9.6</v>
          </cell>
          <cell r="N411">
            <v>9</v>
          </cell>
          <cell r="O411">
            <v>9.1999999999999993</v>
          </cell>
          <cell r="P411">
            <v>6.4</v>
          </cell>
          <cell r="Q411">
            <v>4.7</v>
          </cell>
          <cell r="R411">
            <v>10.8</v>
          </cell>
          <cell r="S411">
            <v>5.8</v>
          </cell>
          <cell r="T411">
            <v>4.9000000000000004</v>
          </cell>
          <cell r="U411">
            <v>3</v>
          </cell>
          <cell r="V411">
            <v>8</v>
          </cell>
          <cell r="W411">
            <v>4.9000000000000004</v>
          </cell>
          <cell r="X411">
            <v>3.6</v>
          </cell>
          <cell r="Y411">
            <v>4.7</v>
          </cell>
          <cell r="Z411">
            <v>4</v>
          </cell>
          <cell r="AA411">
            <v>4.5</v>
          </cell>
          <cell r="AB411">
            <v>4.2</v>
          </cell>
          <cell r="AC411">
            <v>4.3</v>
          </cell>
          <cell r="AD411">
            <v>9.1</v>
          </cell>
          <cell r="AE411">
            <v>19.899999999999999</v>
          </cell>
          <cell r="AF411">
            <v>6.2</v>
          </cell>
          <cell r="AG411">
            <v>18.799999</v>
          </cell>
          <cell r="AH411">
            <v>6.5</v>
          </cell>
          <cell r="AI411">
            <v>7.6</v>
          </cell>
          <cell r="AK411">
            <v>5.6</v>
          </cell>
        </row>
        <row r="412">
          <cell r="A412">
            <v>2004</v>
          </cell>
          <cell r="B412">
            <v>3</v>
          </cell>
          <cell r="C412">
            <v>5.4</v>
          </cell>
          <cell r="D412">
            <v>4.8</v>
          </cell>
          <cell r="E412">
            <v>8.4</v>
          </cell>
          <cell r="F412">
            <v>7.3</v>
          </cell>
          <cell r="G412">
            <v>4.4000000000000004</v>
          </cell>
          <cell r="H412">
            <v>9.9</v>
          </cell>
          <cell r="I412">
            <v>8.5</v>
          </cell>
          <cell r="J412">
            <v>9.5</v>
          </cell>
          <cell r="K412">
            <v>5.5</v>
          </cell>
          <cell r="L412">
            <v>10.6</v>
          </cell>
          <cell r="M412">
            <v>9.6</v>
          </cell>
          <cell r="N412">
            <v>9</v>
          </cell>
          <cell r="O412">
            <v>9.1999999999999993</v>
          </cell>
          <cell r="P412">
            <v>6.5</v>
          </cell>
          <cell r="Q412">
            <v>4.7</v>
          </cell>
          <cell r="R412">
            <v>10.8</v>
          </cell>
          <cell r="S412">
            <v>5.9</v>
          </cell>
          <cell r="T412">
            <v>4.9000000000000004</v>
          </cell>
          <cell r="U412">
            <v>3</v>
          </cell>
          <cell r="V412">
            <v>8.3000000000000007</v>
          </cell>
          <cell r="W412">
            <v>4.7</v>
          </cell>
          <cell r="X412">
            <v>3.6</v>
          </cell>
          <cell r="Y412">
            <v>4.9000000000000004</v>
          </cell>
          <cell r="Z412">
            <v>3.9</v>
          </cell>
          <cell r="AA412">
            <v>4.5999999999999996</v>
          </cell>
          <cell r="AB412">
            <v>4.0999999999999996</v>
          </cell>
          <cell r="AC412">
            <v>4.3</v>
          </cell>
          <cell r="AD412">
            <v>9.1999999999999993</v>
          </cell>
          <cell r="AE412">
            <v>19.799999</v>
          </cell>
          <cell r="AF412">
            <v>6.4</v>
          </cell>
          <cell r="AG412">
            <v>18.799999</v>
          </cell>
          <cell r="AH412">
            <v>6.5</v>
          </cell>
          <cell r="AI412">
            <v>7.4</v>
          </cell>
          <cell r="AK412">
            <v>5.8</v>
          </cell>
        </row>
        <row r="413">
          <cell r="A413">
            <v>2004</v>
          </cell>
          <cell r="B413">
            <v>4</v>
          </cell>
          <cell r="C413">
            <v>5.5</v>
          </cell>
          <cell r="D413">
            <v>4.8</v>
          </cell>
          <cell r="E413">
            <v>8</v>
          </cell>
          <cell r="F413">
            <v>7.2</v>
          </cell>
          <cell r="G413">
            <v>4.4000000000000004</v>
          </cell>
          <cell r="H413">
            <v>10.7</v>
          </cell>
          <cell r="I413">
            <v>8.4</v>
          </cell>
          <cell r="J413">
            <v>9.5</v>
          </cell>
          <cell r="K413">
            <v>5.5</v>
          </cell>
          <cell r="L413">
            <v>10.8</v>
          </cell>
          <cell r="M413">
            <v>10</v>
          </cell>
          <cell r="N413">
            <v>9</v>
          </cell>
          <cell r="O413">
            <v>9.1999999999999993</v>
          </cell>
          <cell r="P413">
            <v>6.4</v>
          </cell>
          <cell r="Q413">
            <v>4.8</v>
          </cell>
          <cell r="R413">
            <v>10.5</v>
          </cell>
          <cell r="S413">
            <v>5.9</v>
          </cell>
          <cell r="T413">
            <v>4.5999999999999996</v>
          </cell>
          <cell r="U413">
            <v>3.2</v>
          </cell>
          <cell r="V413">
            <v>8.1999999999999993</v>
          </cell>
          <cell r="W413">
            <v>4.8</v>
          </cell>
          <cell r="X413">
            <v>3.6</v>
          </cell>
          <cell r="Y413">
            <v>5</v>
          </cell>
          <cell r="Z413">
            <v>4</v>
          </cell>
          <cell r="AA413">
            <v>4.8</v>
          </cell>
          <cell r="AB413">
            <v>4.2</v>
          </cell>
          <cell r="AC413">
            <v>4.2</v>
          </cell>
          <cell r="AD413">
            <v>9.1</v>
          </cell>
          <cell r="AE413">
            <v>19.5</v>
          </cell>
          <cell r="AF413">
            <v>6.5</v>
          </cell>
          <cell r="AG413">
            <v>18.899999999999999</v>
          </cell>
          <cell r="AH413">
            <v>6.4</v>
          </cell>
          <cell r="AI413">
            <v>7.1</v>
          </cell>
          <cell r="AK413">
            <v>5.6</v>
          </cell>
        </row>
        <row r="414">
          <cell r="A414">
            <v>2004</v>
          </cell>
          <cell r="B414">
            <v>5</v>
          </cell>
          <cell r="C414">
            <v>5.3</v>
          </cell>
          <cell r="D414">
            <v>4.8</v>
          </cell>
          <cell r="E414">
            <v>7.9</v>
          </cell>
          <cell r="F414">
            <v>7.2</v>
          </cell>
          <cell r="G414">
            <v>4.4000000000000004</v>
          </cell>
          <cell r="H414">
            <v>10.9</v>
          </cell>
          <cell r="I414">
            <v>8.4</v>
          </cell>
          <cell r="J414">
            <v>9.6</v>
          </cell>
          <cell r="K414">
            <v>5.4</v>
          </cell>
          <cell r="L414">
            <v>10.8</v>
          </cell>
          <cell r="M414">
            <v>10</v>
          </cell>
          <cell r="N414">
            <v>9</v>
          </cell>
          <cell r="O414">
            <v>9.1999999999999993</v>
          </cell>
          <cell r="P414">
            <v>6.4</v>
          </cell>
          <cell r="Q414">
            <v>4.8</v>
          </cell>
          <cell r="R414">
            <v>10.5</v>
          </cell>
          <cell r="S414">
            <v>5.9</v>
          </cell>
          <cell r="T414">
            <v>4.4000000000000004</v>
          </cell>
          <cell r="U414">
            <v>3.2</v>
          </cell>
          <cell r="V414">
            <v>8.1999999999999993</v>
          </cell>
          <cell r="W414">
            <v>4.7</v>
          </cell>
          <cell r="X414">
            <v>3.7</v>
          </cell>
          <cell r="Y414">
            <v>5</v>
          </cell>
          <cell r="Z414">
            <v>3.9</v>
          </cell>
          <cell r="AA414">
            <v>4.7</v>
          </cell>
          <cell r="AB414">
            <v>4.2</v>
          </cell>
          <cell r="AC414">
            <v>4.2</v>
          </cell>
          <cell r="AD414">
            <v>9.1</v>
          </cell>
          <cell r="AE414">
            <v>19.200001</v>
          </cell>
          <cell r="AF414">
            <v>6.7</v>
          </cell>
          <cell r="AG414">
            <v>18.700001</v>
          </cell>
          <cell r="AH414">
            <v>6.3</v>
          </cell>
          <cell r="AI414">
            <v>7.6</v>
          </cell>
          <cell r="AK414">
            <v>5.6</v>
          </cell>
        </row>
        <row r="415">
          <cell r="A415">
            <v>2004</v>
          </cell>
          <cell r="B415">
            <v>6</v>
          </cell>
          <cell r="C415">
            <v>5.5</v>
          </cell>
          <cell r="D415">
            <v>4.9000000000000004</v>
          </cell>
          <cell r="E415">
            <v>8.1</v>
          </cell>
          <cell r="F415">
            <v>7.3</v>
          </cell>
          <cell r="G415">
            <v>4.4000000000000004</v>
          </cell>
          <cell r="H415">
            <v>11</v>
          </cell>
          <cell r="I415">
            <v>8.4</v>
          </cell>
          <cell r="J415">
            <v>9.6999999999999993</v>
          </cell>
          <cell r="K415">
            <v>5.5</v>
          </cell>
          <cell r="L415">
            <v>10.8</v>
          </cell>
          <cell r="M415">
            <v>10</v>
          </cell>
          <cell r="N415">
            <v>8.9</v>
          </cell>
          <cell r="O415">
            <v>9.1999999999999993</v>
          </cell>
          <cell r="P415">
            <v>6.4</v>
          </cell>
          <cell r="Q415">
            <v>4.7</v>
          </cell>
          <cell r="R415">
            <v>10.5</v>
          </cell>
          <cell r="S415">
            <v>6</v>
          </cell>
          <cell r="T415">
            <v>4.3</v>
          </cell>
          <cell r="U415">
            <v>3.2</v>
          </cell>
          <cell r="V415">
            <v>7.9</v>
          </cell>
          <cell r="W415">
            <v>4.7</v>
          </cell>
          <cell r="X415">
            <v>3.5</v>
          </cell>
          <cell r="Y415">
            <v>5</v>
          </cell>
          <cell r="Z415">
            <v>4</v>
          </cell>
          <cell r="AA415">
            <v>4.5</v>
          </cell>
          <cell r="AB415">
            <v>4.3</v>
          </cell>
          <cell r="AC415">
            <v>4.2</v>
          </cell>
          <cell r="AD415">
            <v>9</v>
          </cell>
          <cell r="AE415">
            <v>19</v>
          </cell>
          <cell r="AF415">
            <v>6.8</v>
          </cell>
          <cell r="AG415">
            <v>18.399999999999999</v>
          </cell>
          <cell r="AH415">
            <v>6.2</v>
          </cell>
          <cell r="AI415">
            <v>7.4</v>
          </cell>
          <cell r="AK415">
            <v>5.6</v>
          </cell>
        </row>
        <row r="416">
          <cell r="A416">
            <v>2004</v>
          </cell>
          <cell r="B416">
            <v>7</v>
          </cell>
          <cell r="C416">
            <v>5.5</v>
          </cell>
          <cell r="D416">
            <v>4.9000000000000004</v>
          </cell>
          <cell r="E416">
            <v>8.6</v>
          </cell>
          <cell r="F416">
            <v>7</v>
          </cell>
          <cell r="G416">
            <v>4.4000000000000004</v>
          </cell>
          <cell r="H416">
            <v>11.2</v>
          </cell>
          <cell r="I416">
            <v>8.3000000000000007</v>
          </cell>
          <cell r="J416">
            <v>9.8000000000000007</v>
          </cell>
          <cell r="K416">
            <v>5.6</v>
          </cell>
          <cell r="L416">
            <v>10.7</v>
          </cell>
          <cell r="M416">
            <v>10.4</v>
          </cell>
          <cell r="N416">
            <v>8.8000000000000007</v>
          </cell>
          <cell r="O416">
            <v>9.1999999999999993</v>
          </cell>
          <cell r="P416">
            <v>6.4</v>
          </cell>
          <cell r="Q416">
            <v>4.5999999999999996</v>
          </cell>
          <cell r="R416">
            <v>10.5</v>
          </cell>
          <cell r="S416">
            <v>6.1</v>
          </cell>
          <cell r="T416">
            <v>4.2</v>
          </cell>
          <cell r="U416">
            <v>3.2</v>
          </cell>
          <cell r="V416">
            <v>8</v>
          </cell>
          <cell r="W416">
            <v>4.9000000000000004</v>
          </cell>
          <cell r="X416">
            <v>3.7</v>
          </cell>
          <cell r="Y416">
            <v>5.0999999999999996</v>
          </cell>
          <cell r="Z416">
            <v>3.8</v>
          </cell>
          <cell r="AA416">
            <v>4.4000000000000004</v>
          </cell>
          <cell r="AB416">
            <v>4.3</v>
          </cell>
          <cell r="AC416">
            <v>3.9</v>
          </cell>
          <cell r="AD416">
            <v>9</v>
          </cell>
          <cell r="AE416">
            <v>18.799999</v>
          </cell>
          <cell r="AF416">
            <v>6.9</v>
          </cell>
          <cell r="AG416">
            <v>18</v>
          </cell>
          <cell r="AH416">
            <v>6.1</v>
          </cell>
          <cell r="AI416">
            <v>7.2</v>
          </cell>
          <cell r="AK416">
            <v>5.5</v>
          </cell>
        </row>
        <row r="417">
          <cell r="A417">
            <v>2004</v>
          </cell>
          <cell r="B417">
            <v>8</v>
          </cell>
          <cell r="C417">
            <v>5.5</v>
          </cell>
          <cell r="D417">
            <v>4.9000000000000004</v>
          </cell>
          <cell r="E417">
            <v>8.8000000000000007</v>
          </cell>
          <cell r="F417">
            <v>7</v>
          </cell>
          <cell r="G417">
            <v>4.4000000000000004</v>
          </cell>
          <cell r="H417">
            <v>11.1</v>
          </cell>
          <cell r="I417">
            <v>8.1999999999999993</v>
          </cell>
          <cell r="J417">
            <v>9.9</v>
          </cell>
          <cell r="K417">
            <v>5.6</v>
          </cell>
          <cell r="L417">
            <v>10.7</v>
          </cell>
          <cell r="M417">
            <v>10.4</v>
          </cell>
          <cell r="N417">
            <v>8.6999999999999993</v>
          </cell>
          <cell r="O417">
            <v>9.3000000000000007</v>
          </cell>
          <cell r="P417">
            <v>6.3</v>
          </cell>
          <cell r="Q417">
            <v>4.5999999999999996</v>
          </cell>
          <cell r="R417">
            <v>10.5</v>
          </cell>
          <cell r="S417">
            <v>6.2</v>
          </cell>
          <cell r="T417">
            <v>4.2</v>
          </cell>
          <cell r="U417">
            <v>3.2</v>
          </cell>
          <cell r="V417">
            <v>7.8</v>
          </cell>
          <cell r="W417">
            <v>4.8</v>
          </cell>
          <cell r="X417">
            <v>3.7</v>
          </cell>
          <cell r="Y417">
            <v>5.0999999999999996</v>
          </cell>
          <cell r="Z417">
            <v>4</v>
          </cell>
          <cell r="AA417">
            <v>4.3</v>
          </cell>
          <cell r="AB417">
            <v>4.4000000000000004</v>
          </cell>
          <cell r="AC417">
            <v>3.9</v>
          </cell>
          <cell r="AD417">
            <v>9</v>
          </cell>
          <cell r="AE417">
            <v>18.600000000000001</v>
          </cell>
          <cell r="AF417">
            <v>7</v>
          </cell>
          <cell r="AG417">
            <v>17.799999</v>
          </cell>
          <cell r="AH417">
            <v>6.2</v>
          </cell>
          <cell r="AI417">
            <v>7.3</v>
          </cell>
          <cell r="AK417">
            <v>5.4</v>
          </cell>
        </row>
        <row r="418">
          <cell r="A418">
            <v>2004</v>
          </cell>
          <cell r="B418">
            <v>9</v>
          </cell>
          <cell r="C418">
            <v>5.4</v>
          </cell>
          <cell r="D418">
            <v>5</v>
          </cell>
          <cell r="E418">
            <v>8.8000000000000007</v>
          </cell>
          <cell r="F418">
            <v>7</v>
          </cell>
          <cell r="G418">
            <v>4.4000000000000004</v>
          </cell>
          <cell r="H418">
            <v>10.8</v>
          </cell>
          <cell r="I418">
            <v>8.1999999999999993</v>
          </cell>
          <cell r="J418">
            <v>9.9</v>
          </cell>
          <cell r="K418">
            <v>5.6</v>
          </cell>
          <cell r="L418">
            <v>10.6</v>
          </cell>
          <cell r="M418">
            <v>10.4</v>
          </cell>
          <cell r="N418">
            <v>8.6999999999999993</v>
          </cell>
          <cell r="O418">
            <v>9.3000000000000007</v>
          </cell>
          <cell r="P418">
            <v>6.3</v>
          </cell>
          <cell r="Q418">
            <v>4.5999999999999996</v>
          </cell>
          <cell r="R418">
            <v>10.5</v>
          </cell>
          <cell r="S418">
            <v>6.2</v>
          </cell>
          <cell r="T418">
            <v>4.3</v>
          </cell>
          <cell r="U418">
            <v>3.2</v>
          </cell>
          <cell r="V418">
            <v>7.9</v>
          </cell>
          <cell r="W418">
            <v>4.5999999999999996</v>
          </cell>
          <cell r="X418">
            <v>3.7</v>
          </cell>
          <cell r="Y418">
            <v>5.0999999999999996</v>
          </cell>
          <cell r="Z418">
            <v>3.9</v>
          </cell>
          <cell r="AA418">
            <v>4.5</v>
          </cell>
          <cell r="AB418">
            <v>4.4000000000000004</v>
          </cell>
          <cell r="AC418">
            <v>3.9</v>
          </cell>
          <cell r="AD418">
            <v>9</v>
          </cell>
          <cell r="AE418">
            <v>18.5</v>
          </cell>
          <cell r="AF418">
            <v>7</v>
          </cell>
          <cell r="AG418">
            <v>17.799999</v>
          </cell>
          <cell r="AH418">
            <v>6.2</v>
          </cell>
          <cell r="AI418">
            <v>7.8</v>
          </cell>
          <cell r="AK418">
            <v>5.4</v>
          </cell>
        </row>
        <row r="419">
          <cell r="A419">
            <v>2004</v>
          </cell>
          <cell r="B419">
            <v>10</v>
          </cell>
          <cell r="C419">
            <v>5.0999999999999996</v>
          </cell>
          <cell r="D419">
            <v>5</v>
          </cell>
          <cell r="E419">
            <v>8.6</v>
          </cell>
          <cell r="F419">
            <v>7.1</v>
          </cell>
          <cell r="G419">
            <v>4.4000000000000004</v>
          </cell>
          <cell r="H419">
            <v>9.6999999999999993</v>
          </cell>
          <cell r="I419">
            <v>8.1999999999999993</v>
          </cell>
          <cell r="J419">
            <v>10</v>
          </cell>
          <cell r="K419">
            <v>5.5</v>
          </cell>
          <cell r="L419">
            <v>10.4</v>
          </cell>
          <cell r="M419">
            <v>8.5</v>
          </cell>
          <cell r="N419">
            <v>8.6</v>
          </cell>
          <cell r="O419">
            <v>9.1999999999999993</v>
          </cell>
          <cell r="P419">
            <v>6.3</v>
          </cell>
          <cell r="Q419">
            <v>4.7</v>
          </cell>
          <cell r="R419">
            <v>10.199999999999999</v>
          </cell>
          <cell r="S419">
            <v>6.3</v>
          </cell>
          <cell r="T419">
            <v>4.4000000000000004</v>
          </cell>
          <cell r="U419">
            <v>2.9</v>
          </cell>
          <cell r="V419">
            <v>7.9</v>
          </cell>
          <cell r="W419">
            <v>4.5999999999999996</v>
          </cell>
          <cell r="X419">
            <v>3.7</v>
          </cell>
          <cell r="Y419">
            <v>5</v>
          </cell>
          <cell r="Z419">
            <v>3.9</v>
          </cell>
          <cell r="AA419">
            <v>4.5999999999999996</v>
          </cell>
          <cell r="AB419">
            <v>4.4000000000000004</v>
          </cell>
          <cell r="AC419">
            <v>3.8</v>
          </cell>
          <cell r="AD419">
            <v>9</v>
          </cell>
          <cell r="AE419">
            <v>18.399999999999999</v>
          </cell>
          <cell r="AF419">
            <v>7</v>
          </cell>
          <cell r="AG419">
            <v>17.700001</v>
          </cell>
          <cell r="AH419">
            <v>6.3</v>
          </cell>
          <cell r="AI419">
            <v>7.1</v>
          </cell>
          <cell r="AK419">
            <v>5.5</v>
          </cell>
        </row>
        <row r="420">
          <cell r="A420">
            <v>2004</v>
          </cell>
          <cell r="B420">
            <v>11</v>
          </cell>
          <cell r="C420">
            <v>5.2</v>
          </cell>
          <cell r="D420">
            <v>5.0999999999999996</v>
          </cell>
          <cell r="E420">
            <v>8.3000000000000007</v>
          </cell>
          <cell r="F420">
            <v>7.2</v>
          </cell>
          <cell r="G420">
            <v>4.4000000000000004</v>
          </cell>
          <cell r="H420">
            <v>8.9</v>
          </cell>
          <cell r="I420">
            <v>8.3000000000000007</v>
          </cell>
          <cell r="J420">
            <v>10.199999999999999</v>
          </cell>
          <cell r="K420">
            <v>5.4</v>
          </cell>
          <cell r="L420">
            <v>10.199999999999999</v>
          </cell>
          <cell r="M420">
            <v>8.5</v>
          </cell>
          <cell r="N420">
            <v>8.6999999999999993</v>
          </cell>
          <cell r="O420">
            <v>9.3000000000000007</v>
          </cell>
          <cell r="P420">
            <v>6.3</v>
          </cell>
          <cell r="Q420">
            <v>4.7</v>
          </cell>
          <cell r="R420">
            <v>10.199999999999999</v>
          </cell>
          <cell r="S420">
            <v>6.4</v>
          </cell>
          <cell r="T420">
            <v>4.4000000000000004</v>
          </cell>
          <cell r="U420">
            <v>2.9</v>
          </cell>
          <cell r="V420">
            <v>8</v>
          </cell>
          <cell r="W420">
            <v>4.5</v>
          </cell>
          <cell r="X420">
            <v>3.8</v>
          </cell>
          <cell r="Y420">
            <v>5</v>
          </cell>
          <cell r="Z420">
            <v>3.9</v>
          </cell>
          <cell r="AA420">
            <v>4.7</v>
          </cell>
          <cell r="AB420">
            <v>4.4000000000000004</v>
          </cell>
          <cell r="AC420">
            <v>3.8</v>
          </cell>
          <cell r="AD420">
            <v>8.9</v>
          </cell>
          <cell r="AE420">
            <v>18.200001</v>
          </cell>
          <cell r="AF420">
            <v>7</v>
          </cell>
          <cell r="AG420">
            <v>17.600000000000001</v>
          </cell>
          <cell r="AH420">
            <v>6.2</v>
          </cell>
          <cell r="AI420">
            <v>7.5</v>
          </cell>
          <cell r="AK420">
            <v>5.4</v>
          </cell>
        </row>
        <row r="421">
          <cell r="A421">
            <v>2004</v>
          </cell>
          <cell r="B421">
            <v>12</v>
          </cell>
          <cell r="C421">
            <v>5.0999999999999996</v>
          </cell>
          <cell r="D421">
            <v>5</v>
          </cell>
          <cell r="E421">
            <v>8.3000000000000007</v>
          </cell>
          <cell r="F421">
            <v>7.1</v>
          </cell>
          <cell r="G421">
            <v>4.4000000000000004</v>
          </cell>
          <cell r="H421">
            <v>8.6</v>
          </cell>
          <cell r="I421">
            <v>8.3000000000000007</v>
          </cell>
          <cell r="J421">
            <v>10.4</v>
          </cell>
          <cell r="K421">
            <v>5.3</v>
          </cell>
          <cell r="L421">
            <v>10</v>
          </cell>
          <cell r="M421">
            <v>8.5</v>
          </cell>
          <cell r="N421">
            <v>8.6999999999999993</v>
          </cell>
          <cell r="O421">
            <v>9.1999999999999993</v>
          </cell>
          <cell r="P421">
            <v>6.3</v>
          </cell>
          <cell r="Q421">
            <v>4.7</v>
          </cell>
          <cell r="R421">
            <v>10.199999999999999</v>
          </cell>
          <cell r="S421">
            <v>6.5</v>
          </cell>
          <cell r="T421">
            <v>4.4000000000000004</v>
          </cell>
          <cell r="U421">
            <v>2.9</v>
          </cell>
          <cell r="V421">
            <v>7.9</v>
          </cell>
          <cell r="W421">
            <v>4.5</v>
          </cell>
          <cell r="X421">
            <v>3.8</v>
          </cell>
          <cell r="Y421">
            <v>4.9000000000000004</v>
          </cell>
          <cell r="Z421">
            <v>4</v>
          </cell>
          <cell r="AA421">
            <v>4.8</v>
          </cell>
          <cell r="AB421">
            <v>4.4000000000000004</v>
          </cell>
          <cell r="AC421">
            <v>3.8</v>
          </cell>
          <cell r="AD421">
            <v>9</v>
          </cell>
          <cell r="AE421">
            <v>18.200001</v>
          </cell>
          <cell r="AF421">
            <v>7.2</v>
          </cell>
          <cell r="AG421">
            <v>17.399999999999999</v>
          </cell>
          <cell r="AH421">
            <v>6.4</v>
          </cell>
          <cell r="AI421">
            <v>7.5</v>
          </cell>
          <cell r="AK421">
            <v>5.4</v>
          </cell>
        </row>
        <row r="422">
          <cell r="A422">
            <v>2005</v>
          </cell>
          <cell r="B422">
            <v>1</v>
          </cell>
          <cell r="C422">
            <v>5.0999999999999996</v>
          </cell>
          <cell r="D422">
            <v>4.8</v>
          </cell>
          <cell r="E422">
            <v>8.3000000000000007</v>
          </cell>
          <cell r="F422">
            <v>7</v>
          </cell>
          <cell r="G422">
            <v>4.5</v>
          </cell>
          <cell r="H422">
            <v>8.8000000000000007</v>
          </cell>
          <cell r="I422">
            <v>8.1999999999999993</v>
          </cell>
          <cell r="J422">
            <v>10.5</v>
          </cell>
          <cell r="K422">
            <v>5.3</v>
          </cell>
          <cell r="L422">
            <v>9.9</v>
          </cell>
          <cell r="M422">
            <v>8.9</v>
          </cell>
          <cell r="N422">
            <v>8.6999999999999993</v>
          </cell>
          <cell r="O422">
            <v>9.1</v>
          </cell>
          <cell r="P422">
            <v>6.2</v>
          </cell>
          <cell r="Q422">
            <v>4.7</v>
          </cell>
          <cell r="R422">
            <v>9.8000000000000007</v>
          </cell>
          <cell r="S422">
            <v>6.6</v>
          </cell>
          <cell r="T422">
            <v>4.2</v>
          </cell>
          <cell r="U422">
            <v>2.9</v>
          </cell>
          <cell r="V422">
            <v>7.7</v>
          </cell>
          <cell r="W422">
            <v>4.5</v>
          </cell>
          <cell r="X422">
            <v>3.9</v>
          </cell>
          <cell r="Y422">
            <v>4.8</v>
          </cell>
          <cell r="Z422">
            <v>3.9</v>
          </cell>
          <cell r="AA422">
            <v>4.9000000000000004</v>
          </cell>
          <cell r="AB422">
            <v>4.5</v>
          </cell>
          <cell r="AC422">
            <v>3.9</v>
          </cell>
          <cell r="AD422">
            <v>8.8000000000000007</v>
          </cell>
          <cell r="AE422">
            <v>18</v>
          </cell>
          <cell r="AF422">
            <v>7.4</v>
          </cell>
          <cell r="AG422">
            <v>17.200001</v>
          </cell>
          <cell r="AH422">
            <v>6.4</v>
          </cell>
          <cell r="AI422">
            <v>7</v>
          </cell>
          <cell r="AJ422">
            <v>8.9</v>
          </cell>
          <cell r="AK422">
            <v>5.3</v>
          </cell>
        </row>
        <row r="423">
          <cell r="A423">
            <v>2005</v>
          </cell>
          <cell r="B423">
            <v>2</v>
          </cell>
          <cell r="C423">
            <v>5.0999999999999996</v>
          </cell>
          <cell r="D423">
            <v>4.9000000000000004</v>
          </cell>
          <cell r="E423">
            <v>8.4</v>
          </cell>
          <cell r="F423">
            <v>7.1</v>
          </cell>
          <cell r="G423">
            <v>4.5</v>
          </cell>
          <cell r="H423">
            <v>9.1</v>
          </cell>
          <cell r="I423">
            <v>8</v>
          </cell>
          <cell r="J423">
            <v>10.6</v>
          </cell>
          <cell r="K423">
            <v>5.2</v>
          </cell>
          <cell r="L423">
            <v>9.8000000000000007</v>
          </cell>
          <cell r="M423">
            <v>8.9</v>
          </cell>
          <cell r="N423">
            <v>8.6</v>
          </cell>
          <cell r="O423">
            <v>9.1</v>
          </cell>
          <cell r="P423">
            <v>6.4</v>
          </cell>
          <cell r="Q423">
            <v>4.7</v>
          </cell>
          <cell r="R423">
            <v>9.8000000000000007</v>
          </cell>
          <cell r="S423">
            <v>6.7</v>
          </cell>
          <cell r="T423">
            <v>4.0999999999999996</v>
          </cell>
          <cell r="U423">
            <v>2.9</v>
          </cell>
          <cell r="V423">
            <v>7.9</v>
          </cell>
          <cell r="W423">
            <v>4.5999999999999996</v>
          </cell>
          <cell r="X423">
            <v>3.8</v>
          </cell>
          <cell r="Y423">
            <v>4.7</v>
          </cell>
          <cell r="Z423">
            <v>3.7</v>
          </cell>
          <cell r="AA423">
            <v>4.9000000000000004</v>
          </cell>
          <cell r="AB423">
            <v>4.4000000000000004</v>
          </cell>
          <cell r="AC423">
            <v>3.9</v>
          </cell>
          <cell r="AD423">
            <v>8.9</v>
          </cell>
          <cell r="AE423">
            <v>18.200001</v>
          </cell>
          <cell r="AF423">
            <v>7.5</v>
          </cell>
          <cell r="AG423">
            <v>17</v>
          </cell>
          <cell r="AH423">
            <v>6.5</v>
          </cell>
          <cell r="AI423">
            <v>7.8</v>
          </cell>
          <cell r="AJ423">
            <v>8.8000000000000007</v>
          </cell>
          <cell r="AK423">
            <v>5.4</v>
          </cell>
        </row>
        <row r="424">
          <cell r="A424">
            <v>2005</v>
          </cell>
          <cell r="B424">
            <v>3</v>
          </cell>
          <cell r="C424">
            <v>5.2</v>
          </cell>
          <cell r="D424">
            <v>5.0999999999999996</v>
          </cell>
          <cell r="E424">
            <v>8.4</v>
          </cell>
          <cell r="F424">
            <v>6.9</v>
          </cell>
          <cell r="G424">
            <v>4.5</v>
          </cell>
          <cell r="H424">
            <v>9.4</v>
          </cell>
          <cell r="I424">
            <v>8</v>
          </cell>
          <cell r="J424">
            <v>10.8</v>
          </cell>
          <cell r="K424">
            <v>5.2</v>
          </cell>
          <cell r="L424">
            <v>9.6999999999999993</v>
          </cell>
          <cell r="M424">
            <v>8.9</v>
          </cell>
          <cell r="N424">
            <v>8.5</v>
          </cell>
          <cell r="O424">
            <v>9.1</v>
          </cell>
          <cell r="P424">
            <v>6.3</v>
          </cell>
          <cell r="Q424">
            <v>4.7</v>
          </cell>
          <cell r="R424">
            <v>9.8000000000000007</v>
          </cell>
          <cell r="S424">
            <v>6.9</v>
          </cell>
          <cell r="T424">
            <v>4.3</v>
          </cell>
          <cell r="U424">
            <v>2.9</v>
          </cell>
          <cell r="V424">
            <v>7.8</v>
          </cell>
          <cell r="W424">
            <v>4.5</v>
          </cell>
          <cell r="X424">
            <v>3.7</v>
          </cell>
          <cell r="Y424">
            <v>4.7</v>
          </cell>
          <cell r="Z424">
            <v>3.6</v>
          </cell>
          <cell r="AA424">
            <v>5</v>
          </cell>
          <cell r="AB424">
            <v>4.5999999999999996</v>
          </cell>
          <cell r="AC424">
            <v>3.9</v>
          </cell>
          <cell r="AD424">
            <v>8.9</v>
          </cell>
          <cell r="AE424">
            <v>18.399999999999999</v>
          </cell>
          <cell r="AF424">
            <v>7.5</v>
          </cell>
          <cell r="AG424">
            <v>16.799999</v>
          </cell>
          <cell r="AH424">
            <v>6.4</v>
          </cell>
          <cell r="AI424">
            <v>7.3</v>
          </cell>
          <cell r="AJ424">
            <v>9</v>
          </cell>
          <cell r="AK424">
            <v>5.2</v>
          </cell>
        </row>
        <row r="425">
          <cell r="A425">
            <v>2005</v>
          </cell>
          <cell r="B425">
            <v>4</v>
          </cell>
          <cell r="C425">
            <v>5.0999999999999996</v>
          </cell>
          <cell r="D425">
            <v>5.3</v>
          </cell>
          <cell r="E425">
            <v>8.5</v>
          </cell>
          <cell r="F425">
            <v>6.7</v>
          </cell>
          <cell r="G425">
            <v>4.5</v>
          </cell>
          <cell r="H425">
            <v>9.6</v>
          </cell>
          <cell r="I425">
            <v>8</v>
          </cell>
          <cell r="J425">
            <v>10.7</v>
          </cell>
          <cell r="K425">
            <v>5.2</v>
          </cell>
          <cell r="L425">
            <v>9.6</v>
          </cell>
          <cell r="M425">
            <v>8.1999999999999993</v>
          </cell>
          <cell r="N425">
            <v>8.5</v>
          </cell>
          <cell r="O425">
            <v>9.1</v>
          </cell>
          <cell r="P425">
            <v>6.2</v>
          </cell>
          <cell r="Q425">
            <v>4.7</v>
          </cell>
          <cell r="R425">
            <v>9.9</v>
          </cell>
          <cell r="S425">
            <v>7.2</v>
          </cell>
          <cell r="T425">
            <v>4.5</v>
          </cell>
          <cell r="U425">
            <v>2.4</v>
          </cell>
          <cell r="V425">
            <v>7.8</v>
          </cell>
          <cell r="W425">
            <v>4.5</v>
          </cell>
          <cell r="X425">
            <v>3.7</v>
          </cell>
          <cell r="Y425">
            <v>4.7</v>
          </cell>
          <cell r="Z425">
            <v>3.8</v>
          </cell>
          <cell r="AA425">
            <v>4.9000000000000004</v>
          </cell>
          <cell r="AB425">
            <v>4.5999999999999996</v>
          </cell>
          <cell r="AC425">
            <v>3.8</v>
          </cell>
          <cell r="AD425">
            <v>9</v>
          </cell>
          <cell r="AE425">
            <v>18.399999999999999</v>
          </cell>
          <cell r="AF425">
            <v>7.5</v>
          </cell>
          <cell r="AG425">
            <v>16.600000000000001</v>
          </cell>
          <cell r="AH425">
            <v>6.1</v>
          </cell>
          <cell r="AI425">
            <v>7.6</v>
          </cell>
          <cell r="AJ425">
            <v>9.1</v>
          </cell>
          <cell r="AK425">
            <v>5.2</v>
          </cell>
        </row>
        <row r="426">
          <cell r="A426">
            <v>2005</v>
          </cell>
          <cell r="B426">
            <v>5</v>
          </cell>
          <cell r="C426">
            <v>5.0999999999999996</v>
          </cell>
          <cell r="D426">
            <v>5.4</v>
          </cell>
          <cell r="E426">
            <v>8.6</v>
          </cell>
          <cell r="F426">
            <v>6.9</v>
          </cell>
          <cell r="G426">
            <v>4.5</v>
          </cell>
          <cell r="H426">
            <v>10.1</v>
          </cell>
          <cell r="I426">
            <v>8</v>
          </cell>
          <cell r="J426">
            <v>10.7</v>
          </cell>
          <cell r="K426">
            <v>5</v>
          </cell>
          <cell r="L426">
            <v>9.4</v>
          </cell>
          <cell r="M426">
            <v>8.1999999999999993</v>
          </cell>
          <cell r="N426">
            <v>8.4</v>
          </cell>
          <cell r="O426">
            <v>9.1999999999999993</v>
          </cell>
          <cell r="P426">
            <v>6.2</v>
          </cell>
          <cell r="Q426">
            <v>4.7</v>
          </cell>
          <cell r="R426">
            <v>9.9</v>
          </cell>
          <cell r="S426">
            <v>7.3</v>
          </cell>
          <cell r="T426">
            <v>4.5999999999999996</v>
          </cell>
          <cell r="U426">
            <v>2.4</v>
          </cell>
          <cell r="V426">
            <v>7.5</v>
          </cell>
          <cell r="W426">
            <v>4.5</v>
          </cell>
          <cell r="X426">
            <v>3.7</v>
          </cell>
          <cell r="Y426">
            <v>4.7</v>
          </cell>
          <cell r="Z426">
            <v>3.7</v>
          </cell>
          <cell r="AA426">
            <v>4.8</v>
          </cell>
          <cell r="AB426">
            <v>4.5999999999999996</v>
          </cell>
          <cell r="AC426">
            <v>3.8</v>
          </cell>
          <cell r="AD426">
            <v>8.9</v>
          </cell>
          <cell r="AE426">
            <v>18.299999</v>
          </cell>
          <cell r="AF426">
            <v>7.5</v>
          </cell>
          <cell r="AG426">
            <v>16.399999999999999</v>
          </cell>
          <cell r="AH426">
            <v>6</v>
          </cell>
          <cell r="AI426">
            <v>7.9</v>
          </cell>
          <cell r="AJ426">
            <v>9.4</v>
          </cell>
          <cell r="AK426">
            <v>5.0999999999999996</v>
          </cell>
        </row>
        <row r="427">
          <cell r="A427">
            <v>2005</v>
          </cell>
          <cell r="B427">
            <v>6</v>
          </cell>
          <cell r="C427">
            <v>5</v>
          </cell>
          <cell r="D427">
            <v>5.4</v>
          </cell>
          <cell r="E427">
            <v>8.6</v>
          </cell>
          <cell r="F427">
            <v>6.8</v>
          </cell>
          <cell r="G427">
            <v>4.5</v>
          </cell>
          <cell r="H427">
            <v>10</v>
          </cell>
          <cell r="I427">
            <v>8</v>
          </cell>
          <cell r="J427">
            <v>10.7</v>
          </cell>
          <cell r="K427">
            <v>4.9000000000000004</v>
          </cell>
          <cell r="L427">
            <v>9.1</v>
          </cell>
          <cell r="M427">
            <v>8.1999999999999993</v>
          </cell>
          <cell r="N427">
            <v>8.3000000000000007</v>
          </cell>
          <cell r="O427">
            <v>9.3000000000000007</v>
          </cell>
          <cell r="P427">
            <v>6.2</v>
          </cell>
          <cell r="Q427">
            <v>4.7</v>
          </cell>
          <cell r="R427">
            <v>9.9</v>
          </cell>
          <cell r="S427">
            <v>7.3</v>
          </cell>
          <cell r="T427">
            <v>4.5999999999999996</v>
          </cell>
          <cell r="U427">
            <v>2.4</v>
          </cell>
          <cell r="V427">
            <v>7.9</v>
          </cell>
          <cell r="W427">
            <v>4.3</v>
          </cell>
          <cell r="X427">
            <v>3.7</v>
          </cell>
          <cell r="Y427">
            <v>4.5999999999999996</v>
          </cell>
          <cell r="Z427">
            <v>4</v>
          </cell>
          <cell r="AA427">
            <v>4.7</v>
          </cell>
          <cell r="AB427">
            <v>4.5</v>
          </cell>
          <cell r="AC427">
            <v>3.8</v>
          </cell>
          <cell r="AD427">
            <v>9</v>
          </cell>
          <cell r="AE427">
            <v>18.100000000000001</v>
          </cell>
          <cell r="AF427">
            <v>7.6</v>
          </cell>
          <cell r="AG427">
            <v>16.200001</v>
          </cell>
          <cell r="AH427">
            <v>6.1</v>
          </cell>
          <cell r="AI427">
            <v>8.1999999999999993</v>
          </cell>
          <cell r="AJ427">
            <v>9.4</v>
          </cell>
          <cell r="AK427">
            <v>5</v>
          </cell>
        </row>
        <row r="428">
          <cell r="A428">
            <v>2005</v>
          </cell>
          <cell r="B428">
            <v>7</v>
          </cell>
          <cell r="C428">
            <v>5</v>
          </cell>
          <cell r="D428">
            <v>5.2</v>
          </cell>
          <cell r="E428">
            <v>8.6</v>
          </cell>
          <cell r="F428">
            <v>6.6</v>
          </cell>
          <cell r="G428">
            <v>4.4000000000000004</v>
          </cell>
          <cell r="H428">
            <v>10.1</v>
          </cell>
          <cell r="I428">
            <v>7.8</v>
          </cell>
          <cell r="J428">
            <v>10.7</v>
          </cell>
          <cell r="K428">
            <v>4.9000000000000004</v>
          </cell>
          <cell r="L428">
            <v>8.9</v>
          </cell>
          <cell r="M428">
            <v>7.3</v>
          </cell>
          <cell r="N428">
            <v>8.3000000000000007</v>
          </cell>
          <cell r="O428">
            <v>9.3000000000000007</v>
          </cell>
          <cell r="P428">
            <v>6.1</v>
          </cell>
          <cell r="Q428">
            <v>4.5999999999999996</v>
          </cell>
          <cell r="R428">
            <v>10.1</v>
          </cell>
          <cell r="S428">
            <v>7.3</v>
          </cell>
          <cell r="T428">
            <v>4.5999999999999996</v>
          </cell>
          <cell r="U428">
            <v>2.2000000000000002</v>
          </cell>
          <cell r="V428">
            <v>7.5</v>
          </cell>
          <cell r="W428">
            <v>4.4000000000000004</v>
          </cell>
          <cell r="X428">
            <v>3.7</v>
          </cell>
          <cell r="Y428">
            <v>4.5</v>
          </cell>
          <cell r="Z428">
            <v>3.8</v>
          </cell>
          <cell r="AA428">
            <v>4.5999999999999996</v>
          </cell>
          <cell r="AB428">
            <v>4.7</v>
          </cell>
          <cell r="AC428">
            <v>3.8</v>
          </cell>
          <cell r="AD428">
            <v>8.9</v>
          </cell>
          <cell r="AE428">
            <v>17.899999999999999</v>
          </cell>
          <cell r="AF428">
            <v>7.7</v>
          </cell>
          <cell r="AG428">
            <v>16</v>
          </cell>
          <cell r="AH428">
            <v>6.3</v>
          </cell>
          <cell r="AI428">
            <v>8.1</v>
          </cell>
          <cell r="AJ428">
            <v>9.3000000000000007</v>
          </cell>
          <cell r="AK428">
            <v>5</v>
          </cell>
        </row>
        <row r="429">
          <cell r="A429">
            <v>2005</v>
          </cell>
          <cell r="B429">
            <v>8</v>
          </cell>
          <cell r="C429">
            <v>4.9000000000000004</v>
          </cell>
          <cell r="D429">
            <v>5.0999999999999996</v>
          </cell>
          <cell r="E429">
            <v>8.6</v>
          </cell>
          <cell r="F429">
            <v>6.7</v>
          </cell>
          <cell r="G429">
            <v>4.4000000000000004</v>
          </cell>
          <cell r="H429">
            <v>9.8000000000000007</v>
          </cell>
          <cell r="I429">
            <v>7.8</v>
          </cell>
          <cell r="J429">
            <v>10.7</v>
          </cell>
          <cell r="K429">
            <v>4.7</v>
          </cell>
          <cell r="L429">
            <v>8.6999999999999993</v>
          </cell>
          <cell r="M429">
            <v>7.3</v>
          </cell>
          <cell r="N429">
            <v>8.1999999999999993</v>
          </cell>
          <cell r="O429">
            <v>9.4</v>
          </cell>
          <cell r="P429">
            <v>6.1</v>
          </cell>
          <cell r="Q429">
            <v>4.7</v>
          </cell>
          <cell r="R429">
            <v>10.1</v>
          </cell>
          <cell r="S429">
            <v>7.3</v>
          </cell>
          <cell r="T429">
            <v>4.5</v>
          </cell>
          <cell r="U429">
            <v>2.2000000000000002</v>
          </cell>
          <cell r="V429">
            <v>7.5</v>
          </cell>
          <cell r="W429">
            <v>4.3</v>
          </cell>
          <cell r="X429">
            <v>3.6</v>
          </cell>
          <cell r="Y429">
            <v>4.5</v>
          </cell>
          <cell r="Z429">
            <v>3.3</v>
          </cell>
          <cell r="AA429">
            <v>4.5999999999999996</v>
          </cell>
          <cell r="AB429">
            <v>4.5999999999999996</v>
          </cell>
          <cell r="AC429">
            <v>3.8</v>
          </cell>
          <cell r="AD429">
            <v>8.8000000000000007</v>
          </cell>
          <cell r="AE429">
            <v>17.700001</v>
          </cell>
          <cell r="AF429">
            <v>7.9</v>
          </cell>
          <cell r="AG429">
            <v>15.8</v>
          </cell>
          <cell r="AH429">
            <v>6.5</v>
          </cell>
          <cell r="AI429">
            <v>7.8</v>
          </cell>
          <cell r="AJ429">
            <v>9.3000000000000007</v>
          </cell>
          <cell r="AK429">
            <v>4.9000000000000004</v>
          </cell>
        </row>
        <row r="430">
          <cell r="A430">
            <v>2005</v>
          </cell>
          <cell r="B430">
            <v>9</v>
          </cell>
          <cell r="C430">
            <v>5</v>
          </cell>
          <cell r="D430">
            <v>5.2</v>
          </cell>
          <cell r="E430">
            <v>8.6</v>
          </cell>
          <cell r="F430">
            <v>6.7</v>
          </cell>
          <cell r="G430">
            <v>4.4000000000000004</v>
          </cell>
          <cell r="H430">
            <v>9.4</v>
          </cell>
          <cell r="I430">
            <v>7.8</v>
          </cell>
          <cell r="J430">
            <v>10.6</v>
          </cell>
          <cell r="K430">
            <v>4.5</v>
          </cell>
          <cell r="L430">
            <v>8.6</v>
          </cell>
          <cell r="M430">
            <v>7.3</v>
          </cell>
          <cell r="N430">
            <v>8.1999999999999993</v>
          </cell>
          <cell r="O430">
            <v>9.4</v>
          </cell>
          <cell r="P430">
            <v>6.2</v>
          </cell>
          <cell r="Q430">
            <v>4.9000000000000004</v>
          </cell>
          <cell r="R430">
            <v>10.1</v>
          </cell>
          <cell r="S430">
            <v>7.4</v>
          </cell>
          <cell r="T430">
            <v>4.3</v>
          </cell>
          <cell r="U430">
            <v>2.2000000000000002</v>
          </cell>
          <cell r="V430">
            <v>7.8</v>
          </cell>
          <cell r="W430">
            <v>4.2</v>
          </cell>
          <cell r="X430">
            <v>3.9</v>
          </cell>
          <cell r="Y430">
            <v>4.5999999999999996</v>
          </cell>
          <cell r="Z430">
            <v>3.5</v>
          </cell>
          <cell r="AA430">
            <v>4.5999999999999996</v>
          </cell>
          <cell r="AB430">
            <v>4.5</v>
          </cell>
          <cell r="AC430">
            <v>3.8</v>
          </cell>
          <cell r="AD430">
            <v>8.8000000000000007</v>
          </cell>
          <cell r="AE430">
            <v>17.5</v>
          </cell>
          <cell r="AF430">
            <v>8.1</v>
          </cell>
          <cell r="AG430">
            <v>16.100000000000001</v>
          </cell>
          <cell r="AH430">
            <v>6.8</v>
          </cell>
          <cell r="AI430">
            <v>7.4</v>
          </cell>
          <cell r="AJ430">
            <v>9.3000000000000007</v>
          </cell>
          <cell r="AK430">
            <v>5</v>
          </cell>
        </row>
        <row r="431">
          <cell r="A431">
            <v>2005</v>
          </cell>
          <cell r="B431">
            <v>10</v>
          </cell>
          <cell r="C431">
            <v>5.0999999999999996</v>
          </cell>
          <cell r="D431">
            <v>5.2</v>
          </cell>
          <cell r="E431">
            <v>8.5</v>
          </cell>
          <cell r="F431">
            <v>6.7</v>
          </cell>
          <cell r="G431">
            <v>4.3</v>
          </cell>
          <cell r="H431">
            <v>8.8000000000000007</v>
          </cell>
          <cell r="I431">
            <v>7.8</v>
          </cell>
          <cell r="J431">
            <v>10.6</v>
          </cell>
          <cell r="K431">
            <v>4.3</v>
          </cell>
          <cell r="L431">
            <v>8.6999999999999993</v>
          </cell>
          <cell r="M431">
            <v>7.1</v>
          </cell>
          <cell r="N431">
            <v>8.1</v>
          </cell>
          <cell r="O431">
            <v>9.4</v>
          </cell>
          <cell r="P431">
            <v>6.2</v>
          </cell>
          <cell r="Q431">
            <v>5.0999999999999996</v>
          </cell>
          <cell r="R431">
            <v>9.6</v>
          </cell>
          <cell r="S431">
            <v>7.4</v>
          </cell>
          <cell r="T431">
            <v>4.2</v>
          </cell>
          <cell r="U431">
            <v>3.1</v>
          </cell>
          <cell r="V431">
            <v>7.7</v>
          </cell>
          <cell r="W431">
            <v>4.4000000000000004</v>
          </cell>
          <cell r="X431">
            <v>3.8</v>
          </cell>
          <cell r="Y431">
            <v>4.5</v>
          </cell>
          <cell r="Z431">
            <v>3.4</v>
          </cell>
          <cell r="AA431">
            <v>4.5999999999999996</v>
          </cell>
          <cell r="AB431">
            <v>4.5</v>
          </cell>
          <cell r="AC431">
            <v>3.7</v>
          </cell>
          <cell r="AD431">
            <v>8.8000000000000007</v>
          </cell>
          <cell r="AE431">
            <v>17.200001</v>
          </cell>
          <cell r="AF431">
            <v>8.1</v>
          </cell>
          <cell r="AG431">
            <v>15.9</v>
          </cell>
          <cell r="AH431">
            <v>7</v>
          </cell>
          <cell r="AI431">
            <v>8</v>
          </cell>
          <cell r="AJ431">
            <v>9.4</v>
          </cell>
          <cell r="AK431">
            <v>5</v>
          </cell>
        </row>
        <row r="432">
          <cell r="A432">
            <v>2005</v>
          </cell>
          <cell r="B432">
            <v>11</v>
          </cell>
          <cell r="C432">
            <v>5</v>
          </cell>
          <cell r="D432">
            <v>5.2</v>
          </cell>
          <cell r="E432">
            <v>8.4</v>
          </cell>
          <cell r="F432">
            <v>6.3</v>
          </cell>
          <cell r="G432">
            <v>4.3</v>
          </cell>
          <cell r="H432">
            <v>7.9</v>
          </cell>
          <cell r="I432">
            <v>7.9</v>
          </cell>
          <cell r="J432">
            <v>10.5</v>
          </cell>
          <cell r="K432">
            <v>4.2</v>
          </cell>
          <cell r="L432">
            <v>8.6999999999999993</v>
          </cell>
          <cell r="M432">
            <v>7.1</v>
          </cell>
          <cell r="N432">
            <v>8.1</v>
          </cell>
          <cell r="O432">
            <v>9.4</v>
          </cell>
          <cell r="P432">
            <v>6.2</v>
          </cell>
          <cell r="Q432">
            <v>5.0999999999999996</v>
          </cell>
          <cell r="R432">
            <v>9.6</v>
          </cell>
          <cell r="S432">
            <v>7.4</v>
          </cell>
          <cell r="T432">
            <v>4.3</v>
          </cell>
          <cell r="U432">
            <v>3.1</v>
          </cell>
          <cell r="V432">
            <v>7.5</v>
          </cell>
          <cell r="W432">
            <v>4.5</v>
          </cell>
          <cell r="X432">
            <v>3.6</v>
          </cell>
          <cell r="Y432">
            <v>4.5</v>
          </cell>
          <cell r="Z432">
            <v>3.2</v>
          </cell>
          <cell r="AA432">
            <v>4.5999999999999996</v>
          </cell>
          <cell r="AB432">
            <v>4.5</v>
          </cell>
          <cell r="AC432">
            <v>3.7</v>
          </cell>
          <cell r="AD432">
            <v>8.6999999999999993</v>
          </cell>
          <cell r="AE432">
            <v>16.899999999999999</v>
          </cell>
          <cell r="AF432">
            <v>8</v>
          </cell>
          <cell r="AG432">
            <v>15.6</v>
          </cell>
          <cell r="AH432">
            <v>7.1</v>
          </cell>
          <cell r="AI432">
            <v>7.2</v>
          </cell>
          <cell r="AJ432">
            <v>9.3000000000000007</v>
          </cell>
          <cell r="AK432">
            <v>5</v>
          </cell>
        </row>
        <row r="433">
          <cell r="A433">
            <v>2005</v>
          </cell>
          <cell r="B433">
            <v>12</v>
          </cell>
          <cell r="C433">
            <v>5.0999999999999996</v>
          </cell>
          <cell r="D433">
            <v>5.2</v>
          </cell>
          <cell r="E433">
            <v>8.4</v>
          </cell>
          <cell r="F433">
            <v>6.6</v>
          </cell>
          <cell r="G433">
            <v>4.3</v>
          </cell>
          <cell r="H433">
            <v>7.7</v>
          </cell>
          <cell r="I433">
            <v>7.9</v>
          </cell>
          <cell r="J433">
            <v>10.3</v>
          </cell>
          <cell r="K433">
            <v>4.0999999999999996</v>
          </cell>
          <cell r="L433">
            <v>8.8000000000000007</v>
          </cell>
          <cell r="M433">
            <v>7.1</v>
          </cell>
          <cell r="N433">
            <v>8.1</v>
          </cell>
          <cell r="O433">
            <v>9.4</v>
          </cell>
          <cell r="P433">
            <v>6.1</v>
          </cell>
          <cell r="Q433">
            <v>5.2</v>
          </cell>
          <cell r="R433">
            <v>9.6</v>
          </cell>
          <cell r="S433">
            <v>7.4</v>
          </cell>
          <cell r="T433">
            <v>4.3</v>
          </cell>
          <cell r="U433">
            <v>3.1</v>
          </cell>
          <cell r="V433">
            <v>7.5</v>
          </cell>
          <cell r="W433">
            <v>4.4000000000000004</v>
          </cell>
          <cell r="X433">
            <v>3.5</v>
          </cell>
          <cell r="Y433">
            <v>4.5</v>
          </cell>
          <cell r="Z433">
            <v>3.2</v>
          </cell>
          <cell r="AA433">
            <v>4.4000000000000004</v>
          </cell>
          <cell r="AB433">
            <v>4.3</v>
          </cell>
          <cell r="AC433">
            <v>3.7</v>
          </cell>
          <cell r="AD433">
            <v>8.6999999999999993</v>
          </cell>
          <cell r="AE433">
            <v>16.5</v>
          </cell>
          <cell r="AF433">
            <v>8</v>
          </cell>
          <cell r="AG433">
            <v>15.3</v>
          </cell>
          <cell r="AH433">
            <v>6.9</v>
          </cell>
          <cell r="AI433">
            <v>7.7</v>
          </cell>
          <cell r="AJ433">
            <v>9.3000000000000007</v>
          </cell>
          <cell r="AK433">
            <v>4.9000000000000004</v>
          </cell>
        </row>
        <row r="434">
          <cell r="A434">
            <v>2006</v>
          </cell>
          <cell r="B434">
            <v>1</v>
          </cell>
          <cell r="C434">
            <v>5.0999999999999996</v>
          </cell>
          <cell r="D434">
            <v>5.3</v>
          </cell>
          <cell r="E434">
            <v>8.4</v>
          </cell>
          <cell r="F434">
            <v>6.6</v>
          </cell>
          <cell r="G434">
            <v>4.2</v>
          </cell>
          <cell r="H434">
            <v>7.8</v>
          </cell>
          <cell r="I434">
            <v>7.8</v>
          </cell>
          <cell r="J434">
            <v>10.5</v>
          </cell>
          <cell r="K434">
            <v>4.0999999999999996</v>
          </cell>
          <cell r="L434">
            <v>8.6999999999999993</v>
          </cell>
          <cell r="M434">
            <v>6</v>
          </cell>
          <cell r="N434">
            <v>8</v>
          </cell>
          <cell r="O434">
            <v>9.5</v>
          </cell>
          <cell r="P434">
            <v>6</v>
          </cell>
          <cell r="Q434">
            <v>5.0999999999999996</v>
          </cell>
          <cell r="R434">
            <v>9.1999999999999993</v>
          </cell>
          <cell r="S434">
            <v>7.4</v>
          </cell>
          <cell r="T434">
            <v>4.4000000000000004</v>
          </cell>
          <cell r="U434">
            <v>2.2999999999999998</v>
          </cell>
          <cell r="V434">
            <v>7.3</v>
          </cell>
          <cell r="W434">
            <v>4.4000000000000004</v>
          </cell>
          <cell r="X434">
            <v>3.5</v>
          </cell>
          <cell r="Y434">
            <v>4.5999999999999996</v>
          </cell>
          <cell r="Z434">
            <v>3.3</v>
          </cell>
          <cell r="AA434">
            <v>4.4000000000000004</v>
          </cell>
          <cell r="AB434">
            <v>4.0999999999999996</v>
          </cell>
          <cell r="AC434">
            <v>4</v>
          </cell>
          <cell r="AD434">
            <v>8.6</v>
          </cell>
          <cell r="AE434">
            <v>16</v>
          </cell>
          <cell r="AF434">
            <v>7.8</v>
          </cell>
          <cell r="AG434">
            <v>14.9</v>
          </cell>
          <cell r="AH434">
            <v>6.7</v>
          </cell>
          <cell r="AI434">
            <v>7.9</v>
          </cell>
          <cell r="AJ434">
            <v>9.1</v>
          </cell>
          <cell r="AK434">
            <v>4.7</v>
          </cell>
        </row>
        <row r="435">
          <cell r="A435">
            <v>2006</v>
          </cell>
          <cell r="B435">
            <v>2</v>
          </cell>
          <cell r="C435">
            <v>5.0999999999999996</v>
          </cell>
          <cell r="D435">
            <v>5.2</v>
          </cell>
          <cell r="E435">
            <v>8.5</v>
          </cell>
          <cell r="F435">
            <v>6.4</v>
          </cell>
          <cell r="G435">
            <v>4.2</v>
          </cell>
          <cell r="H435">
            <v>8.4</v>
          </cell>
          <cell r="I435">
            <v>7.7</v>
          </cell>
          <cell r="J435">
            <v>10.5</v>
          </cell>
          <cell r="K435">
            <v>4.2</v>
          </cell>
          <cell r="L435">
            <v>8.6999999999999993</v>
          </cell>
          <cell r="M435">
            <v>6</v>
          </cell>
          <cell r="N435">
            <v>8</v>
          </cell>
          <cell r="O435">
            <v>9.5</v>
          </cell>
          <cell r="P435">
            <v>6</v>
          </cell>
          <cell r="Q435">
            <v>5.2</v>
          </cell>
          <cell r="R435">
            <v>9.1999999999999993</v>
          </cell>
          <cell r="S435">
            <v>7.4</v>
          </cell>
          <cell r="T435">
            <v>4.5</v>
          </cell>
          <cell r="U435">
            <v>2.2999999999999998</v>
          </cell>
          <cell r="V435">
            <v>7.4</v>
          </cell>
          <cell r="W435">
            <v>4.0999999999999996</v>
          </cell>
          <cell r="X435">
            <v>3.6</v>
          </cell>
          <cell r="Y435">
            <v>4.5999999999999996</v>
          </cell>
          <cell r="Z435">
            <v>3.6</v>
          </cell>
          <cell r="AA435">
            <v>4.0999999999999996</v>
          </cell>
          <cell r="AB435">
            <v>3.9</v>
          </cell>
          <cell r="AC435">
            <v>4</v>
          </cell>
          <cell r="AD435">
            <v>8.6</v>
          </cell>
          <cell r="AE435">
            <v>15.5</v>
          </cell>
          <cell r="AF435">
            <v>7.7</v>
          </cell>
          <cell r="AG435">
            <v>14.5</v>
          </cell>
          <cell r="AH435">
            <v>6.5</v>
          </cell>
          <cell r="AI435">
            <v>7.1</v>
          </cell>
          <cell r="AJ435">
            <v>9.1</v>
          </cell>
          <cell r="AK435">
            <v>4.8</v>
          </cell>
        </row>
        <row r="436">
          <cell r="A436">
            <v>2006</v>
          </cell>
          <cell r="B436">
            <v>3</v>
          </cell>
          <cell r="C436">
            <v>4.9000000000000004</v>
          </cell>
          <cell r="D436">
            <v>5.2</v>
          </cell>
          <cell r="E436">
            <v>8.5</v>
          </cell>
          <cell r="F436">
            <v>6.3</v>
          </cell>
          <cell r="G436">
            <v>4.2</v>
          </cell>
          <cell r="H436">
            <v>8.6</v>
          </cell>
          <cell r="I436">
            <v>7.6</v>
          </cell>
          <cell r="J436">
            <v>10.4</v>
          </cell>
          <cell r="K436">
            <v>4.2</v>
          </cell>
          <cell r="L436">
            <v>8.6999999999999993</v>
          </cell>
          <cell r="M436">
            <v>6</v>
          </cell>
          <cell r="N436">
            <v>7.9</v>
          </cell>
          <cell r="O436">
            <v>9.5</v>
          </cell>
          <cell r="P436">
            <v>5.9</v>
          </cell>
          <cell r="Q436">
            <v>5.3</v>
          </cell>
          <cell r="R436">
            <v>9.1999999999999993</v>
          </cell>
          <cell r="S436">
            <v>7.3</v>
          </cell>
          <cell r="T436">
            <v>4.5</v>
          </cell>
          <cell r="U436">
            <v>2.2999999999999998</v>
          </cell>
          <cell r="V436">
            <v>7.1</v>
          </cell>
          <cell r="W436">
            <v>4.0999999999999996</v>
          </cell>
          <cell r="X436">
            <v>3.6</v>
          </cell>
          <cell r="Y436">
            <v>4.7</v>
          </cell>
          <cell r="Z436">
            <v>3.5</v>
          </cell>
          <cell r="AA436">
            <v>4.0999999999999996</v>
          </cell>
          <cell r="AB436">
            <v>3.9</v>
          </cell>
          <cell r="AC436">
            <v>4</v>
          </cell>
          <cell r="AD436">
            <v>8.5</v>
          </cell>
          <cell r="AE436">
            <v>15.2</v>
          </cell>
          <cell r="AF436">
            <v>7.6</v>
          </cell>
          <cell r="AG436">
            <v>14.2</v>
          </cell>
          <cell r="AH436">
            <v>6.4</v>
          </cell>
          <cell r="AI436">
            <v>7.4</v>
          </cell>
          <cell r="AJ436">
            <v>8.9</v>
          </cell>
          <cell r="AK436">
            <v>4.7</v>
          </cell>
        </row>
        <row r="437">
          <cell r="A437">
            <v>2006</v>
          </cell>
          <cell r="B437">
            <v>4</v>
          </cell>
          <cell r="C437">
            <v>4.9000000000000004</v>
          </cell>
          <cell r="D437">
            <v>4.9000000000000004</v>
          </cell>
          <cell r="E437">
            <v>8.6</v>
          </cell>
          <cell r="F437">
            <v>6.3</v>
          </cell>
          <cell r="G437">
            <v>4</v>
          </cell>
          <cell r="H437">
            <v>8.8000000000000007</v>
          </cell>
          <cell r="I437">
            <v>7.4</v>
          </cell>
          <cell r="J437">
            <v>10.199999999999999</v>
          </cell>
          <cell r="K437">
            <v>4.2</v>
          </cell>
          <cell r="L437">
            <v>8.6</v>
          </cell>
          <cell r="M437">
            <v>6.2</v>
          </cell>
          <cell r="N437">
            <v>7.9</v>
          </cell>
          <cell r="O437">
            <v>9.4</v>
          </cell>
          <cell r="P437">
            <v>5.9</v>
          </cell>
          <cell r="Q437">
            <v>5.4</v>
          </cell>
          <cell r="R437">
            <v>9.1</v>
          </cell>
          <cell r="S437">
            <v>7.3</v>
          </cell>
          <cell r="T437">
            <v>4.4000000000000004</v>
          </cell>
          <cell r="U437">
            <v>3.2</v>
          </cell>
          <cell r="V437">
            <v>7</v>
          </cell>
          <cell r="W437">
            <v>4.0999999999999996</v>
          </cell>
          <cell r="X437">
            <v>3.4</v>
          </cell>
          <cell r="Y437">
            <v>4.5999999999999996</v>
          </cell>
          <cell r="Z437">
            <v>3.4</v>
          </cell>
          <cell r="AA437">
            <v>4</v>
          </cell>
          <cell r="AB437">
            <v>3.8</v>
          </cell>
          <cell r="AC437">
            <v>3.7</v>
          </cell>
          <cell r="AD437">
            <v>8.4</v>
          </cell>
          <cell r="AE437">
            <v>14.8</v>
          </cell>
          <cell r="AF437">
            <v>7.6</v>
          </cell>
          <cell r="AG437">
            <v>13.9</v>
          </cell>
          <cell r="AH437">
            <v>6.3</v>
          </cell>
          <cell r="AI437">
            <v>7.8</v>
          </cell>
          <cell r="AJ437">
            <v>8.9</v>
          </cell>
          <cell r="AK437">
            <v>4.7</v>
          </cell>
        </row>
        <row r="438">
          <cell r="A438">
            <v>2006</v>
          </cell>
          <cell r="B438">
            <v>5</v>
          </cell>
          <cell r="C438">
            <v>4.8</v>
          </cell>
          <cell r="D438">
            <v>4.9000000000000004</v>
          </cell>
          <cell r="E438">
            <v>8.6</v>
          </cell>
          <cell r="F438">
            <v>6</v>
          </cell>
          <cell r="G438">
            <v>4</v>
          </cell>
          <cell r="H438">
            <v>8.9</v>
          </cell>
          <cell r="I438">
            <v>7.2</v>
          </cell>
          <cell r="J438">
            <v>10</v>
          </cell>
          <cell r="K438">
            <v>4.0999999999999996</v>
          </cell>
          <cell r="L438">
            <v>8.6</v>
          </cell>
          <cell r="M438">
            <v>6.2</v>
          </cell>
          <cell r="N438">
            <v>7.8</v>
          </cell>
          <cell r="O438">
            <v>9.4</v>
          </cell>
          <cell r="P438">
            <v>5.8</v>
          </cell>
          <cell r="Q438">
            <v>5.4</v>
          </cell>
          <cell r="R438">
            <v>9.1</v>
          </cell>
          <cell r="S438">
            <v>7.3</v>
          </cell>
          <cell r="T438">
            <v>4.4000000000000004</v>
          </cell>
          <cell r="U438">
            <v>3.2</v>
          </cell>
          <cell r="V438">
            <v>6.9</v>
          </cell>
          <cell r="W438">
            <v>4.0999999999999996</v>
          </cell>
          <cell r="X438">
            <v>3.3</v>
          </cell>
          <cell r="Y438">
            <v>4.5999999999999996</v>
          </cell>
          <cell r="Z438">
            <v>3.3</v>
          </cell>
          <cell r="AA438">
            <v>3.9</v>
          </cell>
          <cell r="AB438">
            <v>3.7</v>
          </cell>
          <cell r="AC438">
            <v>3.7</v>
          </cell>
          <cell r="AD438">
            <v>8.3000000000000007</v>
          </cell>
          <cell r="AE438">
            <v>14.4</v>
          </cell>
          <cell r="AF438">
            <v>7.6</v>
          </cell>
          <cell r="AG438">
            <v>13.6</v>
          </cell>
          <cell r="AH438">
            <v>6.2</v>
          </cell>
          <cell r="AI438">
            <v>7.2</v>
          </cell>
          <cell r="AJ438">
            <v>8.6</v>
          </cell>
          <cell r="AK438">
            <v>4.5999999999999996</v>
          </cell>
        </row>
        <row r="439">
          <cell r="A439">
            <v>2006</v>
          </cell>
          <cell r="B439">
            <v>6</v>
          </cell>
          <cell r="C439">
            <v>4.8</v>
          </cell>
          <cell r="D439">
            <v>4.7</v>
          </cell>
          <cell r="E439">
            <v>8.4</v>
          </cell>
          <cell r="F439">
            <v>6.1</v>
          </cell>
          <cell r="G439">
            <v>4</v>
          </cell>
          <cell r="H439">
            <v>8.8000000000000007</v>
          </cell>
          <cell r="I439">
            <v>7.1</v>
          </cell>
          <cell r="J439">
            <v>9.9</v>
          </cell>
          <cell r="K439">
            <v>4</v>
          </cell>
          <cell r="L439">
            <v>8.5</v>
          </cell>
          <cell r="M439">
            <v>6.2</v>
          </cell>
          <cell r="N439">
            <v>7.8</v>
          </cell>
          <cell r="O439">
            <v>9.3000000000000007</v>
          </cell>
          <cell r="P439">
            <v>5.8</v>
          </cell>
          <cell r="Q439">
            <v>5.5</v>
          </cell>
          <cell r="R439">
            <v>9.1</v>
          </cell>
          <cell r="S439">
            <v>7.4</v>
          </cell>
          <cell r="T439">
            <v>4.5999999999999996</v>
          </cell>
          <cell r="U439">
            <v>3.2</v>
          </cell>
          <cell r="V439">
            <v>6.7</v>
          </cell>
          <cell r="W439">
            <v>4.2</v>
          </cell>
          <cell r="X439">
            <v>3.4</v>
          </cell>
          <cell r="Y439">
            <v>4.5</v>
          </cell>
          <cell r="Z439">
            <v>3.6</v>
          </cell>
          <cell r="AA439">
            <v>3.9</v>
          </cell>
          <cell r="AB439">
            <v>3.5</v>
          </cell>
          <cell r="AC439">
            <v>3.7</v>
          </cell>
          <cell r="AD439">
            <v>8.1999999999999993</v>
          </cell>
          <cell r="AE439">
            <v>13.9</v>
          </cell>
          <cell r="AF439">
            <v>7.6</v>
          </cell>
          <cell r="AG439">
            <v>13.3</v>
          </cell>
          <cell r="AH439">
            <v>6.1</v>
          </cell>
          <cell r="AI439">
            <v>7</v>
          </cell>
          <cell r="AJ439">
            <v>8.8000000000000007</v>
          </cell>
          <cell r="AK439">
            <v>4.5999999999999996</v>
          </cell>
        </row>
        <row r="440">
          <cell r="A440">
            <v>2006</v>
          </cell>
          <cell r="B440">
            <v>7</v>
          </cell>
          <cell r="C440">
            <v>4.7</v>
          </cell>
          <cell r="D440">
            <v>4.5</v>
          </cell>
          <cell r="E440">
            <v>8.1999999999999993</v>
          </cell>
          <cell r="F440">
            <v>6.3</v>
          </cell>
          <cell r="G440">
            <v>3.9</v>
          </cell>
          <cell r="H440">
            <v>8.5</v>
          </cell>
          <cell r="I440">
            <v>7.1</v>
          </cell>
          <cell r="J440">
            <v>9.6999999999999993</v>
          </cell>
          <cell r="K440">
            <v>3.8</v>
          </cell>
          <cell r="L440">
            <v>8.5</v>
          </cell>
          <cell r="M440">
            <v>5.6</v>
          </cell>
          <cell r="N440">
            <v>7.7</v>
          </cell>
          <cell r="O440">
            <v>9.3000000000000007</v>
          </cell>
          <cell r="P440">
            <v>5.8</v>
          </cell>
          <cell r="Q440">
            <v>5.5</v>
          </cell>
          <cell r="R440">
            <v>8.6999999999999993</v>
          </cell>
          <cell r="S440">
            <v>7.5</v>
          </cell>
          <cell r="T440">
            <v>4.5999999999999996</v>
          </cell>
          <cell r="U440">
            <v>3.2</v>
          </cell>
          <cell r="V440">
            <v>6.5</v>
          </cell>
          <cell r="W440">
            <v>4.0999999999999996</v>
          </cell>
          <cell r="X440">
            <v>3.4</v>
          </cell>
          <cell r="Y440">
            <v>4.5999999999999996</v>
          </cell>
          <cell r="Z440">
            <v>3.7</v>
          </cell>
          <cell r="AA440">
            <v>3.8</v>
          </cell>
          <cell r="AB440">
            <v>3.3</v>
          </cell>
          <cell r="AC440">
            <v>3.8</v>
          </cell>
          <cell r="AD440">
            <v>8.1</v>
          </cell>
          <cell r="AE440">
            <v>13.6</v>
          </cell>
          <cell r="AF440">
            <v>7.5</v>
          </cell>
          <cell r="AG440">
            <v>13.1</v>
          </cell>
          <cell r="AH440">
            <v>5.9</v>
          </cell>
          <cell r="AI440">
            <v>7</v>
          </cell>
          <cell r="AJ440">
            <v>8.8000000000000007</v>
          </cell>
          <cell r="AK440">
            <v>4.7</v>
          </cell>
        </row>
        <row r="441">
          <cell r="A441">
            <v>2006</v>
          </cell>
          <cell r="B441">
            <v>8</v>
          </cell>
          <cell r="C441">
            <v>4.7</v>
          </cell>
          <cell r="D441">
            <v>4.4000000000000004</v>
          </cell>
          <cell r="E441">
            <v>8</v>
          </cell>
          <cell r="F441">
            <v>6.4</v>
          </cell>
          <cell r="G441">
            <v>3.9</v>
          </cell>
          <cell r="H441">
            <v>7.9</v>
          </cell>
          <cell r="I441">
            <v>7.1</v>
          </cell>
          <cell r="J441">
            <v>9.6</v>
          </cell>
          <cell r="K441">
            <v>3.7</v>
          </cell>
          <cell r="L441">
            <v>8.5</v>
          </cell>
          <cell r="M441">
            <v>5.6</v>
          </cell>
          <cell r="N441">
            <v>7.7</v>
          </cell>
          <cell r="O441">
            <v>9.1999999999999993</v>
          </cell>
          <cell r="P441">
            <v>5.8</v>
          </cell>
          <cell r="Q441">
            <v>5.5</v>
          </cell>
          <cell r="R441">
            <v>8.6999999999999993</v>
          </cell>
          <cell r="S441">
            <v>7.5</v>
          </cell>
          <cell r="T441">
            <v>4.7</v>
          </cell>
          <cell r="U441">
            <v>3.2</v>
          </cell>
          <cell r="V441">
            <v>6.7</v>
          </cell>
          <cell r="W441">
            <v>4.0999999999999996</v>
          </cell>
          <cell r="X441">
            <v>3.4</v>
          </cell>
          <cell r="Y441">
            <v>4.5999999999999996</v>
          </cell>
          <cell r="Z441">
            <v>3.7</v>
          </cell>
          <cell r="AA441">
            <v>3.9</v>
          </cell>
          <cell r="AB441">
            <v>3.2</v>
          </cell>
          <cell r="AC441">
            <v>3.8</v>
          </cell>
          <cell r="AD441">
            <v>8</v>
          </cell>
          <cell r="AE441">
            <v>13.3</v>
          </cell>
          <cell r="AF441">
            <v>7.6</v>
          </cell>
          <cell r="AG441">
            <v>13</v>
          </cell>
          <cell r="AH441">
            <v>5.8</v>
          </cell>
          <cell r="AI441">
            <v>7</v>
          </cell>
          <cell r="AJ441">
            <v>8.8000000000000007</v>
          </cell>
          <cell r="AK441">
            <v>4.7</v>
          </cell>
        </row>
        <row r="442">
          <cell r="A442">
            <v>2006</v>
          </cell>
          <cell r="B442">
            <v>9</v>
          </cell>
          <cell r="C442">
            <v>4.7</v>
          </cell>
          <cell r="D442">
            <v>4.3</v>
          </cell>
          <cell r="E442">
            <v>8</v>
          </cell>
          <cell r="F442">
            <v>6.4</v>
          </cell>
          <cell r="G442">
            <v>3.9</v>
          </cell>
          <cell r="H442">
            <v>7.4</v>
          </cell>
          <cell r="I442">
            <v>7</v>
          </cell>
          <cell r="J442">
            <v>9.5</v>
          </cell>
          <cell r="K442">
            <v>3.6</v>
          </cell>
          <cell r="L442">
            <v>8.4</v>
          </cell>
          <cell r="M442">
            <v>5.6</v>
          </cell>
          <cell r="N442">
            <v>7.6</v>
          </cell>
          <cell r="O442">
            <v>9.1</v>
          </cell>
          <cell r="P442">
            <v>5.7</v>
          </cell>
          <cell r="Q442">
            <v>5.4</v>
          </cell>
          <cell r="R442">
            <v>8.6999999999999993</v>
          </cell>
          <cell r="S442">
            <v>7.5</v>
          </cell>
          <cell r="T442">
            <v>4.5</v>
          </cell>
          <cell r="U442">
            <v>3.2</v>
          </cell>
          <cell r="V442">
            <v>6.6</v>
          </cell>
          <cell r="W442">
            <v>4.0999999999999996</v>
          </cell>
          <cell r="X442">
            <v>3.4</v>
          </cell>
          <cell r="Y442">
            <v>4.7</v>
          </cell>
          <cell r="Z442">
            <v>3.7</v>
          </cell>
          <cell r="AA442">
            <v>3.8</v>
          </cell>
          <cell r="AB442">
            <v>3.1</v>
          </cell>
          <cell r="AC442">
            <v>3.8</v>
          </cell>
          <cell r="AD442">
            <v>8</v>
          </cell>
          <cell r="AE442">
            <v>13</v>
          </cell>
          <cell r="AF442">
            <v>7.8</v>
          </cell>
          <cell r="AG442">
            <v>12.8</v>
          </cell>
          <cell r="AH442">
            <v>5.6</v>
          </cell>
          <cell r="AI442">
            <v>6.7</v>
          </cell>
          <cell r="AJ442">
            <v>8.5</v>
          </cell>
          <cell r="AK442">
            <v>4.5</v>
          </cell>
        </row>
        <row r="443">
          <cell r="A443">
            <v>2006</v>
          </cell>
          <cell r="B443">
            <v>10</v>
          </cell>
          <cell r="C443">
            <v>4.5</v>
          </cell>
          <cell r="D443">
            <v>4.5</v>
          </cell>
          <cell r="E443">
            <v>8</v>
          </cell>
          <cell r="F443">
            <v>6.2</v>
          </cell>
          <cell r="G443">
            <v>3.9</v>
          </cell>
          <cell r="H443">
            <v>6.6</v>
          </cell>
          <cell r="I443">
            <v>6.8</v>
          </cell>
          <cell r="J443">
            <v>9.4</v>
          </cell>
          <cell r="K443">
            <v>3.6</v>
          </cell>
          <cell r="L443">
            <v>8.4</v>
          </cell>
          <cell r="M443">
            <v>5.6</v>
          </cell>
          <cell r="N443">
            <v>7.5</v>
          </cell>
          <cell r="O443">
            <v>9</v>
          </cell>
          <cell r="P443">
            <v>5.6</v>
          </cell>
          <cell r="Q443">
            <v>5.4</v>
          </cell>
          <cell r="R443">
            <v>8.6999999999999993</v>
          </cell>
          <cell r="S443">
            <v>7.6</v>
          </cell>
          <cell r="T443">
            <v>4.3</v>
          </cell>
          <cell r="U443">
            <v>2.9</v>
          </cell>
          <cell r="V443">
            <v>6.6</v>
          </cell>
          <cell r="W443">
            <v>4.0999999999999996</v>
          </cell>
          <cell r="X443">
            <v>3.5</v>
          </cell>
          <cell r="Y443">
            <v>4.5999999999999996</v>
          </cell>
          <cell r="Z443">
            <v>3.7</v>
          </cell>
          <cell r="AA443">
            <v>3.8</v>
          </cell>
          <cell r="AB443">
            <v>3</v>
          </cell>
          <cell r="AC443">
            <v>3.8</v>
          </cell>
          <cell r="AD443">
            <v>7.9</v>
          </cell>
          <cell r="AE443">
            <v>12.7</v>
          </cell>
          <cell r="AF443">
            <v>8</v>
          </cell>
          <cell r="AG443">
            <v>12.6</v>
          </cell>
          <cell r="AH443">
            <v>5.5</v>
          </cell>
          <cell r="AI443">
            <v>6.6</v>
          </cell>
          <cell r="AJ443">
            <v>8.3000000000000007</v>
          </cell>
          <cell r="AK443">
            <v>4.4000000000000004</v>
          </cell>
        </row>
        <row r="444">
          <cell r="A444">
            <v>2006</v>
          </cell>
          <cell r="B444">
            <v>11</v>
          </cell>
          <cell r="C444">
            <v>4.5999999999999996</v>
          </cell>
          <cell r="D444">
            <v>4.5</v>
          </cell>
          <cell r="E444">
            <v>8</v>
          </cell>
          <cell r="F444">
            <v>6.3</v>
          </cell>
          <cell r="G444">
            <v>3.9</v>
          </cell>
          <cell r="H444">
            <v>6</v>
          </cell>
          <cell r="I444">
            <v>6.6</v>
          </cell>
          <cell r="J444">
            <v>9.1999999999999993</v>
          </cell>
          <cell r="K444">
            <v>3.7</v>
          </cell>
          <cell r="L444">
            <v>8.3000000000000007</v>
          </cell>
          <cell r="M444">
            <v>5.6</v>
          </cell>
          <cell r="N444">
            <v>7.4</v>
          </cell>
          <cell r="O444">
            <v>8.9</v>
          </cell>
          <cell r="P444">
            <v>5.6</v>
          </cell>
          <cell r="Q444">
            <v>5.5</v>
          </cell>
          <cell r="R444">
            <v>8.6999999999999993</v>
          </cell>
          <cell r="S444">
            <v>7.6</v>
          </cell>
          <cell r="T444">
            <v>4.3</v>
          </cell>
          <cell r="U444">
            <v>2.9</v>
          </cell>
          <cell r="V444">
            <v>6.5</v>
          </cell>
          <cell r="W444">
            <v>4</v>
          </cell>
          <cell r="X444">
            <v>3.4</v>
          </cell>
          <cell r="Y444">
            <v>4.5999999999999996</v>
          </cell>
          <cell r="Z444">
            <v>3.9</v>
          </cell>
          <cell r="AA444">
            <v>3.7</v>
          </cell>
          <cell r="AB444">
            <v>2.9</v>
          </cell>
          <cell r="AC444">
            <v>3.8</v>
          </cell>
          <cell r="AD444">
            <v>7.7</v>
          </cell>
          <cell r="AE444">
            <v>12.3</v>
          </cell>
          <cell r="AF444">
            <v>8.3000000000000007</v>
          </cell>
          <cell r="AG444">
            <v>12.4</v>
          </cell>
          <cell r="AH444">
            <v>5.5</v>
          </cell>
          <cell r="AI444">
            <v>6.6</v>
          </cell>
          <cell r="AJ444">
            <v>8.3000000000000007</v>
          </cell>
          <cell r="AK444">
            <v>4.5</v>
          </cell>
        </row>
        <row r="445">
          <cell r="A445">
            <v>2006</v>
          </cell>
          <cell r="B445">
            <v>12</v>
          </cell>
          <cell r="C445">
            <v>4.5999999999999996</v>
          </cell>
          <cell r="D445">
            <v>4.5</v>
          </cell>
          <cell r="E445">
            <v>7.9</v>
          </cell>
          <cell r="F445">
            <v>6.1</v>
          </cell>
          <cell r="G445">
            <v>3.9</v>
          </cell>
          <cell r="H445">
            <v>6.1</v>
          </cell>
          <cell r="I445">
            <v>6.4</v>
          </cell>
          <cell r="J445">
            <v>9.1</v>
          </cell>
          <cell r="K445">
            <v>3.8</v>
          </cell>
          <cell r="L445">
            <v>8.3000000000000007</v>
          </cell>
          <cell r="M445">
            <v>5.6</v>
          </cell>
          <cell r="N445">
            <v>7.3</v>
          </cell>
          <cell r="O445">
            <v>8.9</v>
          </cell>
          <cell r="P445">
            <v>5.5</v>
          </cell>
          <cell r="Q445">
            <v>5.5</v>
          </cell>
          <cell r="R445">
            <v>8.6999999999999993</v>
          </cell>
          <cell r="S445">
            <v>7.5</v>
          </cell>
          <cell r="T445">
            <v>4.3</v>
          </cell>
          <cell r="U445">
            <v>2.9</v>
          </cell>
          <cell r="V445">
            <v>6.2</v>
          </cell>
          <cell r="W445">
            <v>4</v>
          </cell>
          <cell r="X445">
            <v>3.3</v>
          </cell>
          <cell r="Y445">
            <v>4.5999999999999996</v>
          </cell>
          <cell r="Z445">
            <v>3.9</v>
          </cell>
          <cell r="AA445">
            <v>3.6</v>
          </cell>
          <cell r="AB445">
            <v>2.8</v>
          </cell>
          <cell r="AC445">
            <v>3.8</v>
          </cell>
          <cell r="AD445">
            <v>7.7</v>
          </cell>
          <cell r="AE445">
            <v>11.8</v>
          </cell>
          <cell r="AF445">
            <v>8.4</v>
          </cell>
          <cell r="AG445">
            <v>12</v>
          </cell>
          <cell r="AH445">
            <v>5.4</v>
          </cell>
          <cell r="AI445">
            <v>6.4</v>
          </cell>
          <cell r="AJ445">
            <v>8.5</v>
          </cell>
          <cell r="AK445">
            <v>4.4000000000000004</v>
          </cell>
        </row>
        <row r="446">
          <cell r="A446">
            <v>2007</v>
          </cell>
          <cell r="B446">
            <v>1</v>
          </cell>
          <cell r="C446">
            <v>4.5</v>
          </cell>
          <cell r="D446">
            <v>4.4000000000000004</v>
          </cell>
          <cell r="E446">
            <v>7.9</v>
          </cell>
          <cell r="F446">
            <v>6.2</v>
          </cell>
          <cell r="G446">
            <v>3.7</v>
          </cell>
          <cell r="H446">
            <v>6.4</v>
          </cell>
          <cell r="I446">
            <v>6</v>
          </cell>
          <cell r="J446">
            <v>8.9</v>
          </cell>
          <cell r="K446">
            <v>4</v>
          </cell>
          <cell r="L446">
            <v>8.1999999999999993</v>
          </cell>
          <cell r="M446">
            <v>5</v>
          </cell>
          <cell r="N446">
            <v>7.2</v>
          </cell>
          <cell r="O446">
            <v>8.9</v>
          </cell>
          <cell r="P446">
            <v>5.6</v>
          </cell>
          <cell r="Q446">
            <v>5.5</v>
          </cell>
          <cell r="R446">
            <v>8.6</v>
          </cell>
          <cell r="S446">
            <v>7.2</v>
          </cell>
          <cell r="T446">
            <v>4.4000000000000004</v>
          </cell>
          <cell r="U446">
            <v>1.9</v>
          </cell>
          <cell r="V446">
            <v>6.2</v>
          </cell>
          <cell r="W446">
            <v>4</v>
          </cell>
          <cell r="X446">
            <v>3.4</v>
          </cell>
          <cell r="Y446">
            <v>4.4000000000000004</v>
          </cell>
          <cell r="Z446">
            <v>3.7</v>
          </cell>
          <cell r="AA446">
            <v>3.6</v>
          </cell>
          <cell r="AB446">
            <v>2.8</v>
          </cell>
          <cell r="AC446">
            <v>3.9</v>
          </cell>
          <cell r="AD446">
            <v>7.6</v>
          </cell>
          <cell r="AE446">
            <v>11.3</v>
          </cell>
          <cell r="AF446">
            <v>8.3000000000000007</v>
          </cell>
          <cell r="AG446">
            <v>11.6</v>
          </cell>
          <cell r="AH446">
            <v>5.4</v>
          </cell>
          <cell r="AI446">
            <v>6.6</v>
          </cell>
          <cell r="AJ446">
            <v>8.4</v>
          </cell>
          <cell r="AK446">
            <v>4.5999999999999996</v>
          </cell>
        </row>
        <row r="447">
          <cell r="A447">
            <v>2007</v>
          </cell>
          <cell r="B447">
            <v>2</v>
          </cell>
          <cell r="C447">
            <v>4.5999999999999996</v>
          </cell>
          <cell r="D447">
            <v>4.3</v>
          </cell>
          <cell r="E447">
            <v>7.8</v>
          </cell>
          <cell r="F447">
            <v>6.2</v>
          </cell>
          <cell r="G447">
            <v>3.7</v>
          </cell>
          <cell r="H447">
            <v>6.7</v>
          </cell>
          <cell r="I447">
            <v>5.7</v>
          </cell>
          <cell r="J447">
            <v>8.6999999999999993</v>
          </cell>
          <cell r="K447">
            <v>4.2</v>
          </cell>
          <cell r="L447">
            <v>8.1</v>
          </cell>
          <cell r="M447">
            <v>5</v>
          </cell>
          <cell r="N447">
            <v>7.1</v>
          </cell>
          <cell r="O447">
            <v>8.8000000000000007</v>
          </cell>
          <cell r="P447">
            <v>5.5</v>
          </cell>
          <cell r="Q447">
            <v>5.5</v>
          </cell>
          <cell r="R447">
            <v>8.6</v>
          </cell>
          <cell r="S447">
            <v>7.1</v>
          </cell>
          <cell r="T447">
            <v>4.5</v>
          </cell>
          <cell r="U447">
            <v>1.9</v>
          </cell>
          <cell r="V447">
            <v>6.1</v>
          </cell>
          <cell r="W447">
            <v>4</v>
          </cell>
          <cell r="X447">
            <v>3.3</v>
          </cell>
          <cell r="Y447">
            <v>4.4000000000000004</v>
          </cell>
          <cell r="Z447">
            <v>3.9</v>
          </cell>
          <cell r="AA447">
            <v>3.5</v>
          </cell>
          <cell r="AB447">
            <v>2.7</v>
          </cell>
          <cell r="AC447">
            <v>3.9</v>
          </cell>
          <cell r="AD447">
            <v>7.5</v>
          </cell>
          <cell r="AE447">
            <v>10.8</v>
          </cell>
          <cell r="AF447">
            <v>8.1999999999999993</v>
          </cell>
          <cell r="AG447">
            <v>11.3</v>
          </cell>
          <cell r="AH447">
            <v>5.3</v>
          </cell>
          <cell r="AI447">
            <v>6.2</v>
          </cell>
          <cell r="AJ447">
            <v>8.6</v>
          </cell>
          <cell r="AK447">
            <v>4.5</v>
          </cell>
        </row>
        <row r="448">
          <cell r="A448">
            <v>2007</v>
          </cell>
          <cell r="B448">
            <v>3</v>
          </cell>
          <cell r="C448">
            <v>4.4000000000000004</v>
          </cell>
          <cell r="D448">
            <v>4.4000000000000004</v>
          </cell>
          <cell r="E448">
            <v>7.9</v>
          </cell>
          <cell r="F448">
            <v>6.1</v>
          </cell>
          <cell r="G448">
            <v>3.7</v>
          </cell>
          <cell r="H448">
            <v>6.8</v>
          </cell>
          <cell r="I448">
            <v>5.6</v>
          </cell>
          <cell r="J448">
            <v>8.6</v>
          </cell>
          <cell r="K448">
            <v>4.0999999999999996</v>
          </cell>
          <cell r="L448">
            <v>8</v>
          </cell>
          <cell r="M448">
            <v>5</v>
          </cell>
          <cell r="N448">
            <v>7</v>
          </cell>
          <cell r="O448">
            <v>8.6999999999999993</v>
          </cell>
          <cell r="P448">
            <v>5.4</v>
          </cell>
          <cell r="Q448">
            <v>5.5</v>
          </cell>
          <cell r="R448">
            <v>8.6</v>
          </cell>
          <cell r="S448">
            <v>7.1</v>
          </cell>
          <cell r="T448">
            <v>4.5999999999999996</v>
          </cell>
          <cell r="U448">
            <v>1.9</v>
          </cell>
          <cell r="V448">
            <v>6</v>
          </cell>
          <cell r="W448">
            <v>4</v>
          </cell>
          <cell r="X448">
            <v>3.2</v>
          </cell>
          <cell r="Y448">
            <v>4.3</v>
          </cell>
          <cell r="Z448">
            <v>4.0999999999999996</v>
          </cell>
          <cell r="AA448">
            <v>3.4</v>
          </cell>
          <cell r="AB448">
            <v>2.7</v>
          </cell>
          <cell r="AC448">
            <v>3.9</v>
          </cell>
          <cell r="AD448">
            <v>7.4</v>
          </cell>
          <cell r="AE448">
            <v>10.4</v>
          </cell>
          <cell r="AF448">
            <v>8.3000000000000007</v>
          </cell>
          <cell r="AG448">
            <v>11.1</v>
          </cell>
          <cell r="AH448">
            <v>5.0999999999999996</v>
          </cell>
          <cell r="AI448">
            <v>6.5</v>
          </cell>
          <cell r="AJ448">
            <v>8.5</v>
          </cell>
          <cell r="AK448">
            <v>4.4000000000000004</v>
          </cell>
        </row>
        <row r="449">
          <cell r="A449">
            <v>2007</v>
          </cell>
          <cell r="B449">
            <v>4</v>
          </cell>
          <cell r="C449">
            <v>4.3</v>
          </cell>
          <cell r="D449">
            <v>4.5</v>
          </cell>
          <cell r="E449">
            <v>8</v>
          </cell>
          <cell r="F449">
            <v>6.1</v>
          </cell>
          <cell r="G449">
            <v>3.6</v>
          </cell>
          <cell r="H449">
            <v>6.7</v>
          </cell>
          <cell r="I449">
            <v>5.5</v>
          </cell>
          <cell r="J449">
            <v>8.5</v>
          </cell>
          <cell r="K449">
            <v>3.7</v>
          </cell>
          <cell r="L449">
            <v>8</v>
          </cell>
          <cell r="M449">
            <v>5.0999999999999996</v>
          </cell>
          <cell r="N449">
            <v>7</v>
          </cell>
          <cell r="O449">
            <v>8.5</v>
          </cell>
          <cell r="P449">
            <v>5.4</v>
          </cell>
          <cell r="Q449">
            <v>5.3</v>
          </cell>
          <cell r="R449">
            <v>8.4</v>
          </cell>
          <cell r="S449">
            <v>7.1</v>
          </cell>
          <cell r="T449">
            <v>4.5</v>
          </cell>
          <cell r="U449">
            <v>2.5</v>
          </cell>
          <cell r="V449">
            <v>5.8</v>
          </cell>
          <cell r="W449">
            <v>3.8</v>
          </cell>
          <cell r="X449">
            <v>3.3</v>
          </cell>
          <cell r="Y449">
            <v>4.2</v>
          </cell>
          <cell r="Z449">
            <v>3.7</v>
          </cell>
          <cell r="AA449">
            <v>3.2</v>
          </cell>
          <cell r="AB449">
            <v>2.6</v>
          </cell>
          <cell r="AC449">
            <v>3.7</v>
          </cell>
          <cell r="AD449">
            <v>7.3</v>
          </cell>
          <cell r="AE449">
            <v>10</v>
          </cell>
          <cell r="AF449">
            <v>8.3000000000000007</v>
          </cell>
          <cell r="AG449">
            <v>11.2</v>
          </cell>
          <cell r="AH449">
            <v>4.9000000000000004</v>
          </cell>
          <cell r="AI449">
            <v>6.1</v>
          </cell>
          <cell r="AJ449">
            <v>8.8000000000000007</v>
          </cell>
          <cell r="AK449">
            <v>4.5</v>
          </cell>
        </row>
        <row r="450">
          <cell r="A450">
            <v>2007</v>
          </cell>
          <cell r="B450">
            <v>5</v>
          </cell>
          <cell r="C450">
            <v>4.3</v>
          </cell>
          <cell r="D450">
            <v>4.5999999999999996</v>
          </cell>
          <cell r="E450">
            <v>7.9</v>
          </cell>
          <cell r="F450">
            <v>6</v>
          </cell>
          <cell r="G450">
            <v>3.6</v>
          </cell>
          <cell r="H450">
            <v>6.9</v>
          </cell>
          <cell r="I450">
            <v>5.5</v>
          </cell>
          <cell r="J450">
            <v>8.5</v>
          </cell>
          <cell r="K450">
            <v>3.7</v>
          </cell>
          <cell r="L450">
            <v>7.9</v>
          </cell>
          <cell r="M450">
            <v>5.0999999999999996</v>
          </cell>
          <cell r="N450">
            <v>6.9</v>
          </cell>
          <cell r="O450">
            <v>8.5</v>
          </cell>
          <cell r="P450">
            <v>5.4</v>
          </cell>
          <cell r="Q450">
            <v>5.3</v>
          </cell>
          <cell r="R450">
            <v>8.4</v>
          </cell>
          <cell r="S450">
            <v>7.1</v>
          </cell>
          <cell r="T450">
            <v>4.5</v>
          </cell>
          <cell r="U450">
            <v>2.5</v>
          </cell>
          <cell r="V450">
            <v>6.2</v>
          </cell>
          <cell r="W450">
            <v>3.8</v>
          </cell>
          <cell r="X450">
            <v>3.3</v>
          </cell>
          <cell r="Y450">
            <v>4.0999999999999996</v>
          </cell>
          <cell r="Z450">
            <v>3.7</v>
          </cell>
          <cell r="AA450">
            <v>3.2</v>
          </cell>
          <cell r="AB450">
            <v>2.4</v>
          </cell>
          <cell r="AC450">
            <v>3.7</v>
          </cell>
          <cell r="AD450">
            <v>7.3</v>
          </cell>
          <cell r="AE450">
            <v>9.8000000000000007</v>
          </cell>
          <cell r="AF450">
            <v>8.3000000000000007</v>
          </cell>
          <cell r="AG450">
            <v>11.2</v>
          </cell>
          <cell r="AH450">
            <v>4.8</v>
          </cell>
          <cell r="AI450">
            <v>5.9</v>
          </cell>
          <cell r="AJ450">
            <v>8.9</v>
          </cell>
          <cell r="AK450">
            <v>4.4000000000000004</v>
          </cell>
        </row>
        <row r="451">
          <cell r="A451">
            <v>2007</v>
          </cell>
          <cell r="B451">
            <v>6</v>
          </cell>
          <cell r="C451">
            <v>4.3</v>
          </cell>
          <cell r="D451">
            <v>4.5999999999999996</v>
          </cell>
          <cell r="E451">
            <v>7.4</v>
          </cell>
          <cell r="F451">
            <v>6</v>
          </cell>
          <cell r="G451">
            <v>3.6</v>
          </cell>
          <cell r="H451">
            <v>7</v>
          </cell>
          <cell r="I451">
            <v>5.4</v>
          </cell>
          <cell r="J451">
            <v>8.4</v>
          </cell>
          <cell r="K451">
            <v>3.7</v>
          </cell>
          <cell r="L451">
            <v>8.1</v>
          </cell>
          <cell r="M451">
            <v>5.0999999999999996</v>
          </cell>
          <cell r="N451">
            <v>6.9</v>
          </cell>
          <cell r="O451">
            <v>8.4</v>
          </cell>
          <cell r="P451">
            <v>5.4</v>
          </cell>
          <cell r="Q451">
            <v>5.3</v>
          </cell>
          <cell r="R451">
            <v>8.4</v>
          </cell>
          <cell r="S451">
            <v>7.1</v>
          </cell>
          <cell r="T451">
            <v>4.5999999999999996</v>
          </cell>
          <cell r="U451">
            <v>2.5</v>
          </cell>
          <cell r="V451">
            <v>6.1</v>
          </cell>
          <cell r="W451">
            <v>3.7</v>
          </cell>
          <cell r="X451">
            <v>3.2</v>
          </cell>
          <cell r="Y451">
            <v>4.0999999999999996</v>
          </cell>
          <cell r="Z451">
            <v>3.5</v>
          </cell>
          <cell r="AA451">
            <v>3.3</v>
          </cell>
          <cell r="AB451">
            <v>2.5</v>
          </cell>
          <cell r="AC451">
            <v>3.7</v>
          </cell>
          <cell r="AD451">
            <v>7.3</v>
          </cell>
          <cell r="AE451">
            <v>9.6</v>
          </cell>
          <cell r="AF451">
            <v>8.3000000000000007</v>
          </cell>
          <cell r="AG451">
            <v>11.3</v>
          </cell>
          <cell r="AH451">
            <v>4.8</v>
          </cell>
          <cell r="AI451">
            <v>6.2</v>
          </cell>
          <cell r="AJ451">
            <v>8.9</v>
          </cell>
          <cell r="AK451">
            <v>4.5999999999999996</v>
          </cell>
        </row>
        <row r="452">
          <cell r="A452">
            <v>2007</v>
          </cell>
          <cell r="B452">
            <v>7</v>
          </cell>
          <cell r="C452">
            <v>4.3</v>
          </cell>
          <cell r="D452">
            <v>4.7</v>
          </cell>
          <cell r="E452">
            <v>7.2</v>
          </cell>
          <cell r="F452">
            <v>6.1</v>
          </cell>
          <cell r="G452">
            <v>3.6</v>
          </cell>
          <cell r="H452">
            <v>7.6</v>
          </cell>
          <cell r="I452">
            <v>5.2</v>
          </cell>
          <cell r="J452">
            <v>8.3000000000000007</v>
          </cell>
          <cell r="K452">
            <v>3.9</v>
          </cell>
          <cell r="L452">
            <v>8.1999999999999993</v>
          </cell>
          <cell r="M452">
            <v>4.3</v>
          </cell>
          <cell r="N452">
            <v>6.9</v>
          </cell>
          <cell r="O452">
            <v>8.3000000000000007</v>
          </cell>
          <cell r="P452">
            <v>5.4</v>
          </cell>
          <cell r="Q452">
            <v>5.3</v>
          </cell>
          <cell r="R452">
            <v>8.3000000000000007</v>
          </cell>
          <cell r="S452">
            <v>7.1</v>
          </cell>
          <cell r="T452">
            <v>4.5</v>
          </cell>
          <cell r="U452">
            <v>2.6</v>
          </cell>
          <cell r="V452">
            <v>6.5</v>
          </cell>
          <cell r="W452">
            <v>3.6</v>
          </cell>
          <cell r="X452">
            <v>3.2</v>
          </cell>
          <cell r="Y452">
            <v>4.0999999999999996</v>
          </cell>
          <cell r="Z452">
            <v>3.6</v>
          </cell>
          <cell r="AA452">
            <v>3.2</v>
          </cell>
          <cell r="AB452">
            <v>2.5</v>
          </cell>
          <cell r="AC452">
            <v>3.6</v>
          </cell>
          <cell r="AD452">
            <v>7.2</v>
          </cell>
          <cell r="AE452">
            <v>9.5</v>
          </cell>
          <cell r="AF452">
            <v>8.1</v>
          </cell>
          <cell r="AG452">
            <v>11.4</v>
          </cell>
          <cell r="AH452">
            <v>4.7</v>
          </cell>
          <cell r="AI452">
            <v>5.8</v>
          </cell>
          <cell r="AJ452">
            <v>8.8000000000000007</v>
          </cell>
          <cell r="AK452">
            <v>4.5999999999999996</v>
          </cell>
        </row>
        <row r="453">
          <cell r="A453">
            <v>2007</v>
          </cell>
          <cell r="B453">
            <v>8</v>
          </cell>
          <cell r="C453">
            <v>4.3</v>
          </cell>
          <cell r="D453">
            <v>4.7</v>
          </cell>
          <cell r="E453">
            <v>7</v>
          </cell>
          <cell r="F453">
            <v>6</v>
          </cell>
          <cell r="G453">
            <v>3.6</v>
          </cell>
          <cell r="H453">
            <v>7.7</v>
          </cell>
          <cell r="I453">
            <v>5.0999999999999996</v>
          </cell>
          <cell r="J453">
            <v>8.3000000000000007</v>
          </cell>
          <cell r="K453">
            <v>3.9</v>
          </cell>
          <cell r="L453">
            <v>8.4</v>
          </cell>
          <cell r="M453">
            <v>4.3</v>
          </cell>
          <cell r="N453">
            <v>6.9</v>
          </cell>
          <cell r="O453">
            <v>8.1999999999999993</v>
          </cell>
          <cell r="P453">
            <v>5.4</v>
          </cell>
          <cell r="Q453">
            <v>5.3</v>
          </cell>
          <cell r="R453">
            <v>8.3000000000000007</v>
          </cell>
          <cell r="S453">
            <v>7.3</v>
          </cell>
          <cell r="T453">
            <v>4.4000000000000004</v>
          </cell>
          <cell r="U453">
            <v>2.6</v>
          </cell>
          <cell r="V453">
            <v>6.2</v>
          </cell>
          <cell r="W453">
            <v>3.7</v>
          </cell>
          <cell r="X453">
            <v>3.2</v>
          </cell>
          <cell r="Y453">
            <v>4.0999999999999996</v>
          </cell>
          <cell r="Z453">
            <v>3.6</v>
          </cell>
          <cell r="AA453">
            <v>3.2</v>
          </cell>
          <cell r="AB453">
            <v>2.4</v>
          </cell>
          <cell r="AC453">
            <v>3.6</v>
          </cell>
          <cell r="AD453">
            <v>7.2</v>
          </cell>
          <cell r="AE453">
            <v>9.3000000000000007</v>
          </cell>
          <cell r="AF453">
            <v>8.1</v>
          </cell>
          <cell r="AG453">
            <v>11.4</v>
          </cell>
          <cell r="AH453">
            <v>4.5999999999999996</v>
          </cell>
          <cell r="AI453">
            <v>6</v>
          </cell>
          <cell r="AJ453">
            <v>8.9</v>
          </cell>
          <cell r="AK453">
            <v>4.5999999999999996</v>
          </cell>
        </row>
        <row r="454">
          <cell r="A454">
            <v>2007</v>
          </cell>
          <cell r="B454">
            <v>9</v>
          </cell>
          <cell r="C454">
            <v>4.2</v>
          </cell>
          <cell r="D454">
            <v>4.5</v>
          </cell>
          <cell r="E454">
            <v>7</v>
          </cell>
          <cell r="F454">
            <v>5.9</v>
          </cell>
          <cell r="G454">
            <v>3.6</v>
          </cell>
          <cell r="H454">
            <v>7.7</v>
          </cell>
          <cell r="I454">
            <v>5</v>
          </cell>
          <cell r="J454">
            <v>8.1999999999999993</v>
          </cell>
          <cell r="K454">
            <v>3.8</v>
          </cell>
          <cell r="L454">
            <v>8.4</v>
          </cell>
          <cell r="M454">
            <v>4.3</v>
          </cell>
          <cell r="N454">
            <v>6.8</v>
          </cell>
          <cell r="O454">
            <v>8.1</v>
          </cell>
          <cell r="P454">
            <v>5.4</v>
          </cell>
          <cell r="Q454">
            <v>5.2</v>
          </cell>
          <cell r="R454">
            <v>8.3000000000000007</v>
          </cell>
          <cell r="S454">
            <v>7.5</v>
          </cell>
          <cell r="T454">
            <v>4.5</v>
          </cell>
          <cell r="U454">
            <v>2.6</v>
          </cell>
          <cell r="V454">
            <v>6</v>
          </cell>
          <cell r="W454">
            <v>4</v>
          </cell>
          <cell r="X454">
            <v>3.2</v>
          </cell>
          <cell r="Y454">
            <v>4</v>
          </cell>
          <cell r="Z454">
            <v>3.6</v>
          </cell>
          <cell r="AA454">
            <v>3</v>
          </cell>
          <cell r="AB454">
            <v>2.5</v>
          </cell>
          <cell r="AC454">
            <v>3.6</v>
          </cell>
          <cell r="AD454">
            <v>7.2</v>
          </cell>
          <cell r="AE454">
            <v>9.1</v>
          </cell>
          <cell r="AF454">
            <v>8</v>
          </cell>
          <cell r="AG454">
            <v>11.2</v>
          </cell>
          <cell r="AH454">
            <v>4.5</v>
          </cell>
          <cell r="AI454">
            <v>6.1</v>
          </cell>
          <cell r="AJ454">
            <v>9</v>
          </cell>
          <cell r="AK454">
            <v>4.7</v>
          </cell>
        </row>
        <row r="455">
          <cell r="A455">
            <v>2007</v>
          </cell>
          <cell r="B455">
            <v>10</v>
          </cell>
          <cell r="C455">
            <v>4.4000000000000004</v>
          </cell>
          <cell r="D455">
            <v>4.2</v>
          </cell>
          <cell r="E455">
            <v>7.1</v>
          </cell>
          <cell r="F455">
            <v>5.9</v>
          </cell>
          <cell r="G455">
            <v>3.5</v>
          </cell>
          <cell r="H455">
            <v>7.3</v>
          </cell>
          <cell r="I455">
            <v>5</v>
          </cell>
          <cell r="J455">
            <v>8.1</v>
          </cell>
          <cell r="K455">
            <v>3.6</v>
          </cell>
          <cell r="L455">
            <v>8.5</v>
          </cell>
          <cell r="M455">
            <v>4.0999999999999996</v>
          </cell>
          <cell r="N455">
            <v>6.7</v>
          </cell>
          <cell r="O455">
            <v>8</v>
          </cell>
          <cell r="P455">
            <v>5.4</v>
          </cell>
          <cell r="Q455">
            <v>5.0999999999999996</v>
          </cell>
          <cell r="R455">
            <v>8</v>
          </cell>
          <cell r="S455">
            <v>7.7</v>
          </cell>
          <cell r="T455">
            <v>4.7</v>
          </cell>
          <cell r="U455">
            <v>2.2000000000000002</v>
          </cell>
          <cell r="V455">
            <v>6.1</v>
          </cell>
          <cell r="W455">
            <v>4</v>
          </cell>
          <cell r="X455">
            <v>3.2</v>
          </cell>
          <cell r="Y455">
            <v>4.0999999999999996</v>
          </cell>
          <cell r="Z455">
            <v>3.8</v>
          </cell>
          <cell r="AA455">
            <v>2.9</v>
          </cell>
          <cell r="AB455">
            <v>2.5</v>
          </cell>
          <cell r="AC455">
            <v>3.5</v>
          </cell>
          <cell r="AD455">
            <v>7.2</v>
          </cell>
          <cell r="AE455">
            <v>8.9</v>
          </cell>
          <cell r="AF455">
            <v>7.9</v>
          </cell>
          <cell r="AG455">
            <v>10.9</v>
          </cell>
          <cell r="AH455">
            <v>4.7</v>
          </cell>
          <cell r="AI455">
            <v>6.2</v>
          </cell>
          <cell r="AJ455">
            <v>9.1999999999999993</v>
          </cell>
          <cell r="AK455">
            <v>4.7</v>
          </cell>
        </row>
        <row r="456">
          <cell r="A456">
            <v>2007</v>
          </cell>
          <cell r="B456">
            <v>11</v>
          </cell>
          <cell r="C456">
            <v>4.5</v>
          </cell>
          <cell r="D456">
            <v>4.0999999999999996</v>
          </cell>
          <cell r="E456">
            <v>7.2</v>
          </cell>
          <cell r="F456">
            <v>6</v>
          </cell>
          <cell r="G456">
            <v>3.5</v>
          </cell>
          <cell r="H456">
            <v>7.2</v>
          </cell>
          <cell r="I456">
            <v>5</v>
          </cell>
          <cell r="J456">
            <v>8</v>
          </cell>
          <cell r="K456">
            <v>3.4</v>
          </cell>
          <cell r="L456">
            <v>8.6</v>
          </cell>
          <cell r="M456">
            <v>4.0999999999999996</v>
          </cell>
          <cell r="N456">
            <v>6.6</v>
          </cell>
          <cell r="O456">
            <v>7.9</v>
          </cell>
          <cell r="P456">
            <v>5.4</v>
          </cell>
          <cell r="Q456">
            <v>5.0999999999999996</v>
          </cell>
          <cell r="R456">
            <v>8</v>
          </cell>
          <cell r="S456">
            <v>7.9</v>
          </cell>
          <cell r="T456">
            <v>4.8</v>
          </cell>
          <cell r="U456">
            <v>2.2000000000000002</v>
          </cell>
          <cell r="V456">
            <v>6.1</v>
          </cell>
          <cell r="W456">
            <v>3.8</v>
          </cell>
          <cell r="X456">
            <v>3.2</v>
          </cell>
          <cell r="Y456">
            <v>4.2</v>
          </cell>
          <cell r="Z456">
            <v>3.7</v>
          </cell>
          <cell r="AA456">
            <v>2.9</v>
          </cell>
          <cell r="AB456">
            <v>2.5</v>
          </cell>
          <cell r="AC456">
            <v>3.5</v>
          </cell>
          <cell r="AD456">
            <v>7.1</v>
          </cell>
          <cell r="AE456">
            <v>8.6999999999999993</v>
          </cell>
          <cell r="AF456">
            <v>7.9</v>
          </cell>
          <cell r="AG456">
            <v>10.6</v>
          </cell>
          <cell r="AH456">
            <v>4.7</v>
          </cell>
          <cell r="AI456">
            <v>5.9</v>
          </cell>
          <cell r="AJ456">
            <v>9.1</v>
          </cell>
          <cell r="AK456">
            <v>4.7</v>
          </cell>
        </row>
        <row r="457">
          <cell r="A457">
            <v>2007</v>
          </cell>
          <cell r="B457">
            <v>12</v>
          </cell>
          <cell r="C457">
            <v>4.3</v>
          </cell>
          <cell r="D457">
            <v>4</v>
          </cell>
          <cell r="E457">
            <v>7.2</v>
          </cell>
          <cell r="F457">
            <v>6</v>
          </cell>
          <cell r="G457">
            <v>3.5</v>
          </cell>
          <cell r="H457">
            <v>7.2</v>
          </cell>
          <cell r="I457">
            <v>4.9000000000000004</v>
          </cell>
          <cell r="J457">
            <v>7.9</v>
          </cell>
          <cell r="K457">
            <v>3.2</v>
          </cell>
          <cell r="L457">
            <v>8.8000000000000007</v>
          </cell>
          <cell r="M457">
            <v>4.0999999999999996</v>
          </cell>
          <cell r="N457">
            <v>6.5</v>
          </cell>
          <cell r="O457">
            <v>7.8</v>
          </cell>
          <cell r="P457">
            <v>5.5</v>
          </cell>
          <cell r="Q457">
            <v>5.0999999999999996</v>
          </cell>
          <cell r="R457">
            <v>8</v>
          </cell>
          <cell r="S457">
            <v>8</v>
          </cell>
          <cell r="T457">
            <v>4.8</v>
          </cell>
          <cell r="U457">
            <v>2.2000000000000002</v>
          </cell>
          <cell r="V457">
            <v>6.7</v>
          </cell>
          <cell r="W457">
            <v>3.8</v>
          </cell>
          <cell r="X457">
            <v>3.1</v>
          </cell>
          <cell r="Y457">
            <v>4.2</v>
          </cell>
          <cell r="Z457">
            <v>3.8</v>
          </cell>
          <cell r="AA457">
            <v>2.8</v>
          </cell>
          <cell r="AB457">
            <v>2.4</v>
          </cell>
          <cell r="AC457">
            <v>3.5</v>
          </cell>
          <cell r="AD457">
            <v>7.1</v>
          </cell>
          <cell r="AE457">
            <v>8.3000000000000007</v>
          </cell>
          <cell r="AF457">
            <v>7.8</v>
          </cell>
          <cell r="AG457">
            <v>10.5</v>
          </cell>
          <cell r="AH457">
            <v>4.8</v>
          </cell>
          <cell r="AI457">
            <v>6</v>
          </cell>
          <cell r="AJ457">
            <v>9</v>
          </cell>
          <cell r="AK457">
            <v>5</v>
          </cell>
        </row>
        <row r="458">
          <cell r="A458">
            <v>2008</v>
          </cell>
          <cell r="B458">
            <v>1</v>
          </cell>
          <cell r="C458">
            <v>4.2</v>
          </cell>
          <cell r="D458">
            <v>4.0999999999999996</v>
          </cell>
          <cell r="E458">
            <v>7</v>
          </cell>
          <cell r="F458">
            <v>5.9</v>
          </cell>
          <cell r="G458">
            <v>3.5</v>
          </cell>
          <cell r="H458">
            <v>7.3</v>
          </cell>
          <cell r="I458">
            <v>4.5999999999999996</v>
          </cell>
          <cell r="J458">
            <v>7.8</v>
          </cell>
          <cell r="K458">
            <v>3.2</v>
          </cell>
          <cell r="L458">
            <v>9</v>
          </cell>
          <cell r="M458">
            <v>3.9</v>
          </cell>
          <cell r="N458">
            <v>6.4</v>
          </cell>
          <cell r="O458">
            <v>7.7</v>
          </cell>
          <cell r="P458">
            <v>5.5</v>
          </cell>
          <cell r="Q458">
            <v>5.0999999999999996</v>
          </cell>
          <cell r="R458">
            <v>7.8</v>
          </cell>
          <cell r="S458">
            <v>7.7</v>
          </cell>
          <cell r="T458">
            <v>4.8</v>
          </cell>
          <cell r="U458">
            <v>2.2000000000000002</v>
          </cell>
          <cell r="V458">
            <v>6.7</v>
          </cell>
          <cell r="W458">
            <v>3.9</v>
          </cell>
          <cell r="X458">
            <v>3.1</v>
          </cell>
          <cell r="Y458">
            <v>4.3</v>
          </cell>
          <cell r="Z458">
            <v>3.8</v>
          </cell>
          <cell r="AA458">
            <v>2.8</v>
          </cell>
          <cell r="AB458">
            <v>2.4</v>
          </cell>
          <cell r="AC458">
            <v>3.9</v>
          </cell>
          <cell r="AD458">
            <v>7</v>
          </cell>
          <cell r="AE458">
            <v>7.8</v>
          </cell>
          <cell r="AF458">
            <v>7.6</v>
          </cell>
          <cell r="AG458">
            <v>10.3</v>
          </cell>
          <cell r="AH458">
            <v>4.8</v>
          </cell>
          <cell r="AI458">
            <v>6</v>
          </cell>
          <cell r="AJ458">
            <v>8.9</v>
          </cell>
          <cell r="AK458">
            <v>5</v>
          </cell>
        </row>
        <row r="459">
          <cell r="A459">
            <v>2008</v>
          </cell>
          <cell r="B459">
            <v>2</v>
          </cell>
          <cell r="C459">
            <v>4</v>
          </cell>
          <cell r="D459">
            <v>4</v>
          </cell>
          <cell r="E459">
            <v>6.9</v>
          </cell>
          <cell r="F459">
            <v>5.9</v>
          </cell>
          <cell r="G459">
            <v>3.5</v>
          </cell>
          <cell r="H459">
            <v>7.6</v>
          </cell>
          <cell r="I459">
            <v>4.4000000000000004</v>
          </cell>
          <cell r="J459">
            <v>7.6</v>
          </cell>
          <cell r="K459">
            <v>3.2</v>
          </cell>
          <cell r="L459">
            <v>9.1999999999999993</v>
          </cell>
          <cell r="M459">
            <v>3.9</v>
          </cell>
          <cell r="N459">
            <v>6.3</v>
          </cell>
          <cell r="O459">
            <v>7.6</v>
          </cell>
          <cell r="P459">
            <v>5.4</v>
          </cell>
          <cell r="Q459">
            <v>5.0999999999999996</v>
          </cell>
          <cell r="R459">
            <v>7.8</v>
          </cell>
          <cell r="S459">
            <v>7.6</v>
          </cell>
          <cell r="T459">
            <v>4.9000000000000004</v>
          </cell>
          <cell r="U459">
            <v>2.2000000000000002</v>
          </cell>
          <cell r="V459">
            <v>6.6</v>
          </cell>
          <cell r="W459">
            <v>4</v>
          </cell>
          <cell r="X459">
            <v>3.1</v>
          </cell>
          <cell r="Y459">
            <v>4.4000000000000004</v>
          </cell>
          <cell r="Z459">
            <v>3.7</v>
          </cell>
          <cell r="AA459">
            <v>2.8</v>
          </cell>
          <cell r="AB459">
            <v>2.4</v>
          </cell>
          <cell r="AC459">
            <v>3.9</v>
          </cell>
          <cell r="AD459">
            <v>6.9</v>
          </cell>
          <cell r="AE459">
            <v>7.4</v>
          </cell>
          <cell r="AF459">
            <v>7.5</v>
          </cell>
          <cell r="AG459">
            <v>10.1</v>
          </cell>
          <cell r="AH459">
            <v>4.7</v>
          </cell>
          <cell r="AI459">
            <v>5.8</v>
          </cell>
          <cell r="AJ459">
            <v>9.1</v>
          </cell>
          <cell r="AK459">
            <v>4.8</v>
          </cell>
        </row>
        <row r="460">
          <cell r="A460">
            <v>2008</v>
          </cell>
          <cell r="B460">
            <v>3</v>
          </cell>
          <cell r="C460">
            <v>4.0999999999999996</v>
          </cell>
          <cell r="D460">
            <v>3.8</v>
          </cell>
          <cell r="E460">
            <v>6.8</v>
          </cell>
          <cell r="F460">
            <v>6</v>
          </cell>
          <cell r="G460">
            <v>3.5</v>
          </cell>
          <cell r="H460">
            <v>7.6</v>
          </cell>
          <cell r="I460">
            <v>4.3</v>
          </cell>
          <cell r="J460">
            <v>7.4</v>
          </cell>
          <cell r="K460">
            <v>3.1</v>
          </cell>
          <cell r="L460">
            <v>9.4</v>
          </cell>
          <cell r="M460">
            <v>3.9</v>
          </cell>
          <cell r="N460">
            <v>6.2</v>
          </cell>
          <cell r="O460">
            <v>7.6</v>
          </cell>
          <cell r="P460">
            <v>5.5</v>
          </cell>
          <cell r="Q460">
            <v>5.2</v>
          </cell>
          <cell r="R460">
            <v>7.8</v>
          </cell>
          <cell r="S460">
            <v>7.5</v>
          </cell>
          <cell r="T460">
            <v>5.0999999999999996</v>
          </cell>
          <cell r="U460">
            <v>2.2000000000000002</v>
          </cell>
          <cell r="V460">
            <v>6.3</v>
          </cell>
          <cell r="W460">
            <v>3.8</v>
          </cell>
          <cell r="X460">
            <v>3.1</v>
          </cell>
          <cell r="Y460">
            <v>4.4000000000000004</v>
          </cell>
          <cell r="Z460">
            <v>3.9</v>
          </cell>
          <cell r="AA460">
            <v>2.9</v>
          </cell>
          <cell r="AB460">
            <v>2.2999999999999998</v>
          </cell>
          <cell r="AC460">
            <v>3.9</v>
          </cell>
          <cell r="AD460">
            <v>6.8</v>
          </cell>
          <cell r="AE460">
            <v>7.2</v>
          </cell>
          <cell r="AF460">
            <v>7.4</v>
          </cell>
          <cell r="AG460">
            <v>10</v>
          </cell>
          <cell r="AH460">
            <v>4.5</v>
          </cell>
          <cell r="AI460">
            <v>5.8</v>
          </cell>
          <cell r="AJ460">
            <v>8.9</v>
          </cell>
          <cell r="AK460">
            <v>5.0999999999999996</v>
          </cell>
        </row>
        <row r="461">
          <cell r="A461">
            <v>2008</v>
          </cell>
          <cell r="B461">
            <v>4</v>
          </cell>
          <cell r="C461">
            <v>4.2</v>
          </cell>
          <cell r="D461">
            <v>3.7</v>
          </cell>
          <cell r="E461">
            <v>6.8</v>
          </cell>
          <cell r="F461">
            <v>6.1</v>
          </cell>
          <cell r="G461">
            <v>3.4</v>
          </cell>
          <cell r="H461">
            <v>8</v>
          </cell>
          <cell r="I461">
            <v>4.4000000000000004</v>
          </cell>
          <cell r="J461">
            <v>7.4</v>
          </cell>
          <cell r="K461">
            <v>3.1</v>
          </cell>
          <cell r="L461">
            <v>9.9</v>
          </cell>
          <cell r="M461">
            <v>4.0999999999999996</v>
          </cell>
          <cell r="N461">
            <v>6.2</v>
          </cell>
          <cell r="O461">
            <v>7.6</v>
          </cell>
          <cell r="P461">
            <v>5.5</v>
          </cell>
          <cell r="Q461">
            <v>5.0999999999999996</v>
          </cell>
          <cell r="R461">
            <v>7.5</v>
          </cell>
          <cell r="S461">
            <v>7.7</v>
          </cell>
          <cell r="T461">
            <v>5.2</v>
          </cell>
          <cell r="U461">
            <v>2.4</v>
          </cell>
          <cell r="V461">
            <v>6.8</v>
          </cell>
          <cell r="W461">
            <v>3.9</v>
          </cell>
          <cell r="X461">
            <v>3.1</v>
          </cell>
          <cell r="Y461">
            <v>4.7</v>
          </cell>
          <cell r="Z461">
            <v>3.7</v>
          </cell>
          <cell r="AA461">
            <v>2.9</v>
          </cell>
          <cell r="AB461">
            <v>2.4</v>
          </cell>
          <cell r="AC461">
            <v>4</v>
          </cell>
          <cell r="AD461">
            <v>6.9</v>
          </cell>
          <cell r="AE461">
            <v>7.3</v>
          </cell>
          <cell r="AF461">
            <v>7.5</v>
          </cell>
          <cell r="AG461">
            <v>10.1</v>
          </cell>
          <cell r="AH461">
            <v>4.4000000000000004</v>
          </cell>
          <cell r="AI461">
            <v>5.6</v>
          </cell>
          <cell r="AJ461">
            <v>8.8000000000000007</v>
          </cell>
          <cell r="AK461">
            <v>5</v>
          </cell>
        </row>
        <row r="462">
          <cell r="A462">
            <v>2008</v>
          </cell>
          <cell r="B462">
            <v>5</v>
          </cell>
          <cell r="C462">
            <v>4.3</v>
          </cell>
          <cell r="D462">
            <v>3.6</v>
          </cell>
          <cell r="E462">
            <v>6.8</v>
          </cell>
          <cell r="F462">
            <v>6.1</v>
          </cell>
          <cell r="G462">
            <v>3.4</v>
          </cell>
          <cell r="H462">
            <v>8.4</v>
          </cell>
          <cell r="I462">
            <v>4.4000000000000004</v>
          </cell>
          <cell r="J462">
            <v>7.4</v>
          </cell>
          <cell r="K462">
            <v>3.1</v>
          </cell>
          <cell r="L462">
            <v>10.5</v>
          </cell>
          <cell r="M462">
            <v>4.0999999999999996</v>
          </cell>
          <cell r="N462">
            <v>6.2</v>
          </cell>
          <cell r="O462">
            <v>7.6</v>
          </cell>
          <cell r="P462">
            <v>5.7</v>
          </cell>
          <cell r="Q462">
            <v>5.3</v>
          </cell>
          <cell r="R462">
            <v>7.5</v>
          </cell>
          <cell r="S462">
            <v>7.8</v>
          </cell>
          <cell r="T462">
            <v>5.5</v>
          </cell>
          <cell r="U462">
            <v>2.4</v>
          </cell>
          <cell r="V462">
            <v>6.7</v>
          </cell>
          <cell r="W462">
            <v>4</v>
          </cell>
          <cell r="X462">
            <v>3.1</v>
          </cell>
          <cell r="Y462">
            <v>4.8</v>
          </cell>
          <cell r="Z462">
            <v>3.6</v>
          </cell>
          <cell r="AA462">
            <v>2.9</v>
          </cell>
          <cell r="AB462">
            <v>2.4</v>
          </cell>
          <cell r="AC462">
            <v>4</v>
          </cell>
          <cell r="AD462">
            <v>7</v>
          </cell>
          <cell r="AE462">
            <v>7.3</v>
          </cell>
          <cell r="AF462">
            <v>7.7</v>
          </cell>
          <cell r="AG462">
            <v>10</v>
          </cell>
          <cell r="AH462">
            <v>4.4000000000000004</v>
          </cell>
          <cell r="AI462">
            <v>5.8</v>
          </cell>
          <cell r="AJ462">
            <v>9</v>
          </cell>
          <cell r="AK462">
            <v>5.4</v>
          </cell>
        </row>
        <row r="463">
          <cell r="A463">
            <v>2008</v>
          </cell>
          <cell r="B463">
            <v>6</v>
          </cell>
          <cell r="C463">
            <v>4.2</v>
          </cell>
          <cell r="D463">
            <v>3.5</v>
          </cell>
          <cell r="E463">
            <v>6.9</v>
          </cell>
          <cell r="F463">
            <v>6</v>
          </cell>
          <cell r="G463">
            <v>3.4</v>
          </cell>
          <cell r="H463">
            <v>8.4</v>
          </cell>
          <cell r="I463">
            <v>4.4000000000000004</v>
          </cell>
          <cell r="J463">
            <v>7.3</v>
          </cell>
          <cell r="K463">
            <v>3.1</v>
          </cell>
          <cell r="L463">
            <v>11</v>
          </cell>
          <cell r="M463">
            <v>4.0999999999999996</v>
          </cell>
          <cell r="N463">
            <v>6.3</v>
          </cell>
          <cell r="O463">
            <v>7.7</v>
          </cell>
          <cell r="P463">
            <v>5.7</v>
          </cell>
          <cell r="Q463">
            <v>5.4</v>
          </cell>
          <cell r="R463">
            <v>7.5</v>
          </cell>
          <cell r="S463">
            <v>7.9</v>
          </cell>
          <cell r="T463">
            <v>5.9</v>
          </cell>
          <cell r="U463">
            <v>2.4</v>
          </cell>
          <cell r="V463">
            <v>6.9</v>
          </cell>
          <cell r="W463">
            <v>4</v>
          </cell>
          <cell r="X463">
            <v>3.1</v>
          </cell>
          <cell r="Y463">
            <v>4.9000000000000004</v>
          </cell>
          <cell r="Z463">
            <v>3.9</v>
          </cell>
          <cell r="AA463">
            <v>2.7</v>
          </cell>
          <cell r="AB463">
            <v>2.5</v>
          </cell>
          <cell r="AC463">
            <v>4</v>
          </cell>
          <cell r="AD463">
            <v>7.1</v>
          </cell>
          <cell r="AE463">
            <v>7.2</v>
          </cell>
          <cell r="AF463">
            <v>7.8</v>
          </cell>
          <cell r="AG463">
            <v>9.6999999999999993</v>
          </cell>
          <cell r="AH463">
            <v>4.3</v>
          </cell>
          <cell r="AI463">
            <v>6.6</v>
          </cell>
          <cell r="AJ463">
            <v>9.3000000000000007</v>
          </cell>
          <cell r="AK463">
            <v>5.5</v>
          </cell>
        </row>
        <row r="464">
          <cell r="A464">
            <v>2008</v>
          </cell>
          <cell r="B464">
            <v>7</v>
          </cell>
          <cell r="C464">
            <v>4.3</v>
          </cell>
          <cell r="D464">
            <v>3.7</v>
          </cell>
          <cell r="E464">
            <v>7.2</v>
          </cell>
          <cell r="F464">
            <v>6.1</v>
          </cell>
          <cell r="G464">
            <v>3.5</v>
          </cell>
          <cell r="H464">
            <v>8.1999999999999993</v>
          </cell>
          <cell r="I464">
            <v>4.3</v>
          </cell>
          <cell r="J464">
            <v>7.2</v>
          </cell>
          <cell r="K464">
            <v>3.2</v>
          </cell>
          <cell r="L464">
            <v>11.4</v>
          </cell>
          <cell r="M464">
            <v>6.5</v>
          </cell>
          <cell r="N464">
            <v>6.4</v>
          </cell>
          <cell r="O464">
            <v>7.8</v>
          </cell>
          <cell r="P464">
            <v>5.8</v>
          </cell>
          <cell r="Q464">
            <v>5.7</v>
          </cell>
          <cell r="R464">
            <v>7.5</v>
          </cell>
          <cell r="S464">
            <v>7.8</v>
          </cell>
          <cell r="T464">
            <v>6.5</v>
          </cell>
          <cell r="U464">
            <v>3.1</v>
          </cell>
          <cell r="V464">
            <v>6.6</v>
          </cell>
          <cell r="W464">
            <v>4</v>
          </cell>
          <cell r="X464">
            <v>3.1</v>
          </cell>
          <cell r="Y464">
            <v>5</v>
          </cell>
          <cell r="Z464">
            <v>3.9</v>
          </cell>
          <cell r="AA464">
            <v>2.7</v>
          </cell>
          <cell r="AB464">
            <v>2.4</v>
          </cell>
          <cell r="AC464">
            <v>4.3</v>
          </cell>
          <cell r="AD464">
            <v>7.2</v>
          </cell>
          <cell r="AE464">
            <v>7</v>
          </cell>
          <cell r="AF464">
            <v>7.9</v>
          </cell>
          <cell r="AG464">
            <v>9.3000000000000007</v>
          </cell>
          <cell r="AH464">
            <v>4.3</v>
          </cell>
          <cell r="AI464">
            <v>6.2</v>
          </cell>
          <cell r="AJ464">
            <v>9.6999999999999993</v>
          </cell>
          <cell r="AK464">
            <v>5.8</v>
          </cell>
        </row>
        <row r="465">
          <cell r="A465">
            <v>2008</v>
          </cell>
          <cell r="B465">
            <v>8</v>
          </cell>
          <cell r="C465">
            <v>4.0999999999999996</v>
          </cell>
          <cell r="D465">
            <v>3.7</v>
          </cell>
          <cell r="E465">
            <v>7.3</v>
          </cell>
          <cell r="F465">
            <v>6.1</v>
          </cell>
          <cell r="G465">
            <v>3.5</v>
          </cell>
          <cell r="H465">
            <v>7.8</v>
          </cell>
          <cell r="I465">
            <v>4.3</v>
          </cell>
          <cell r="J465">
            <v>7.1</v>
          </cell>
          <cell r="K465">
            <v>3.3</v>
          </cell>
          <cell r="L465">
            <v>11.8</v>
          </cell>
          <cell r="M465">
            <v>6.5</v>
          </cell>
          <cell r="N465">
            <v>6.4</v>
          </cell>
          <cell r="O465">
            <v>7.8</v>
          </cell>
          <cell r="P465">
            <v>6</v>
          </cell>
          <cell r="Q465">
            <v>5.8</v>
          </cell>
          <cell r="R465">
            <v>7.5</v>
          </cell>
          <cell r="S465">
            <v>7.8</v>
          </cell>
          <cell r="T465">
            <v>6.9</v>
          </cell>
          <cell r="U465">
            <v>3.1</v>
          </cell>
          <cell r="V465">
            <v>6.9</v>
          </cell>
          <cell r="W465">
            <v>4.0999999999999996</v>
          </cell>
          <cell r="X465">
            <v>3.2</v>
          </cell>
          <cell r="Y465">
            <v>5.0999999999999996</v>
          </cell>
          <cell r="Z465">
            <v>3.9</v>
          </cell>
          <cell r="AA465">
            <v>2.7</v>
          </cell>
          <cell r="AB465">
            <v>2.4</v>
          </cell>
          <cell r="AC465">
            <v>4.3</v>
          </cell>
          <cell r="AD465">
            <v>7.3</v>
          </cell>
          <cell r="AE465">
            <v>7</v>
          </cell>
          <cell r="AF465">
            <v>8</v>
          </cell>
          <cell r="AG465">
            <v>9</v>
          </cell>
          <cell r="AH465">
            <v>4.3</v>
          </cell>
          <cell r="AI465">
            <v>5.9</v>
          </cell>
          <cell r="AJ465">
            <v>9.6999999999999993</v>
          </cell>
          <cell r="AK465">
            <v>6.1</v>
          </cell>
        </row>
        <row r="466">
          <cell r="A466">
            <v>2008</v>
          </cell>
          <cell r="B466">
            <v>9</v>
          </cell>
          <cell r="C466">
            <v>4.3</v>
          </cell>
          <cell r="D466">
            <v>3.8</v>
          </cell>
          <cell r="E466">
            <v>7.2</v>
          </cell>
          <cell r="F466">
            <v>6.2</v>
          </cell>
          <cell r="G466">
            <v>3.5</v>
          </cell>
          <cell r="H466">
            <v>7.5</v>
          </cell>
          <cell r="I466">
            <v>4.3</v>
          </cell>
          <cell r="J466">
            <v>7.1</v>
          </cell>
          <cell r="K466">
            <v>3.4</v>
          </cell>
          <cell r="L466">
            <v>12.4</v>
          </cell>
          <cell r="M466">
            <v>6.5</v>
          </cell>
          <cell r="N466">
            <v>6.5</v>
          </cell>
          <cell r="O466">
            <v>7.9</v>
          </cell>
          <cell r="P466">
            <v>6</v>
          </cell>
          <cell r="Q466">
            <v>6</v>
          </cell>
          <cell r="R466">
            <v>7.5</v>
          </cell>
          <cell r="S466">
            <v>7.8</v>
          </cell>
          <cell r="T466">
            <v>7.3</v>
          </cell>
          <cell r="U466">
            <v>3.1</v>
          </cell>
          <cell r="V466">
            <v>6.7</v>
          </cell>
          <cell r="W466">
            <v>4</v>
          </cell>
          <cell r="X466">
            <v>3.2</v>
          </cell>
          <cell r="Y466">
            <v>5.2</v>
          </cell>
          <cell r="Z466">
            <v>4</v>
          </cell>
          <cell r="AA466">
            <v>2.7</v>
          </cell>
          <cell r="AB466">
            <v>2.5</v>
          </cell>
          <cell r="AC466">
            <v>4.3</v>
          </cell>
          <cell r="AD466">
            <v>7.4</v>
          </cell>
          <cell r="AE466">
            <v>6.9</v>
          </cell>
          <cell r="AF466">
            <v>7.9</v>
          </cell>
          <cell r="AG466">
            <v>8.8000000000000007</v>
          </cell>
          <cell r="AH466">
            <v>4.2</v>
          </cell>
          <cell r="AI466">
            <v>6.4</v>
          </cell>
          <cell r="AJ466">
            <v>10</v>
          </cell>
          <cell r="AK466">
            <v>6.2</v>
          </cell>
        </row>
        <row r="467">
          <cell r="A467">
            <v>2008</v>
          </cell>
          <cell r="B467">
            <v>10</v>
          </cell>
          <cell r="C467">
            <v>4.4000000000000004</v>
          </cell>
          <cell r="D467">
            <v>3.9</v>
          </cell>
          <cell r="E467">
            <v>7.1</v>
          </cell>
          <cell r="F467">
            <v>6.2</v>
          </cell>
          <cell r="G467">
            <v>3.7</v>
          </cell>
          <cell r="H467">
            <v>7.5</v>
          </cell>
          <cell r="I467">
            <v>4.3</v>
          </cell>
          <cell r="J467">
            <v>7.1</v>
          </cell>
          <cell r="K467">
            <v>3.5</v>
          </cell>
          <cell r="L467">
            <v>13.2</v>
          </cell>
          <cell r="M467">
            <v>7.7</v>
          </cell>
          <cell r="N467">
            <v>6.6</v>
          </cell>
          <cell r="O467">
            <v>8.1</v>
          </cell>
          <cell r="P467">
            <v>6.2</v>
          </cell>
          <cell r="Q467">
            <v>6.1</v>
          </cell>
          <cell r="R467">
            <v>7.9</v>
          </cell>
          <cell r="S467">
            <v>7.8</v>
          </cell>
          <cell r="T467">
            <v>7.6</v>
          </cell>
          <cell r="U467">
            <v>4.5999999999999996</v>
          </cell>
          <cell r="V467">
            <v>6.9</v>
          </cell>
          <cell r="W467">
            <v>3.8</v>
          </cell>
          <cell r="X467">
            <v>3.2</v>
          </cell>
          <cell r="Y467">
            <v>5.0999999999999996</v>
          </cell>
          <cell r="Z467">
            <v>3.9</v>
          </cell>
          <cell r="AA467">
            <v>2.7</v>
          </cell>
          <cell r="AB467">
            <v>2.7</v>
          </cell>
          <cell r="AC467">
            <v>4.5999999999999996</v>
          </cell>
          <cell r="AD467">
            <v>7.6</v>
          </cell>
          <cell r="AE467">
            <v>6.9</v>
          </cell>
          <cell r="AF467">
            <v>7.8</v>
          </cell>
          <cell r="AG467">
            <v>8.8000000000000007</v>
          </cell>
          <cell r="AH467">
            <v>4.3</v>
          </cell>
          <cell r="AI467">
            <v>6.3</v>
          </cell>
          <cell r="AJ467">
            <v>10.4</v>
          </cell>
          <cell r="AK467">
            <v>6.6</v>
          </cell>
        </row>
        <row r="468">
          <cell r="A468">
            <v>2008</v>
          </cell>
          <cell r="B468">
            <v>11</v>
          </cell>
          <cell r="C468">
            <v>4.5</v>
          </cell>
          <cell r="D468">
            <v>4</v>
          </cell>
          <cell r="E468">
            <v>7.1</v>
          </cell>
          <cell r="F468">
            <v>6.5</v>
          </cell>
          <cell r="G468">
            <v>3.7</v>
          </cell>
          <cell r="H468">
            <v>7.5</v>
          </cell>
          <cell r="I468">
            <v>4.5</v>
          </cell>
          <cell r="J468">
            <v>7.1</v>
          </cell>
          <cell r="K468">
            <v>3.7</v>
          </cell>
          <cell r="L468">
            <v>14</v>
          </cell>
          <cell r="M468">
            <v>7.7</v>
          </cell>
          <cell r="N468">
            <v>6.7</v>
          </cell>
          <cell r="O468">
            <v>8.1999999999999993</v>
          </cell>
          <cell r="P468">
            <v>6.4</v>
          </cell>
          <cell r="Q468">
            <v>6.3</v>
          </cell>
          <cell r="R468">
            <v>7.9</v>
          </cell>
          <cell r="S468">
            <v>8.1</v>
          </cell>
          <cell r="T468">
            <v>8</v>
          </cell>
          <cell r="U468">
            <v>4.5999999999999996</v>
          </cell>
          <cell r="V468">
            <v>7</v>
          </cell>
          <cell r="W468">
            <v>4</v>
          </cell>
          <cell r="X468">
            <v>3.3</v>
          </cell>
          <cell r="Y468">
            <v>5.2</v>
          </cell>
          <cell r="Z468">
            <v>4.8</v>
          </cell>
          <cell r="AA468">
            <v>2.7</v>
          </cell>
          <cell r="AB468">
            <v>2.9</v>
          </cell>
          <cell r="AC468">
            <v>4.5999999999999996</v>
          </cell>
          <cell r="AD468">
            <v>7.8</v>
          </cell>
          <cell r="AE468">
            <v>7</v>
          </cell>
          <cell r="AF468">
            <v>7.8</v>
          </cell>
          <cell r="AG468">
            <v>8.9</v>
          </cell>
          <cell r="AH468">
            <v>4.3</v>
          </cell>
          <cell r="AI468">
            <v>6.9</v>
          </cell>
          <cell r="AJ468">
            <v>11.2</v>
          </cell>
          <cell r="AK468">
            <v>6.9</v>
          </cell>
        </row>
        <row r="469">
          <cell r="A469">
            <v>2008</v>
          </cell>
          <cell r="B469">
            <v>12</v>
          </cell>
          <cell r="C469">
            <v>4.5999999999999996</v>
          </cell>
          <cell r="D469">
            <v>4.2</v>
          </cell>
          <cell r="E469">
            <v>7.3</v>
          </cell>
          <cell r="F469">
            <v>6.8</v>
          </cell>
          <cell r="G469">
            <v>3.7</v>
          </cell>
          <cell r="H469">
            <v>8</v>
          </cell>
          <cell r="I469">
            <v>4.7</v>
          </cell>
          <cell r="J469">
            <v>7.1</v>
          </cell>
          <cell r="K469">
            <v>4</v>
          </cell>
          <cell r="L469">
            <v>14.9</v>
          </cell>
          <cell r="M469">
            <v>7.7</v>
          </cell>
          <cell r="N469">
            <v>6.9</v>
          </cell>
          <cell r="O469">
            <v>8.4</v>
          </cell>
          <cell r="P469">
            <v>6.8</v>
          </cell>
          <cell r="Q469">
            <v>6.5</v>
          </cell>
          <cell r="R469">
            <v>7.9</v>
          </cell>
          <cell r="S469">
            <v>8.5</v>
          </cell>
          <cell r="T469">
            <v>8.5</v>
          </cell>
          <cell r="U469">
            <v>4.5999999999999996</v>
          </cell>
          <cell r="V469">
            <v>6.9</v>
          </cell>
          <cell r="W469">
            <v>4.4000000000000004</v>
          </cell>
          <cell r="X469">
            <v>3.4</v>
          </cell>
          <cell r="Y469">
            <v>5.3</v>
          </cell>
          <cell r="Z469">
            <v>4.8</v>
          </cell>
          <cell r="AA469">
            <v>2.7</v>
          </cell>
          <cell r="AB469">
            <v>2.8</v>
          </cell>
          <cell r="AC469">
            <v>4.5999999999999996</v>
          </cell>
          <cell r="AD469">
            <v>8</v>
          </cell>
          <cell r="AE469">
            <v>7.1</v>
          </cell>
          <cell r="AF469">
            <v>8</v>
          </cell>
          <cell r="AG469">
            <v>9.1</v>
          </cell>
          <cell r="AH469">
            <v>4.3</v>
          </cell>
          <cell r="AI469">
            <v>6.8</v>
          </cell>
          <cell r="AJ469">
            <v>11.6</v>
          </cell>
          <cell r="AK469">
            <v>7.4</v>
          </cell>
        </row>
        <row r="470">
          <cell r="A470">
            <v>2009</v>
          </cell>
          <cell r="B470">
            <v>1</v>
          </cell>
          <cell r="C470">
            <v>4.9000000000000004</v>
          </cell>
          <cell r="D470">
            <v>4.2</v>
          </cell>
          <cell r="E470">
            <v>7.5</v>
          </cell>
          <cell r="F470">
            <v>7.3</v>
          </cell>
          <cell r="G470">
            <v>4</v>
          </cell>
          <cell r="H470">
            <v>8.5</v>
          </cell>
          <cell r="I470">
            <v>5.0999999999999996</v>
          </cell>
          <cell r="J470">
            <v>7.2</v>
          </cell>
          <cell r="K470">
            <v>4.4000000000000004</v>
          </cell>
          <cell r="L470">
            <v>15.8</v>
          </cell>
          <cell r="M470">
            <v>10.9</v>
          </cell>
          <cell r="N470">
            <v>7.1</v>
          </cell>
          <cell r="O470">
            <v>8.6999999999999993</v>
          </cell>
          <cell r="P470">
            <v>7</v>
          </cell>
          <cell r="Q470">
            <v>6.8</v>
          </cell>
          <cell r="R470">
            <v>8.8000000000000007</v>
          </cell>
          <cell r="S470">
            <v>8.8000000000000007</v>
          </cell>
          <cell r="T470">
            <v>9.4</v>
          </cell>
          <cell r="U470">
            <v>6.8</v>
          </cell>
          <cell r="V470">
            <v>7.1</v>
          </cell>
          <cell r="W470">
            <v>4.2</v>
          </cell>
          <cell r="X470">
            <v>3.4</v>
          </cell>
          <cell r="Y470">
            <v>5.4</v>
          </cell>
          <cell r="Z470">
            <v>4.7</v>
          </cell>
          <cell r="AA470">
            <v>2.8</v>
          </cell>
          <cell r="AB470">
            <v>3</v>
          </cell>
          <cell r="AC470">
            <v>5.0999999999999996</v>
          </cell>
          <cell r="AD470">
            <v>8.3000000000000007</v>
          </cell>
          <cell r="AE470">
            <v>7.3</v>
          </cell>
          <cell r="AF470">
            <v>8.4</v>
          </cell>
          <cell r="AG470">
            <v>9.6</v>
          </cell>
          <cell r="AH470">
            <v>4.5999999999999996</v>
          </cell>
          <cell r="AI470">
            <v>6.9</v>
          </cell>
          <cell r="AJ470">
            <v>12.1</v>
          </cell>
          <cell r="AK470">
            <v>7.7</v>
          </cell>
        </row>
        <row r="471">
          <cell r="A471">
            <v>2009</v>
          </cell>
          <cell r="B471">
            <v>2</v>
          </cell>
          <cell r="C471">
            <v>5.4</v>
          </cell>
          <cell r="D471">
            <v>4.4000000000000004</v>
          </cell>
          <cell r="E471">
            <v>7.6</v>
          </cell>
          <cell r="F471">
            <v>8</v>
          </cell>
          <cell r="G471">
            <v>4</v>
          </cell>
          <cell r="H471">
            <v>10.6</v>
          </cell>
          <cell r="I471">
            <v>5.6</v>
          </cell>
          <cell r="J471">
            <v>7.2</v>
          </cell>
          <cell r="K471">
            <v>4.7</v>
          </cell>
          <cell r="L471">
            <v>16.700001</v>
          </cell>
          <cell r="M471">
            <v>10.9</v>
          </cell>
          <cell r="N471">
            <v>7.4</v>
          </cell>
          <cell r="O471">
            <v>8.9</v>
          </cell>
          <cell r="P471">
            <v>7.3</v>
          </cell>
          <cell r="Q471">
            <v>7.1</v>
          </cell>
          <cell r="R471">
            <v>8.8000000000000007</v>
          </cell>
          <cell r="S471">
            <v>9.1999999999999993</v>
          </cell>
          <cell r="T471">
            <v>10.199999999999999</v>
          </cell>
          <cell r="U471">
            <v>6.8</v>
          </cell>
          <cell r="V471">
            <v>7.2</v>
          </cell>
          <cell r="W471">
            <v>4.4000000000000004</v>
          </cell>
          <cell r="X471">
            <v>3.5</v>
          </cell>
          <cell r="Y471">
            <v>5.4</v>
          </cell>
          <cell r="Z471">
            <v>5.0999999999999996</v>
          </cell>
          <cell r="AA471">
            <v>2.8</v>
          </cell>
          <cell r="AB471">
            <v>3</v>
          </cell>
          <cell r="AC471">
            <v>5.0999999999999996</v>
          </cell>
          <cell r="AD471">
            <v>8.5</v>
          </cell>
          <cell r="AE471">
            <v>7.5</v>
          </cell>
          <cell r="AF471">
            <v>8.8000000000000007</v>
          </cell>
          <cell r="AG471">
            <v>10.1</v>
          </cell>
          <cell r="AH471">
            <v>4.9000000000000004</v>
          </cell>
          <cell r="AI471">
            <v>7.7</v>
          </cell>
          <cell r="AJ471">
            <v>12.3</v>
          </cell>
          <cell r="AK471">
            <v>8.1999999999999993</v>
          </cell>
        </row>
        <row r="472">
          <cell r="A472">
            <v>2009</v>
          </cell>
          <cell r="B472">
            <v>3</v>
          </cell>
          <cell r="C472">
            <v>5.7</v>
          </cell>
          <cell r="D472">
            <v>4.5999999999999996</v>
          </cell>
          <cell r="E472">
            <v>7.7</v>
          </cell>
          <cell r="F472">
            <v>8.1</v>
          </cell>
          <cell r="G472">
            <v>4</v>
          </cell>
          <cell r="H472">
            <v>10.9</v>
          </cell>
          <cell r="I472">
            <v>5.9</v>
          </cell>
          <cell r="J472">
            <v>7.4</v>
          </cell>
          <cell r="K472">
            <v>5.3</v>
          </cell>
          <cell r="L472">
            <v>17.299999</v>
          </cell>
          <cell r="M472">
            <v>10.9</v>
          </cell>
          <cell r="N472">
            <v>7.7</v>
          </cell>
          <cell r="O472">
            <v>9.1999999999999993</v>
          </cell>
          <cell r="P472">
            <v>7.6</v>
          </cell>
          <cell r="Q472">
            <v>7.2</v>
          </cell>
          <cell r="R472">
            <v>8.8000000000000007</v>
          </cell>
          <cell r="S472">
            <v>9.5</v>
          </cell>
          <cell r="T472">
            <v>10.9</v>
          </cell>
          <cell r="U472">
            <v>6.8</v>
          </cell>
          <cell r="V472">
            <v>7.8</v>
          </cell>
          <cell r="W472">
            <v>4.8</v>
          </cell>
          <cell r="X472">
            <v>3.7</v>
          </cell>
          <cell r="Y472">
            <v>5.4</v>
          </cell>
          <cell r="Z472">
            <v>5</v>
          </cell>
          <cell r="AA472">
            <v>3.1</v>
          </cell>
          <cell r="AB472">
            <v>3.1</v>
          </cell>
          <cell r="AC472">
            <v>5.0999999999999996</v>
          </cell>
          <cell r="AD472">
            <v>8.9</v>
          </cell>
          <cell r="AE472">
            <v>7.7</v>
          </cell>
          <cell r="AF472">
            <v>9</v>
          </cell>
          <cell r="AG472">
            <v>10.5</v>
          </cell>
          <cell r="AH472">
            <v>5.2</v>
          </cell>
          <cell r="AI472">
            <v>7.8</v>
          </cell>
          <cell r="AJ472">
            <v>12.8</v>
          </cell>
          <cell r="AK472">
            <v>8.6</v>
          </cell>
        </row>
        <row r="473">
          <cell r="A473">
            <v>2009</v>
          </cell>
          <cell r="B473">
            <v>4</v>
          </cell>
          <cell r="C473">
            <v>5.4</v>
          </cell>
          <cell r="D473">
            <v>4.7</v>
          </cell>
          <cell r="E473">
            <v>7.7</v>
          </cell>
          <cell r="F473">
            <v>8.1</v>
          </cell>
          <cell r="G473">
            <v>4.4000000000000004</v>
          </cell>
          <cell r="H473">
            <v>11.4</v>
          </cell>
          <cell r="I473">
            <v>6.2</v>
          </cell>
          <cell r="J473">
            <v>7.6</v>
          </cell>
          <cell r="K473">
            <v>5.8</v>
          </cell>
          <cell r="L473">
            <v>17.600000000000001</v>
          </cell>
          <cell r="M473">
            <v>13.5</v>
          </cell>
          <cell r="N473">
            <v>8</v>
          </cell>
          <cell r="O473">
            <v>9.3000000000000007</v>
          </cell>
          <cell r="P473">
            <v>7.8</v>
          </cell>
          <cell r="Q473">
            <v>7.5</v>
          </cell>
          <cell r="R473">
            <v>9.1999999999999993</v>
          </cell>
          <cell r="S473">
            <v>9.6</v>
          </cell>
          <cell r="T473">
            <v>11.4</v>
          </cell>
          <cell r="U473">
            <v>7.1</v>
          </cell>
          <cell r="V473">
            <v>7.4</v>
          </cell>
          <cell r="W473">
            <v>5</v>
          </cell>
          <cell r="X473">
            <v>3.7</v>
          </cell>
          <cell r="Y473">
            <v>5.3</v>
          </cell>
          <cell r="Z473">
            <v>5.3</v>
          </cell>
          <cell r="AA473">
            <v>3.2</v>
          </cell>
          <cell r="AB473">
            <v>3.1</v>
          </cell>
          <cell r="AC473">
            <v>5.9</v>
          </cell>
          <cell r="AD473">
            <v>9.1</v>
          </cell>
          <cell r="AE473">
            <v>7.8</v>
          </cell>
          <cell r="AF473">
            <v>9.1999999999999993</v>
          </cell>
          <cell r="AG473">
            <v>10.9</v>
          </cell>
          <cell r="AH473">
            <v>5.5</v>
          </cell>
          <cell r="AI473">
            <v>7.8</v>
          </cell>
          <cell r="AJ473">
            <v>13.2</v>
          </cell>
          <cell r="AK473">
            <v>8.9</v>
          </cell>
        </row>
        <row r="474">
          <cell r="A474">
            <v>2009</v>
          </cell>
          <cell r="B474">
            <v>5</v>
          </cell>
          <cell r="C474">
            <v>5.8</v>
          </cell>
          <cell r="D474">
            <v>4.9000000000000004</v>
          </cell>
          <cell r="E474">
            <v>7.7</v>
          </cell>
          <cell r="F474">
            <v>8.5</v>
          </cell>
          <cell r="G474">
            <v>4.4000000000000004</v>
          </cell>
          <cell r="H474">
            <v>11.5</v>
          </cell>
          <cell r="I474">
            <v>6.5</v>
          </cell>
          <cell r="J474">
            <v>7.6</v>
          </cell>
          <cell r="K474">
            <v>6</v>
          </cell>
          <cell r="L474">
            <v>17.899999999999999</v>
          </cell>
          <cell r="M474">
            <v>13.5</v>
          </cell>
          <cell r="N474">
            <v>8.1999999999999993</v>
          </cell>
          <cell r="O474">
            <v>9.4</v>
          </cell>
          <cell r="P474">
            <v>8.1</v>
          </cell>
          <cell r="Q474">
            <v>7.7</v>
          </cell>
          <cell r="R474">
            <v>9.1999999999999993</v>
          </cell>
          <cell r="S474">
            <v>9.8000000000000007</v>
          </cell>
          <cell r="T474">
            <v>11.9</v>
          </cell>
          <cell r="U474">
            <v>7.1</v>
          </cell>
          <cell r="V474">
            <v>7.5</v>
          </cell>
          <cell r="W474">
            <v>5.0999999999999996</v>
          </cell>
          <cell r="X474">
            <v>3.8</v>
          </cell>
          <cell r="Y474">
            <v>5.3</v>
          </cell>
          <cell r="Z474">
            <v>5.8</v>
          </cell>
          <cell r="AA474">
            <v>3.3</v>
          </cell>
          <cell r="AB474">
            <v>3.1</v>
          </cell>
          <cell r="AC474">
            <v>5.9</v>
          </cell>
          <cell r="AD474">
            <v>9.1999999999999993</v>
          </cell>
          <cell r="AE474">
            <v>7.9</v>
          </cell>
          <cell r="AF474">
            <v>9.4</v>
          </cell>
          <cell r="AG474">
            <v>11.2</v>
          </cell>
          <cell r="AH474">
            <v>5.7</v>
          </cell>
          <cell r="AI474">
            <v>8.9</v>
          </cell>
          <cell r="AJ474">
            <v>13.2</v>
          </cell>
          <cell r="AK474">
            <v>9.4</v>
          </cell>
        </row>
        <row r="475">
          <cell r="A475">
            <v>2009</v>
          </cell>
          <cell r="B475">
            <v>6</v>
          </cell>
          <cell r="C475">
            <v>5.8</v>
          </cell>
          <cell r="D475">
            <v>5</v>
          </cell>
          <cell r="E475">
            <v>7.8</v>
          </cell>
          <cell r="F475">
            <v>8.6</v>
          </cell>
          <cell r="G475">
            <v>4.4000000000000004</v>
          </cell>
          <cell r="H475">
            <v>11.6</v>
          </cell>
          <cell r="I475">
            <v>6.7</v>
          </cell>
          <cell r="J475">
            <v>7.7</v>
          </cell>
          <cell r="K475">
            <v>6.2</v>
          </cell>
          <cell r="L475">
            <v>18.100000000000001</v>
          </cell>
          <cell r="M475">
            <v>13.5</v>
          </cell>
          <cell r="N475">
            <v>8.4</v>
          </cell>
          <cell r="O475">
            <v>9.5</v>
          </cell>
          <cell r="P475">
            <v>8.1999999999999993</v>
          </cell>
          <cell r="Q475">
            <v>7.8</v>
          </cell>
          <cell r="R475">
            <v>9.1999999999999993</v>
          </cell>
          <cell r="S475">
            <v>9.9</v>
          </cell>
          <cell r="T475">
            <v>12.1</v>
          </cell>
          <cell r="U475">
            <v>7.1</v>
          </cell>
          <cell r="V475">
            <v>7.8</v>
          </cell>
          <cell r="W475">
            <v>5.3</v>
          </cell>
          <cell r="X475">
            <v>3.9</v>
          </cell>
          <cell r="Y475">
            <v>5.3</v>
          </cell>
          <cell r="Z475">
            <v>5.6</v>
          </cell>
          <cell r="AA475">
            <v>3.4</v>
          </cell>
          <cell r="AB475">
            <v>3</v>
          </cell>
          <cell r="AC475">
            <v>5.9</v>
          </cell>
          <cell r="AD475">
            <v>9.1999999999999993</v>
          </cell>
          <cell r="AE475">
            <v>8.1</v>
          </cell>
          <cell r="AF475">
            <v>9.6999999999999993</v>
          </cell>
          <cell r="AG475">
            <v>11.6</v>
          </cell>
          <cell r="AH475">
            <v>6.1</v>
          </cell>
          <cell r="AI475">
            <v>8.4</v>
          </cell>
          <cell r="AJ475">
            <v>12.8</v>
          </cell>
          <cell r="AK475">
            <v>9.5</v>
          </cell>
        </row>
        <row r="476">
          <cell r="A476">
            <v>2009</v>
          </cell>
          <cell r="B476">
            <v>7</v>
          </cell>
          <cell r="C476">
            <v>5.7</v>
          </cell>
          <cell r="D476">
            <v>5.0999999999999996</v>
          </cell>
          <cell r="E476">
            <v>8</v>
          </cell>
          <cell r="F476">
            <v>8.6</v>
          </cell>
          <cell r="G476">
            <v>4.5</v>
          </cell>
          <cell r="H476">
            <v>11.6</v>
          </cell>
          <cell r="I476">
            <v>7.1</v>
          </cell>
          <cell r="J476">
            <v>7.6</v>
          </cell>
          <cell r="K476">
            <v>6.1</v>
          </cell>
          <cell r="L476">
            <v>18.399999999999999</v>
          </cell>
          <cell r="M476">
            <v>15.3</v>
          </cell>
          <cell r="N476">
            <v>8.5</v>
          </cell>
          <cell r="O476">
            <v>9.5</v>
          </cell>
          <cell r="P476">
            <v>8.1999999999999993</v>
          </cell>
          <cell r="Q476">
            <v>7.8</v>
          </cell>
          <cell r="R476">
            <v>9.8000000000000007</v>
          </cell>
          <cell r="S476">
            <v>10.3</v>
          </cell>
          <cell r="T476">
            <v>12.3</v>
          </cell>
          <cell r="U476">
            <v>7.3</v>
          </cell>
          <cell r="V476">
            <v>7.9</v>
          </cell>
          <cell r="W476">
            <v>5.6</v>
          </cell>
          <cell r="X476">
            <v>3.7</v>
          </cell>
          <cell r="Y476">
            <v>5.2</v>
          </cell>
          <cell r="Z476">
            <v>5.7</v>
          </cell>
          <cell r="AA476">
            <v>3.6</v>
          </cell>
          <cell r="AB476">
            <v>3.1</v>
          </cell>
          <cell r="AC476">
            <v>6.5</v>
          </cell>
          <cell r="AD476">
            <v>9.3000000000000007</v>
          </cell>
          <cell r="AE476">
            <v>8.4</v>
          </cell>
          <cell r="AF476">
            <v>10</v>
          </cell>
          <cell r="AG476">
            <v>12.2</v>
          </cell>
          <cell r="AH476">
            <v>6.4</v>
          </cell>
          <cell r="AI476">
            <v>8.4</v>
          </cell>
          <cell r="AJ476">
            <v>12.7</v>
          </cell>
          <cell r="AK476">
            <v>9.4</v>
          </cell>
        </row>
        <row r="477">
          <cell r="A477">
            <v>2009</v>
          </cell>
          <cell r="B477">
            <v>8</v>
          </cell>
          <cell r="C477">
            <v>5.8</v>
          </cell>
          <cell r="D477">
            <v>5.2</v>
          </cell>
          <cell r="E477">
            <v>8.1</v>
          </cell>
          <cell r="F477">
            <v>8.6999999999999993</v>
          </cell>
          <cell r="G477">
            <v>4.5</v>
          </cell>
          <cell r="H477">
            <v>11.2</v>
          </cell>
          <cell r="I477">
            <v>7.3</v>
          </cell>
          <cell r="J477">
            <v>7.6</v>
          </cell>
          <cell r="K477">
            <v>6.1</v>
          </cell>
          <cell r="L477">
            <v>18.700001</v>
          </cell>
          <cell r="M477">
            <v>15.3</v>
          </cell>
          <cell r="N477">
            <v>8.6</v>
          </cell>
          <cell r="O477">
            <v>9.6</v>
          </cell>
          <cell r="P477">
            <v>8.3000000000000007</v>
          </cell>
          <cell r="Q477">
            <v>7.8</v>
          </cell>
          <cell r="R477">
            <v>9.8000000000000007</v>
          </cell>
          <cell r="S477">
            <v>10.6</v>
          </cell>
          <cell r="T477">
            <v>12.4</v>
          </cell>
          <cell r="U477">
            <v>7.3</v>
          </cell>
          <cell r="V477">
            <v>7.8</v>
          </cell>
          <cell r="W477">
            <v>5.4</v>
          </cell>
          <cell r="X477">
            <v>3.7</v>
          </cell>
          <cell r="Y477">
            <v>5.0999999999999996</v>
          </cell>
          <cell r="Z477">
            <v>5.9</v>
          </cell>
          <cell r="AA477">
            <v>3.7</v>
          </cell>
          <cell r="AB477">
            <v>3.2</v>
          </cell>
          <cell r="AC477">
            <v>6.5</v>
          </cell>
          <cell r="AD477">
            <v>9.5</v>
          </cell>
          <cell r="AE477">
            <v>8.5</v>
          </cell>
          <cell r="AF477">
            <v>10.199999999999999</v>
          </cell>
          <cell r="AG477">
            <v>12.7</v>
          </cell>
          <cell r="AH477">
            <v>6.4</v>
          </cell>
          <cell r="AI477">
            <v>8.6999999999999993</v>
          </cell>
          <cell r="AJ477">
            <v>12.9</v>
          </cell>
          <cell r="AK477">
            <v>9.6999999999999993</v>
          </cell>
        </row>
        <row r="478">
          <cell r="A478">
            <v>2009</v>
          </cell>
          <cell r="B478">
            <v>9</v>
          </cell>
          <cell r="C478">
            <v>5.7</v>
          </cell>
          <cell r="D478">
            <v>5.0999999999999996</v>
          </cell>
          <cell r="E478">
            <v>8.1</v>
          </cell>
          <cell r="F478">
            <v>8.3000000000000007</v>
          </cell>
          <cell r="G478">
            <v>4.5</v>
          </cell>
          <cell r="H478">
            <v>10.7</v>
          </cell>
          <cell r="I478">
            <v>7.4</v>
          </cell>
          <cell r="J478">
            <v>7.6</v>
          </cell>
          <cell r="K478">
            <v>6.5</v>
          </cell>
          <cell r="L478">
            <v>19</v>
          </cell>
          <cell r="M478">
            <v>15.3</v>
          </cell>
          <cell r="N478">
            <v>8.6</v>
          </cell>
          <cell r="O478">
            <v>9.6999999999999993</v>
          </cell>
          <cell r="P478">
            <v>8.4</v>
          </cell>
          <cell r="Q478">
            <v>7.8</v>
          </cell>
          <cell r="R478">
            <v>9.8000000000000007</v>
          </cell>
          <cell r="S478">
            <v>10.6</v>
          </cell>
          <cell r="T478">
            <v>12.9</v>
          </cell>
          <cell r="U478">
            <v>7.3</v>
          </cell>
          <cell r="V478">
            <v>8.1</v>
          </cell>
          <cell r="W478">
            <v>5.3</v>
          </cell>
          <cell r="X478">
            <v>3.6</v>
          </cell>
          <cell r="Y478">
            <v>5.0999999999999996</v>
          </cell>
          <cell r="Z478">
            <v>5.9</v>
          </cell>
          <cell r="AA478">
            <v>3.7</v>
          </cell>
          <cell r="AB478">
            <v>3.2</v>
          </cell>
          <cell r="AC478">
            <v>6.5</v>
          </cell>
          <cell r="AD478">
            <v>9.5</v>
          </cell>
          <cell r="AE478">
            <v>8.6</v>
          </cell>
          <cell r="AF478">
            <v>10.199999999999999</v>
          </cell>
          <cell r="AG478">
            <v>13.3</v>
          </cell>
          <cell r="AH478">
            <v>6.5</v>
          </cell>
          <cell r="AI478">
            <v>8.6999999999999993</v>
          </cell>
          <cell r="AJ478">
            <v>12.6</v>
          </cell>
          <cell r="AK478">
            <v>9.8000000000000007</v>
          </cell>
        </row>
        <row r="479">
          <cell r="A479">
            <v>2009</v>
          </cell>
          <cell r="B479">
            <v>10</v>
          </cell>
          <cell r="C479">
            <v>5.8</v>
          </cell>
          <cell r="D479">
            <v>4.9000000000000004</v>
          </cell>
          <cell r="E479">
            <v>8</v>
          </cell>
          <cell r="F479">
            <v>8.4</v>
          </cell>
          <cell r="G479">
            <v>4.5999999999999996</v>
          </cell>
          <cell r="H479">
            <v>10.4</v>
          </cell>
          <cell r="I479">
            <v>7.3</v>
          </cell>
          <cell r="J479">
            <v>7.5</v>
          </cell>
          <cell r="K479">
            <v>6.9</v>
          </cell>
          <cell r="L479">
            <v>19</v>
          </cell>
          <cell r="M479">
            <v>15.6</v>
          </cell>
          <cell r="N479">
            <v>8.6999999999999993</v>
          </cell>
          <cell r="O479">
            <v>9.8000000000000007</v>
          </cell>
          <cell r="P479">
            <v>8.5</v>
          </cell>
          <cell r="Q479">
            <v>7.8</v>
          </cell>
          <cell r="R479">
            <v>10.199999999999999</v>
          </cell>
          <cell r="S479">
            <v>10.6</v>
          </cell>
          <cell r="T479">
            <v>13</v>
          </cell>
          <cell r="U479">
            <v>7.7</v>
          </cell>
          <cell r="V479">
            <v>8.3000000000000007</v>
          </cell>
          <cell r="W479">
            <v>5.2</v>
          </cell>
          <cell r="X479">
            <v>3.5</v>
          </cell>
          <cell r="Y479">
            <v>5.2</v>
          </cell>
          <cell r="Z479">
            <v>5.7</v>
          </cell>
          <cell r="AA479">
            <v>3.8</v>
          </cell>
          <cell r="AB479">
            <v>3.3</v>
          </cell>
          <cell r="AC479">
            <v>7.1</v>
          </cell>
          <cell r="AD479">
            <v>9.5</v>
          </cell>
          <cell r="AE479">
            <v>8.6999999999999993</v>
          </cell>
          <cell r="AF479">
            <v>10.199999999999999</v>
          </cell>
          <cell r="AG479">
            <v>13.8</v>
          </cell>
          <cell r="AH479">
            <v>6.5</v>
          </cell>
          <cell r="AI479">
            <v>8.6999999999999993</v>
          </cell>
          <cell r="AJ479">
            <v>12.3</v>
          </cell>
          <cell r="AK479">
            <v>10.1</v>
          </cell>
        </row>
        <row r="480">
          <cell r="A480">
            <v>2009</v>
          </cell>
          <cell r="B480">
            <v>11</v>
          </cell>
          <cell r="C480">
            <v>5.6</v>
          </cell>
          <cell r="D480">
            <v>4.8</v>
          </cell>
          <cell r="E480">
            <v>8.1</v>
          </cell>
          <cell r="F480">
            <v>8.4</v>
          </cell>
          <cell r="G480">
            <v>4.5999999999999996</v>
          </cell>
          <cell r="H480">
            <v>10</v>
          </cell>
          <cell r="I480">
            <v>7.4</v>
          </cell>
          <cell r="J480">
            <v>7.5</v>
          </cell>
          <cell r="K480">
            <v>7.2</v>
          </cell>
          <cell r="L480">
            <v>19</v>
          </cell>
          <cell r="M480">
            <v>15.6</v>
          </cell>
          <cell r="N480">
            <v>8.8000000000000007</v>
          </cell>
          <cell r="O480">
            <v>9.8000000000000007</v>
          </cell>
          <cell r="P480">
            <v>8.5</v>
          </cell>
          <cell r="Q480">
            <v>7.8</v>
          </cell>
          <cell r="R480">
            <v>10.199999999999999</v>
          </cell>
          <cell r="S480">
            <v>10.6</v>
          </cell>
          <cell r="T480">
            <v>13.1</v>
          </cell>
          <cell r="U480">
            <v>7.7</v>
          </cell>
          <cell r="V480">
            <v>8.3000000000000007</v>
          </cell>
          <cell r="W480">
            <v>5.3</v>
          </cell>
          <cell r="X480">
            <v>3.6</v>
          </cell>
          <cell r="Y480">
            <v>5.2</v>
          </cell>
          <cell r="Z480">
            <v>5.6</v>
          </cell>
          <cell r="AA480">
            <v>3.8</v>
          </cell>
          <cell r="AB480">
            <v>3.3</v>
          </cell>
          <cell r="AC480">
            <v>7.1</v>
          </cell>
          <cell r="AD480">
            <v>9.5</v>
          </cell>
          <cell r="AE480">
            <v>8.9</v>
          </cell>
          <cell r="AF480">
            <v>10.199999999999999</v>
          </cell>
          <cell r="AG480">
            <v>14.2</v>
          </cell>
          <cell r="AH480">
            <v>6.4</v>
          </cell>
          <cell r="AI480">
            <v>8.6999999999999993</v>
          </cell>
          <cell r="AJ480">
            <v>11.8</v>
          </cell>
          <cell r="AK480">
            <v>10</v>
          </cell>
        </row>
        <row r="481">
          <cell r="A481">
            <v>2009</v>
          </cell>
          <cell r="B481">
            <v>12</v>
          </cell>
          <cell r="C481">
            <v>5.5</v>
          </cell>
          <cell r="D481">
            <v>4.7</v>
          </cell>
          <cell r="E481">
            <v>8.1999999999999993</v>
          </cell>
          <cell r="F481">
            <v>8.4</v>
          </cell>
          <cell r="G481">
            <v>4.5999999999999996</v>
          </cell>
          <cell r="H481">
            <v>9.6999999999999993</v>
          </cell>
          <cell r="I481">
            <v>7.5</v>
          </cell>
          <cell r="J481">
            <v>7.4</v>
          </cell>
          <cell r="K481">
            <v>7.2</v>
          </cell>
          <cell r="L481">
            <v>19</v>
          </cell>
          <cell r="M481">
            <v>15.6</v>
          </cell>
          <cell r="N481">
            <v>8.8000000000000007</v>
          </cell>
          <cell r="O481">
            <v>9.8000000000000007</v>
          </cell>
          <cell r="P481">
            <v>8.4</v>
          </cell>
          <cell r="Q481">
            <v>7.7</v>
          </cell>
          <cell r="R481">
            <v>10.199999999999999</v>
          </cell>
          <cell r="S481">
            <v>10.7</v>
          </cell>
          <cell r="T481">
            <v>12.9</v>
          </cell>
          <cell r="U481">
            <v>7.7</v>
          </cell>
          <cell r="V481">
            <v>8.4</v>
          </cell>
          <cell r="W481">
            <v>5.2</v>
          </cell>
          <cell r="X481">
            <v>3.6</v>
          </cell>
          <cell r="Y481">
            <v>5.2</v>
          </cell>
          <cell r="Z481">
            <v>5.3</v>
          </cell>
          <cell r="AA481">
            <v>4</v>
          </cell>
          <cell r="AB481">
            <v>3.4</v>
          </cell>
          <cell r="AC481">
            <v>7.1</v>
          </cell>
          <cell r="AD481">
            <v>9.5</v>
          </cell>
          <cell r="AE481">
            <v>9.1</v>
          </cell>
          <cell r="AF481">
            <v>10.199999999999999</v>
          </cell>
          <cell r="AG481">
            <v>14.4</v>
          </cell>
          <cell r="AH481">
            <v>6.5</v>
          </cell>
          <cell r="AI481">
            <v>8.9</v>
          </cell>
          <cell r="AJ481">
            <v>11.6</v>
          </cell>
          <cell r="AK481">
            <v>10</v>
          </cell>
        </row>
        <row r="482">
          <cell r="A482">
            <v>2010</v>
          </cell>
          <cell r="B482">
            <v>1</v>
          </cell>
          <cell r="C482">
            <v>5.3</v>
          </cell>
          <cell r="D482">
            <v>4.5999999999999996</v>
          </cell>
          <cell r="E482">
            <v>8.3000000000000007</v>
          </cell>
          <cell r="F482">
            <v>8.3000000000000007</v>
          </cell>
          <cell r="G482">
            <v>4.5</v>
          </cell>
          <cell r="H482">
            <v>9.1</v>
          </cell>
          <cell r="I482">
            <v>7.7</v>
          </cell>
          <cell r="J482">
            <v>7.3</v>
          </cell>
          <cell r="K482">
            <v>7.1</v>
          </cell>
          <cell r="L482">
            <v>19.100000000000001</v>
          </cell>
          <cell r="M482">
            <v>19</v>
          </cell>
          <cell r="N482">
            <v>8.9</v>
          </cell>
          <cell r="O482">
            <v>9.9</v>
          </cell>
          <cell r="P482">
            <v>8.1999999999999993</v>
          </cell>
          <cell r="Q482">
            <v>7.9</v>
          </cell>
          <cell r="R482">
            <v>11</v>
          </cell>
          <cell r="S482">
            <v>11.2</v>
          </cell>
          <cell r="T482">
            <v>12.9</v>
          </cell>
          <cell r="U482">
            <v>7.3</v>
          </cell>
          <cell r="V482">
            <v>8.3000000000000007</v>
          </cell>
          <cell r="W482">
            <v>4.9000000000000004</v>
          </cell>
          <cell r="X482">
            <v>4.8</v>
          </cell>
          <cell r="Y482">
            <v>5.0999999999999996</v>
          </cell>
          <cell r="Z482">
            <v>5.5</v>
          </cell>
          <cell r="AA482">
            <v>4.0999999999999996</v>
          </cell>
          <cell r="AB482">
            <v>3.4</v>
          </cell>
          <cell r="AC482">
            <v>6</v>
          </cell>
          <cell r="AD482">
            <v>9.6</v>
          </cell>
          <cell r="AE482">
            <v>9.5</v>
          </cell>
          <cell r="AF482">
            <v>10.4</v>
          </cell>
          <cell r="AG482">
            <v>14.5</v>
          </cell>
          <cell r="AH482">
            <v>6.5</v>
          </cell>
          <cell r="AI482">
            <v>8.9</v>
          </cell>
          <cell r="AJ482">
            <v>11.7</v>
          </cell>
          <cell r="AK482">
            <v>9.6999999999999993</v>
          </cell>
        </row>
        <row r="483">
          <cell r="A483">
            <v>2010</v>
          </cell>
          <cell r="B483">
            <v>2</v>
          </cell>
          <cell r="C483">
            <v>5.3</v>
          </cell>
          <cell r="D483">
            <v>4.5</v>
          </cell>
          <cell r="E483">
            <v>8.4</v>
          </cell>
          <cell r="F483">
            <v>8.1999999999999993</v>
          </cell>
          <cell r="G483">
            <v>4.5</v>
          </cell>
          <cell r="H483">
            <v>9</v>
          </cell>
          <cell r="I483">
            <v>7.9</v>
          </cell>
          <cell r="J483">
            <v>7.3</v>
          </cell>
          <cell r="K483">
            <v>7.1</v>
          </cell>
          <cell r="L483">
            <v>19.200001</v>
          </cell>
          <cell r="M483">
            <v>19</v>
          </cell>
          <cell r="N483">
            <v>8.9</v>
          </cell>
          <cell r="O483">
            <v>9.9</v>
          </cell>
          <cell r="P483">
            <v>8.1999999999999993</v>
          </cell>
          <cell r="Q483">
            <v>7.9</v>
          </cell>
          <cell r="R483">
            <v>11</v>
          </cell>
          <cell r="S483">
            <v>11.2</v>
          </cell>
          <cell r="T483">
            <v>12.8</v>
          </cell>
          <cell r="U483">
            <v>7.3</v>
          </cell>
          <cell r="V483">
            <v>8.4</v>
          </cell>
          <cell r="W483">
            <v>4.9000000000000004</v>
          </cell>
          <cell r="X483">
            <v>4.4000000000000004</v>
          </cell>
          <cell r="Y483">
            <v>5.2</v>
          </cell>
          <cell r="Z483">
            <v>5.2</v>
          </cell>
          <cell r="AA483">
            <v>4.2</v>
          </cell>
          <cell r="AB483">
            <v>3.5</v>
          </cell>
          <cell r="AC483">
            <v>6</v>
          </cell>
          <cell r="AD483">
            <v>9.6</v>
          </cell>
          <cell r="AE483">
            <v>9.8000000000000007</v>
          </cell>
          <cell r="AF483">
            <v>10.4</v>
          </cell>
          <cell r="AG483">
            <v>14.7</v>
          </cell>
          <cell r="AH483">
            <v>6.7</v>
          </cell>
          <cell r="AI483">
            <v>8.8000000000000007</v>
          </cell>
          <cell r="AJ483">
            <v>11.3</v>
          </cell>
          <cell r="AK483">
            <v>9.6999999999999993</v>
          </cell>
        </row>
        <row r="484">
          <cell r="A484">
            <v>2010</v>
          </cell>
          <cell r="B484">
            <v>3</v>
          </cell>
          <cell r="C484">
            <v>5.4</v>
          </cell>
          <cell r="D484">
            <v>4.2</v>
          </cell>
          <cell r="E484">
            <v>8.6</v>
          </cell>
          <cell r="F484">
            <v>8.1999999999999993</v>
          </cell>
          <cell r="G484">
            <v>4.5</v>
          </cell>
          <cell r="H484">
            <v>8.6</v>
          </cell>
          <cell r="I484">
            <v>7.9</v>
          </cell>
          <cell r="J484">
            <v>7.2</v>
          </cell>
          <cell r="K484">
            <v>7.3</v>
          </cell>
          <cell r="L484">
            <v>19.5</v>
          </cell>
          <cell r="M484">
            <v>19</v>
          </cell>
          <cell r="N484">
            <v>9</v>
          </cell>
          <cell r="O484">
            <v>9.9</v>
          </cell>
          <cell r="P484">
            <v>8.3000000000000007</v>
          </cell>
          <cell r="Q484">
            <v>7.9</v>
          </cell>
          <cell r="R484">
            <v>11</v>
          </cell>
          <cell r="S484">
            <v>11.2</v>
          </cell>
          <cell r="T484">
            <v>12.8</v>
          </cell>
          <cell r="U484">
            <v>7.3</v>
          </cell>
          <cell r="V484">
            <v>8.6</v>
          </cell>
          <cell r="W484">
            <v>5</v>
          </cell>
          <cell r="X484">
            <v>3.8</v>
          </cell>
          <cell r="Y484">
            <v>5.2</v>
          </cell>
          <cell r="Z484">
            <v>5.0999999999999996</v>
          </cell>
          <cell r="AA484">
            <v>4.2</v>
          </cell>
          <cell r="AB484">
            <v>3.5</v>
          </cell>
          <cell r="AC484">
            <v>6</v>
          </cell>
          <cell r="AD484">
            <v>9.6</v>
          </cell>
          <cell r="AE484">
            <v>9.9</v>
          </cell>
          <cell r="AF484">
            <v>10.7</v>
          </cell>
          <cell r="AG484">
            <v>14.7</v>
          </cell>
          <cell r="AH484">
            <v>6.9</v>
          </cell>
          <cell r="AI484">
            <v>8.5</v>
          </cell>
          <cell r="AJ484">
            <v>11.3</v>
          </cell>
          <cell r="AK484">
            <v>9.6999999999999993</v>
          </cell>
        </row>
        <row r="485">
          <cell r="A485">
            <v>2010</v>
          </cell>
          <cell r="B485">
            <v>4</v>
          </cell>
          <cell r="C485">
            <v>5.4</v>
          </cell>
          <cell r="D485">
            <v>4.0999999999999996</v>
          </cell>
          <cell r="E485">
            <v>8.6</v>
          </cell>
          <cell r="F485">
            <v>8.1</v>
          </cell>
          <cell r="G485">
            <v>4.4000000000000004</v>
          </cell>
          <cell r="H485">
            <v>8.8000000000000007</v>
          </cell>
          <cell r="I485">
            <v>7.6</v>
          </cell>
          <cell r="J485">
            <v>7.1</v>
          </cell>
          <cell r="K485">
            <v>7.4</v>
          </cell>
          <cell r="L485">
            <v>19.700001</v>
          </cell>
          <cell r="M485">
            <v>18.600000000000001</v>
          </cell>
          <cell r="N485">
            <v>8.8000000000000007</v>
          </cell>
          <cell r="O485">
            <v>9.9</v>
          </cell>
          <cell r="P485">
            <v>8.3000000000000007</v>
          </cell>
          <cell r="Q485">
            <v>7.8</v>
          </cell>
          <cell r="S485">
            <v>10.9</v>
          </cell>
          <cell r="T485">
            <v>12.8</v>
          </cell>
          <cell r="U485">
            <v>6.8</v>
          </cell>
          <cell r="V485">
            <v>8.6</v>
          </cell>
          <cell r="W485">
            <v>5.0999999999999996</v>
          </cell>
          <cell r="X485">
            <v>3.7</v>
          </cell>
          <cell r="Y485">
            <v>5.2</v>
          </cell>
          <cell r="Z485">
            <v>5.5</v>
          </cell>
          <cell r="AA485">
            <v>4.3</v>
          </cell>
          <cell r="AB485">
            <v>3.6</v>
          </cell>
          <cell r="AC485">
            <v>6.8</v>
          </cell>
          <cell r="AD485">
            <v>9.5</v>
          </cell>
          <cell r="AE485">
            <v>9.8000000000000007</v>
          </cell>
          <cell r="AF485">
            <v>10.9</v>
          </cell>
          <cell r="AG485">
            <v>14.7</v>
          </cell>
          <cell r="AH485">
            <v>7</v>
          </cell>
          <cell r="AI485">
            <v>9</v>
          </cell>
          <cell r="AJ485">
            <v>10.8</v>
          </cell>
          <cell r="AK485">
            <v>9.9</v>
          </cell>
        </row>
        <row r="486">
          <cell r="A486">
            <v>2010</v>
          </cell>
          <cell r="B486">
            <v>5</v>
          </cell>
          <cell r="C486">
            <v>5.2</v>
          </cell>
          <cell r="D486">
            <v>4</v>
          </cell>
          <cell r="E486">
            <v>8.6999999999999993</v>
          </cell>
          <cell r="F486">
            <v>8.1</v>
          </cell>
          <cell r="G486">
            <v>4.4000000000000004</v>
          </cell>
          <cell r="H486">
            <v>8.5</v>
          </cell>
          <cell r="I486">
            <v>7.5</v>
          </cell>
          <cell r="J486">
            <v>7</v>
          </cell>
          <cell r="K486">
            <v>7.3</v>
          </cell>
          <cell r="L486">
            <v>20</v>
          </cell>
          <cell r="M486">
            <v>18.600000000000001</v>
          </cell>
          <cell r="N486">
            <v>8.6</v>
          </cell>
          <cell r="O486">
            <v>9.9</v>
          </cell>
          <cell r="P486">
            <v>8.3000000000000007</v>
          </cell>
          <cell r="Q486">
            <v>7.8</v>
          </cell>
          <cell r="S486">
            <v>10.4</v>
          </cell>
          <cell r="T486">
            <v>13.2</v>
          </cell>
          <cell r="U486">
            <v>6.8</v>
          </cell>
          <cell r="V486">
            <v>8.6</v>
          </cell>
          <cell r="W486">
            <v>5.2</v>
          </cell>
          <cell r="X486">
            <v>3.2</v>
          </cell>
          <cell r="Y486">
            <v>5.2</v>
          </cell>
          <cell r="Z486">
            <v>5.6</v>
          </cell>
          <cell r="AA486">
            <v>4.3</v>
          </cell>
          <cell r="AB486">
            <v>3.6</v>
          </cell>
          <cell r="AC486">
            <v>6.8</v>
          </cell>
          <cell r="AD486">
            <v>9.5</v>
          </cell>
          <cell r="AE486">
            <v>9.6999999999999993</v>
          </cell>
          <cell r="AF486">
            <v>11</v>
          </cell>
          <cell r="AG486">
            <v>14.8</v>
          </cell>
          <cell r="AH486">
            <v>7</v>
          </cell>
          <cell r="AI486">
            <v>8.6999999999999993</v>
          </cell>
          <cell r="AK486">
            <v>9.6999999999999993</v>
          </cell>
        </row>
        <row r="487">
          <cell r="A487">
            <v>2010</v>
          </cell>
          <cell r="B487">
            <v>6</v>
          </cell>
          <cell r="C487">
            <v>5.0999999999999996</v>
          </cell>
          <cell r="D487">
            <v>3.9</v>
          </cell>
          <cell r="E487">
            <v>8.8000000000000007</v>
          </cell>
          <cell r="F487">
            <v>7.9</v>
          </cell>
          <cell r="G487">
            <v>4.4000000000000004</v>
          </cell>
          <cell r="H487">
            <v>8.3000000000000007</v>
          </cell>
          <cell r="I487">
            <v>7.4</v>
          </cell>
          <cell r="J487">
            <v>6.9</v>
          </cell>
          <cell r="K487">
            <v>7.3</v>
          </cell>
          <cell r="L487">
            <v>20.200001</v>
          </cell>
          <cell r="M487">
            <v>18.600000000000001</v>
          </cell>
          <cell r="N487">
            <v>8.5</v>
          </cell>
          <cell r="O487">
            <v>10</v>
          </cell>
          <cell r="P487">
            <v>8.1999999999999993</v>
          </cell>
          <cell r="S487">
            <v>10.4</v>
          </cell>
          <cell r="T487">
            <v>13.3</v>
          </cell>
          <cell r="U487">
            <v>6.8</v>
          </cell>
          <cell r="V487">
            <v>8.5</v>
          </cell>
          <cell r="W487">
            <v>5.3</v>
          </cell>
          <cell r="X487">
            <v>3.5</v>
          </cell>
          <cell r="Y487">
            <v>5.3</v>
          </cell>
          <cell r="Z487">
            <v>5.5</v>
          </cell>
          <cell r="AA487">
            <v>4.4000000000000004</v>
          </cell>
          <cell r="AB487">
            <v>3.5</v>
          </cell>
          <cell r="AC487">
            <v>6.8</v>
          </cell>
          <cell r="AD487">
            <v>9.5</v>
          </cell>
          <cell r="AE487">
            <v>9.6</v>
          </cell>
          <cell r="AF487">
            <v>11</v>
          </cell>
          <cell r="AG487">
            <v>14.9</v>
          </cell>
          <cell r="AH487">
            <v>7</v>
          </cell>
          <cell r="AI487">
            <v>8.1</v>
          </cell>
          <cell r="AK487">
            <v>9.5</v>
          </cell>
        </row>
        <row r="488">
          <cell r="A488">
            <v>2010</v>
          </cell>
          <cell r="B488">
            <v>7</v>
          </cell>
          <cell r="C488">
            <v>5.3</v>
          </cell>
          <cell r="D488">
            <v>3.8</v>
          </cell>
          <cell r="E488">
            <v>8.9</v>
          </cell>
          <cell r="F488">
            <v>8</v>
          </cell>
          <cell r="I488">
            <v>7.3</v>
          </cell>
          <cell r="J488">
            <v>6.9</v>
          </cell>
          <cell r="K488">
            <v>6.9</v>
          </cell>
          <cell r="L488">
            <v>20.299999</v>
          </cell>
          <cell r="N488">
            <v>8.5</v>
          </cell>
          <cell r="O488">
            <v>10</v>
          </cell>
          <cell r="P488">
            <v>8.1999999999999993</v>
          </cell>
          <cell r="S488">
            <v>10.3</v>
          </cell>
          <cell r="T488">
            <v>13.6</v>
          </cell>
          <cell r="V488">
            <v>8.4</v>
          </cell>
          <cell r="W488">
            <v>5.2</v>
          </cell>
          <cell r="X488">
            <v>3.7</v>
          </cell>
          <cell r="Y488">
            <v>5.3</v>
          </cell>
          <cell r="Z488">
            <v>5.4</v>
          </cell>
          <cell r="AD488">
            <v>9.5</v>
          </cell>
          <cell r="AE488">
            <v>9.4</v>
          </cell>
          <cell r="AF488">
            <v>10.8</v>
          </cell>
          <cell r="AG488">
            <v>15</v>
          </cell>
          <cell r="AH488">
            <v>6.8</v>
          </cell>
          <cell r="AI488">
            <v>8.5</v>
          </cell>
          <cell r="AK488">
            <v>9.5</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1."/>
      <sheetName val="Table 1."/>
      <sheetName val="Table 2."/>
      <sheetName val="Table 3."/>
      <sheetName val="Figure 1."/>
      <sheetName val="Figure 2."/>
      <sheetName val="Figure 3."/>
      <sheetName val="Figure 4."/>
      <sheetName val="Section 1.2."/>
      <sheetName val="Table A1.1."/>
      <sheetName val="Table A1.2."/>
      <sheetName val="Table A1.2. (Cont.)"/>
      <sheetName val="Table A1.3."/>
      <sheetName val="En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sheetData sheetId="12"/>
      <sheetData sheetId="13"/>
      <sheetData sheetId="14">
        <row r="4">
          <cell r="A4" t="str">
            <v>OECD-30</v>
          </cell>
          <cell r="B4">
            <v>16529.738281000002</v>
          </cell>
          <cell r="C4">
            <v>15839.625</v>
          </cell>
          <cell r="D4">
            <v>95.825019999999995</v>
          </cell>
          <cell r="E4">
            <v>2.9772989999999999</v>
          </cell>
          <cell r="F4">
            <v>2.580031</v>
          </cell>
          <cell r="G4">
            <v>2.037191</v>
          </cell>
        </row>
        <row r="5">
          <cell r="A5" t="str">
            <v>OECD-33</v>
          </cell>
          <cell r="B5">
            <v>16603.035156000002</v>
          </cell>
          <cell r="C5">
            <v>15428.4375</v>
          </cell>
          <cell r="D5">
            <v>92.925407000000007</v>
          </cell>
          <cell r="E5">
            <v>2.841526</v>
          </cell>
          <cell r="F5">
            <v>2.4035549999999999</v>
          </cell>
          <cell r="G5">
            <v>1.8479030000000001</v>
          </cell>
        </row>
        <row r="6">
          <cell r="A6" t="str">
            <v>G7</v>
          </cell>
          <cell r="B6">
            <v>10290.773438</v>
          </cell>
          <cell r="C6">
            <v>11783.9375</v>
          </cell>
          <cell r="D6">
            <v>114.50973500000001</v>
          </cell>
          <cell r="E6">
            <v>3.499104</v>
          </cell>
          <cell r="F6">
            <v>3.1784569999999999</v>
          </cell>
          <cell r="G6">
            <v>2.75623</v>
          </cell>
        </row>
        <row r="7">
          <cell r="A7" t="str">
            <v>Four major EU countries</v>
          </cell>
          <cell r="B7">
            <v>1511.040039</v>
          </cell>
          <cell r="C7">
            <v>932.46875</v>
          </cell>
          <cell r="D7">
            <v>61.710391999999999</v>
          </cell>
          <cell r="E7">
            <v>0.79012000000000004</v>
          </cell>
          <cell r="F7">
            <v>0.437583</v>
          </cell>
          <cell r="G7">
            <v>0.20527999999999999</v>
          </cell>
        </row>
        <row r="8">
          <cell r="A8" t="str">
            <v>Australia</v>
          </cell>
          <cell r="B8">
            <v>121.625</v>
          </cell>
          <cell r="C8">
            <v>78.550781000000001</v>
          </cell>
          <cell r="D8">
            <v>64.584404000000006</v>
          </cell>
          <cell r="E8">
            <v>0.69901800000000003</v>
          </cell>
          <cell r="F8">
            <v>-0.25753999999999999</v>
          </cell>
          <cell r="G8">
            <v>-0.994919</v>
          </cell>
        </row>
        <row r="9">
          <cell r="A9" t="str">
            <v>Austria</v>
          </cell>
          <cell r="B9">
            <v>20.548736999999999</v>
          </cell>
          <cell r="C9">
            <v>8.8322749999999992</v>
          </cell>
          <cell r="D9">
            <v>42.982086000000002</v>
          </cell>
          <cell r="E9">
            <v>0.217025</v>
          </cell>
          <cell r="F9">
            <v>-0.41152499999999997</v>
          </cell>
          <cell r="G9">
            <v>-0.92734700000000003</v>
          </cell>
        </row>
        <row r="10">
          <cell r="A10" t="str">
            <v>Belgium</v>
          </cell>
          <cell r="B10">
            <v>75.536529999999999</v>
          </cell>
          <cell r="C10">
            <v>34.416992</v>
          </cell>
          <cell r="D10">
            <v>45.563374000000003</v>
          </cell>
          <cell r="E10">
            <v>0.75775000000000003</v>
          </cell>
          <cell r="F10">
            <v>1.2221709999999999</v>
          </cell>
          <cell r="G10">
            <v>1.172018</v>
          </cell>
        </row>
        <row r="11">
          <cell r="A11" t="str">
            <v>Canada</v>
          </cell>
          <cell r="B11">
            <v>419.06664999999998</v>
          </cell>
          <cell r="C11">
            <v>368.79882800000001</v>
          </cell>
          <cell r="D11">
            <v>88.004813999999996</v>
          </cell>
          <cell r="E11">
            <v>2.1542699999999999</v>
          </cell>
          <cell r="F11">
            <v>1.58582</v>
          </cell>
          <cell r="G11">
            <v>0.97153999999999996</v>
          </cell>
        </row>
        <row r="12">
          <cell r="A12" t="str">
            <v>Chile</v>
          </cell>
          <cell r="B12">
            <v>50.114440999999999</v>
          </cell>
          <cell r="C12">
            <v>-388.47119099999998</v>
          </cell>
          <cell r="D12" t="str">
            <v>. .</v>
          </cell>
          <cell r="E12">
            <v>-5.4727309999999996</v>
          </cell>
          <cell r="F12">
            <v>-8.7956219999999998</v>
          </cell>
          <cell r="G12">
            <v>-10.146815</v>
          </cell>
        </row>
        <row r="13">
          <cell r="A13" t="str">
            <v>Czech Republic</v>
          </cell>
          <cell r="B13">
            <v>127.58839399999999</v>
          </cell>
          <cell r="C13">
            <v>113.25683600000001</v>
          </cell>
          <cell r="D13">
            <v>88.767348999999996</v>
          </cell>
          <cell r="E13">
            <v>2.3277920000000001</v>
          </cell>
          <cell r="F13">
            <v>1.142239</v>
          </cell>
          <cell r="G13">
            <v>3.4225999999999999E-2</v>
          </cell>
        </row>
        <row r="14">
          <cell r="A14" t="str">
            <v>Denmark</v>
          </cell>
          <cell r="B14">
            <v>119</v>
          </cell>
          <cell r="C14">
            <v>120.20483400000001</v>
          </cell>
          <cell r="D14">
            <v>101.012466</v>
          </cell>
          <cell r="E14">
            <v>4.2701539999999998</v>
          </cell>
          <cell r="F14">
            <v>2.852611</v>
          </cell>
          <cell r="G14">
            <v>1.4244810000000001</v>
          </cell>
        </row>
        <row r="15">
          <cell r="A15" t="str">
            <v>Estonia</v>
          </cell>
          <cell r="B15">
            <v>96.119361999999995</v>
          </cell>
          <cell r="C15">
            <v>85.906311000000002</v>
          </cell>
          <cell r="D15">
            <v>89.374618999999996</v>
          </cell>
          <cell r="E15">
            <v>15.229761</v>
          </cell>
          <cell r="F15">
            <v>13.80439</v>
          </cell>
          <cell r="G15">
            <v>13.80439</v>
          </cell>
        </row>
        <row r="16">
          <cell r="A16" t="str">
            <v>Finland</v>
          </cell>
          <cell r="B16">
            <v>47.539749</v>
          </cell>
          <cell r="C16">
            <v>70.886229999999998</v>
          </cell>
          <cell r="D16">
            <v>149.10938999999999</v>
          </cell>
          <cell r="E16">
            <v>2.9060679999999999</v>
          </cell>
          <cell r="F16">
            <v>1.392674</v>
          </cell>
          <cell r="G16">
            <v>0.47911599999999999</v>
          </cell>
        </row>
        <row r="17">
          <cell r="A17" t="str">
            <v>France</v>
          </cell>
          <cell r="B17">
            <v>536.5</v>
          </cell>
          <cell r="C17">
            <v>280.53125</v>
          </cell>
          <cell r="D17">
            <v>52.289143000000003</v>
          </cell>
          <cell r="E17">
            <v>1.0895980000000001</v>
          </cell>
          <cell r="F17">
            <v>0.78289399999999998</v>
          </cell>
          <cell r="G17">
            <v>0.54697399999999996</v>
          </cell>
        </row>
        <row r="18">
          <cell r="A18" t="str">
            <v>Germany</v>
          </cell>
          <cell r="B18">
            <v>-440</v>
          </cell>
          <cell r="C18">
            <v>-849.86328100000003</v>
          </cell>
          <cell r="D18">
            <v>193.15074200000001</v>
          </cell>
          <cell r="E18">
            <v>-2.1071689999999998</v>
          </cell>
          <cell r="F18">
            <v>-2.9742700000000002</v>
          </cell>
          <cell r="G18">
            <v>-3.1294140000000001</v>
          </cell>
        </row>
        <row r="19">
          <cell r="A19" t="str">
            <v>Greece</v>
          </cell>
          <cell r="B19">
            <v>217.653076</v>
          </cell>
          <cell r="C19">
            <v>126.581543</v>
          </cell>
          <cell r="D19">
            <v>58.157477999999998</v>
          </cell>
          <cell r="E19">
            <v>2.8685559999999999</v>
          </cell>
          <cell r="F19">
            <v>6.4403449999999998</v>
          </cell>
          <cell r="G19">
            <v>5.6017700000000001</v>
          </cell>
        </row>
        <row r="20">
          <cell r="A20" t="str">
            <v>Hungary</v>
          </cell>
          <cell r="B20">
            <v>150.82543899999999</v>
          </cell>
          <cell r="C20">
            <v>84.706787000000006</v>
          </cell>
          <cell r="D20">
            <v>56.162135999999997</v>
          </cell>
          <cell r="E20">
            <v>2.2587480000000002</v>
          </cell>
          <cell r="F20">
            <v>2.421386</v>
          </cell>
          <cell r="G20">
            <v>-0.23805100000000001</v>
          </cell>
        </row>
        <row r="21">
          <cell r="A21" t="str">
            <v>Iceland</v>
          </cell>
          <cell r="B21">
            <v>9.3390810000000002</v>
          </cell>
          <cell r="C21">
            <v>9.9612269999999992</v>
          </cell>
          <cell r="D21">
            <v>106.661751</v>
          </cell>
          <cell r="E21">
            <v>5.9164649999999996</v>
          </cell>
          <cell r="F21">
            <v>6.5725660000000001</v>
          </cell>
          <cell r="G21">
            <v>6.3790529999999999</v>
          </cell>
        </row>
        <row r="22">
          <cell r="A22" t="str">
            <v>Ireland</v>
          </cell>
          <cell r="B22">
            <v>184.246521</v>
          </cell>
          <cell r="C22">
            <v>268.12634300000002</v>
          </cell>
          <cell r="D22">
            <v>145.52586400000001</v>
          </cell>
          <cell r="E22">
            <v>14.350379</v>
          </cell>
          <cell r="F22">
            <v>14.323402</v>
          </cell>
          <cell r="G22">
            <v>12.436854</v>
          </cell>
        </row>
        <row r="23">
          <cell r="A23" t="str">
            <v>Israel</v>
          </cell>
          <cell r="B23">
            <v>-5.3000030000000002</v>
          </cell>
          <cell r="C23">
            <v>-51.496825999999999</v>
          </cell>
          <cell r="D23">
            <v>971.63769500000001</v>
          </cell>
          <cell r="E23">
            <v>-1.7853570000000001</v>
          </cell>
          <cell r="F23">
            <v>-2.3295880000000002</v>
          </cell>
          <cell r="G23">
            <v>-2.9739650000000002</v>
          </cell>
        </row>
        <row r="24">
          <cell r="A24" t="str">
            <v>Italy</v>
          </cell>
          <cell r="B24">
            <v>569.53991699999995</v>
          </cell>
          <cell r="C24">
            <v>708.58398399999999</v>
          </cell>
          <cell r="D24">
            <v>124.413399</v>
          </cell>
          <cell r="E24">
            <v>3.0922559999999999</v>
          </cell>
          <cell r="F24">
            <v>2.3842319999999999</v>
          </cell>
          <cell r="G24">
            <v>1.6809510000000001</v>
          </cell>
        </row>
        <row r="25">
          <cell r="A25" t="str">
            <v>Japan</v>
          </cell>
          <cell r="B25">
            <v>826.66674799999998</v>
          </cell>
          <cell r="C25">
            <v>411.351563</v>
          </cell>
          <cell r="D25">
            <v>49.760264999999997</v>
          </cell>
          <cell r="E25">
            <v>0.66024000000000005</v>
          </cell>
          <cell r="F25">
            <v>-0.59889000000000003</v>
          </cell>
          <cell r="G25">
            <v>-1.3546039999999999</v>
          </cell>
        </row>
        <row r="26">
          <cell r="A26" t="str">
            <v>Korea</v>
          </cell>
          <cell r="B26">
            <v>79.955200000000005</v>
          </cell>
          <cell r="C26">
            <v>30.791015999999999</v>
          </cell>
          <cell r="D26">
            <v>38.510334</v>
          </cell>
          <cell r="E26">
            <v>0.128912</v>
          </cell>
          <cell r="F26">
            <v>1.4787E-2</v>
          </cell>
          <cell r="G26">
            <v>-0.62979300000000005</v>
          </cell>
        </row>
        <row r="27">
          <cell r="A27" t="str">
            <v>Luxembourg</v>
          </cell>
          <cell r="B27">
            <v>4.7368100000000002</v>
          </cell>
          <cell r="C27">
            <v>-0.14680499999999999</v>
          </cell>
          <cell r="D27" t="str">
            <v>. .</v>
          </cell>
          <cell r="E27">
            <v>-6.5581E-2</v>
          </cell>
          <cell r="F27">
            <v>-0.38938499999999998</v>
          </cell>
          <cell r="G27">
            <v>0.49007899999999999</v>
          </cell>
        </row>
        <row r="28">
          <cell r="A28" t="str">
            <v>Mexico</v>
          </cell>
          <cell r="B28">
            <v>852.95385699999997</v>
          </cell>
          <cell r="C28">
            <v>1211.71875</v>
          </cell>
          <cell r="D28">
            <v>142.06146200000001</v>
          </cell>
          <cell r="E28">
            <v>2.7547410000000001</v>
          </cell>
          <cell r="F28">
            <v>1.6697090000000001</v>
          </cell>
          <cell r="G28">
            <v>1.287201</v>
          </cell>
        </row>
        <row r="29">
          <cell r="A29" t="str">
            <v>Netherlands</v>
          </cell>
          <cell r="B29">
            <v>114.152344</v>
          </cell>
          <cell r="C29">
            <v>153.52539100000001</v>
          </cell>
          <cell r="D29">
            <v>134.491669</v>
          </cell>
          <cell r="E29">
            <v>1.791428</v>
          </cell>
          <cell r="F29">
            <v>1.647818</v>
          </cell>
          <cell r="G29">
            <v>0.919431</v>
          </cell>
        </row>
        <row r="30">
          <cell r="A30" t="str">
            <v>New Zealand</v>
          </cell>
          <cell r="B30">
            <v>80</v>
          </cell>
          <cell r="C30">
            <v>89.550537000000006</v>
          </cell>
          <cell r="D30">
            <v>111.938171</v>
          </cell>
          <cell r="E30">
            <v>4.1267529999999999</v>
          </cell>
          <cell r="F30">
            <v>2.9622730000000002</v>
          </cell>
          <cell r="G30">
            <v>2.238219</v>
          </cell>
        </row>
        <row r="31">
          <cell r="A31" t="str">
            <v>Norway</v>
          </cell>
          <cell r="B31">
            <v>32.382117999999998</v>
          </cell>
          <cell r="C31">
            <v>56.249755999999998</v>
          </cell>
          <cell r="D31">
            <v>173.70622299999999</v>
          </cell>
          <cell r="E31">
            <v>2.2419289999999998</v>
          </cell>
          <cell r="F31">
            <v>1.920072</v>
          </cell>
          <cell r="G31">
            <v>0.77437699999999998</v>
          </cell>
        </row>
        <row r="32">
          <cell r="A32" t="str">
            <v>Poland</v>
          </cell>
          <cell r="B32">
            <v>265.15527300000002</v>
          </cell>
          <cell r="C32">
            <v>-472.02539100000001</v>
          </cell>
          <cell r="D32" t="str">
            <v>. .</v>
          </cell>
          <cell r="E32">
            <v>-2.943632</v>
          </cell>
          <cell r="F32">
            <v>-4.3891359999999997</v>
          </cell>
          <cell r="G32">
            <v>-5.6005849999999997</v>
          </cell>
        </row>
        <row r="33">
          <cell r="A33" t="str">
            <v>Portugal</v>
          </cell>
          <cell r="B33">
            <v>150.29998800000001</v>
          </cell>
          <cell r="C33">
            <v>197.74414100000001</v>
          </cell>
          <cell r="D33">
            <v>131.56629899999999</v>
          </cell>
          <cell r="E33">
            <v>3.9806780000000002</v>
          </cell>
          <cell r="F33">
            <v>5.2906519999999997</v>
          </cell>
          <cell r="G33">
            <v>4.4737580000000001</v>
          </cell>
        </row>
        <row r="34">
          <cell r="A34" t="str">
            <v>Slovak Republic</v>
          </cell>
          <cell r="B34">
            <v>100.990082</v>
          </cell>
          <cell r="C34">
            <v>80.910399999999996</v>
          </cell>
          <cell r="D34">
            <v>80.117171999999997</v>
          </cell>
          <cell r="E34">
            <v>3.4838049999999998</v>
          </cell>
          <cell r="F34">
            <v>2.7214109999999998</v>
          </cell>
          <cell r="G34">
            <v>1.1841159999999999</v>
          </cell>
        </row>
        <row r="35">
          <cell r="A35" t="str">
            <v>Slovenia</v>
          </cell>
          <cell r="B35">
            <v>28.482158999999999</v>
          </cell>
          <cell r="C35">
            <v>23.880737</v>
          </cell>
          <cell r="D35">
            <v>83.844550999999996</v>
          </cell>
          <cell r="E35">
            <v>2.4692440000000002</v>
          </cell>
          <cell r="F35">
            <v>3.5568810000000002</v>
          </cell>
          <cell r="G35">
            <v>3.077788</v>
          </cell>
        </row>
        <row r="36">
          <cell r="A36" t="str">
            <v>Spain</v>
          </cell>
          <cell r="B36">
            <v>2677.7866210000002</v>
          </cell>
          <cell r="C36">
            <v>2192.015625</v>
          </cell>
          <cell r="D36">
            <v>81.859238000000005</v>
          </cell>
          <cell r="E36">
            <v>11.868551</v>
          </cell>
          <cell r="F36">
            <v>10.848682</v>
          </cell>
          <cell r="G36">
            <v>8.5677210000000006</v>
          </cell>
        </row>
        <row r="37">
          <cell r="A37" t="str">
            <v>Sweden</v>
          </cell>
          <cell r="B37">
            <v>122.758026</v>
          </cell>
          <cell r="C37">
            <v>158.92041</v>
          </cell>
          <cell r="D37">
            <v>129.45826700000001</v>
          </cell>
          <cell r="E37">
            <v>3.5047799999999998</v>
          </cell>
          <cell r="F37">
            <v>2.309771</v>
          </cell>
          <cell r="G37">
            <v>1.637842</v>
          </cell>
        </row>
        <row r="38">
          <cell r="A38" t="str">
            <v>Switzerland</v>
          </cell>
          <cell r="B38">
            <v>44.127457</v>
          </cell>
          <cell r="C38">
            <v>50.412598000000003</v>
          </cell>
          <cell r="D38">
            <v>114.243149</v>
          </cell>
          <cell r="E38">
            <v>1.1649130000000001</v>
          </cell>
          <cell r="F38">
            <v>0.61357600000000001</v>
          </cell>
          <cell r="G38">
            <v>0.125136</v>
          </cell>
        </row>
        <row r="39">
          <cell r="A39" t="str">
            <v>Turkey</v>
          </cell>
          <cell r="B39">
            <v>639.76415999999995</v>
          </cell>
          <cell r="C39">
            <v>-1037.658203</v>
          </cell>
          <cell r="D39" t="str">
            <v>. .</v>
          </cell>
          <cell r="E39">
            <v>-4.4972279999999998</v>
          </cell>
          <cell r="F39">
            <v>-5.0474870000000003</v>
          </cell>
          <cell r="G39">
            <v>-5.3267660000000001</v>
          </cell>
        </row>
        <row r="40">
          <cell r="A40" t="str">
            <v>United Kingdom</v>
          </cell>
          <cell r="B40">
            <v>845</v>
          </cell>
          <cell r="C40">
            <v>734.30664100000001</v>
          </cell>
          <cell r="D40">
            <v>86.900192000000004</v>
          </cell>
          <cell r="E40">
            <v>2.5300850000000001</v>
          </cell>
          <cell r="F40">
            <v>3.1001620000000001</v>
          </cell>
          <cell r="G40">
            <v>3.0887180000000001</v>
          </cell>
        </row>
        <row r="41">
          <cell r="A41" t="str">
            <v>United States</v>
          </cell>
          <cell r="B41">
            <v>7534.0004879999997</v>
          </cell>
          <cell r="C41">
            <v>9727.4375</v>
          </cell>
          <cell r="D41">
            <v>129.113846</v>
          </cell>
          <cell r="E41">
            <v>6.9815149999999999</v>
          </cell>
          <cell r="F41">
            <v>6.9586870000000003</v>
          </cell>
          <cell r="G41">
            <v>6.3407679999999997</v>
          </cell>
        </row>
      </sheetData>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
      <sheetName val="Figure 1.3."/>
      <sheetName val="Figure 1.3. (New)"/>
      <sheetName val="Data Fig 1.3."/>
      <sheetName val="Underlying Fig 1.3."/>
      <sheetName val="Hours data (Annual)"/>
      <sheetName val="Hours data (Quarterly)"/>
    </sheetNames>
    <sheetDataSet>
      <sheetData sheetId="0" refreshError="1"/>
      <sheetData sheetId="1"/>
      <sheetData sheetId="2" refreshError="1"/>
      <sheetData sheetId="3"/>
      <sheetData sheetId="4" refreshError="1">
        <row r="1">
          <cell r="B1" t="str">
            <v>u</v>
          </cell>
          <cell r="D1" t="str">
            <v>U_change</v>
          </cell>
          <cell r="E1" t="str">
            <v>urate</v>
          </cell>
          <cell r="G1" t="str">
            <v>UR_change</v>
          </cell>
          <cell r="H1" t="str">
            <v>l</v>
          </cell>
          <cell r="J1" t="str">
            <v>p</v>
          </cell>
          <cell r="L1" t="str">
            <v>prate</v>
          </cell>
          <cell r="N1" t="str">
            <v>PR_change</v>
          </cell>
        </row>
        <row r="2">
          <cell r="B2">
            <v>2007</v>
          </cell>
          <cell r="C2">
            <v>2009</v>
          </cell>
          <cell r="E2">
            <v>2007</v>
          </cell>
          <cell r="F2">
            <v>2009</v>
          </cell>
          <cell r="H2">
            <v>2007</v>
          </cell>
          <cell r="I2">
            <v>2009</v>
          </cell>
          <cell r="J2">
            <v>2007</v>
          </cell>
          <cell r="K2">
            <v>2009</v>
          </cell>
          <cell r="L2">
            <v>2007</v>
          </cell>
          <cell r="M2">
            <v>2009</v>
          </cell>
        </row>
        <row r="3">
          <cell r="A3" t="str">
            <v>AUS</v>
          </cell>
          <cell r="B3">
            <v>482.12700000000001</v>
          </cell>
          <cell r="C3">
            <v>638.45100000000002</v>
          </cell>
          <cell r="D3">
            <v>32.423821939032663</v>
          </cell>
          <cell r="E3">
            <v>4.3746211777515658</v>
          </cell>
          <cell r="F3">
            <v>5.5771558934271779</v>
          </cell>
          <cell r="G3">
            <v>1.2025347156756121</v>
          </cell>
          <cell r="H3">
            <v>11021</v>
          </cell>
          <cell r="I3">
            <v>11447.609</v>
          </cell>
          <cell r="J3">
            <v>14138.754999999999</v>
          </cell>
          <cell r="K3">
            <v>14611.261999999999</v>
          </cell>
          <cell r="L3">
            <v>77.948871735877731</v>
          </cell>
          <cell r="M3">
            <v>78.347845654947548</v>
          </cell>
          <cell r="N3">
            <v>0.39897391906981738</v>
          </cell>
        </row>
        <row r="4">
          <cell r="A4" t="str">
            <v>AUT</v>
          </cell>
          <cell r="B4">
            <v>185.56300000000002</v>
          </cell>
          <cell r="C4">
            <v>204.1</v>
          </cell>
          <cell r="D4">
            <v>9.9895992196720123</v>
          </cell>
          <cell r="E4">
            <v>4.404027640783732</v>
          </cell>
          <cell r="F4">
            <v>4.7662416514875527</v>
          </cell>
          <cell r="G4">
            <v>0.36221401070382075</v>
          </cell>
          <cell r="H4">
            <v>4213.4840000000004</v>
          </cell>
          <cell r="I4">
            <v>4282.2000000000007</v>
          </cell>
          <cell r="J4">
            <v>5550.9920000000002</v>
          </cell>
          <cell r="K4">
            <v>5588.3</v>
          </cell>
          <cell r="L4">
            <v>75.905063455324751</v>
          </cell>
          <cell r="M4">
            <v>76.627954834207188</v>
          </cell>
          <cell r="N4">
            <v>0.72289137888243715</v>
          </cell>
        </row>
        <row r="5">
          <cell r="A5" t="str">
            <v>BEL</v>
          </cell>
          <cell r="B5">
            <v>353.00499500000001</v>
          </cell>
          <cell r="C5">
            <v>379.58681999999999</v>
          </cell>
          <cell r="D5">
            <v>7.5301554868933165</v>
          </cell>
          <cell r="E5">
            <v>7.4579336254598756</v>
          </cell>
          <cell r="F5">
            <v>7.9075684931090047</v>
          </cell>
          <cell r="G5">
            <v>0.44963486764912908</v>
          </cell>
          <cell r="H5">
            <v>4733.2815325000001</v>
          </cell>
          <cell r="I5">
            <v>4800.2975924999992</v>
          </cell>
          <cell r="J5">
            <v>7007.8125149999996</v>
          </cell>
          <cell r="K5">
            <v>7125.5047299999997</v>
          </cell>
          <cell r="L5">
            <v>67.542924733910354</v>
          </cell>
          <cell r="M5">
            <v>67.367825499990914</v>
          </cell>
          <cell r="N5">
            <v>-0.17509923391943971</v>
          </cell>
        </row>
        <row r="6">
          <cell r="A6" t="str">
            <v>CAN</v>
          </cell>
          <cell r="B6">
            <v>1077.7</v>
          </cell>
          <cell r="C6">
            <v>1517.1999999999998</v>
          </cell>
          <cell r="D6">
            <v>40.781293495406864</v>
          </cell>
          <cell r="E6">
            <v>6.0053383261728444</v>
          </cell>
          <cell r="F6">
            <v>8.2597026463494956</v>
          </cell>
          <cell r="G6">
            <v>2.2543643201766512</v>
          </cell>
          <cell r="H6">
            <v>17945.699999999997</v>
          </cell>
          <cell r="I6">
            <v>18368.7</v>
          </cell>
          <cell r="J6">
            <v>22432.6</v>
          </cell>
          <cell r="K6">
            <v>22938.000000000004</v>
          </cell>
          <cell r="L6">
            <v>79.99830603675008</v>
          </cell>
          <cell r="M6">
            <v>80.079780277269151</v>
          </cell>
          <cell r="N6">
            <v>8.1474240519071373E-2</v>
          </cell>
        </row>
        <row r="7">
          <cell r="A7" t="str">
            <v>CHL</v>
          </cell>
          <cell r="B7">
            <v>495.53000000000003</v>
          </cell>
          <cell r="C7">
            <v>707.24800000000005</v>
          </cell>
          <cell r="D7">
            <v>42.725566565091924</v>
          </cell>
          <cell r="E7">
            <v>7.1356869162465086</v>
          </cell>
          <cell r="F7">
            <v>9.6890561099655166</v>
          </cell>
          <cell r="G7">
            <v>2.5533691937190079</v>
          </cell>
          <cell r="H7">
            <v>6944.3909999999996</v>
          </cell>
          <cell r="I7">
            <v>7299.4520000000002</v>
          </cell>
          <cell r="J7">
            <v>10978.838</v>
          </cell>
          <cell r="K7">
            <v>11236.792999999998</v>
          </cell>
          <cell r="L7">
            <v>63.252513608452908</v>
          </cell>
          <cell r="M7">
            <v>64.960278257328412</v>
          </cell>
          <cell r="N7">
            <v>1.7077646488755036</v>
          </cell>
        </row>
        <row r="8">
          <cell r="A8" t="str">
            <v>CZE</v>
          </cell>
          <cell r="B8">
            <v>276.33400000000006</v>
          </cell>
          <cell r="C8">
            <v>352.18799999999999</v>
          </cell>
          <cell r="D8">
            <v>27.450114716249146</v>
          </cell>
          <cell r="E8">
            <v>5.3158266718939915</v>
          </cell>
          <cell r="F8">
            <v>6.6620813641501995</v>
          </cell>
          <cell r="G8">
            <v>1.346254692256208</v>
          </cell>
          <cell r="H8">
            <v>5198.326</v>
          </cell>
          <cell r="I8">
            <v>5286.4559999999992</v>
          </cell>
          <cell r="J8">
            <v>7346.6819999999998</v>
          </cell>
          <cell r="K8">
            <v>7431.0060000000003</v>
          </cell>
          <cell r="L8">
            <v>70.757465751205785</v>
          </cell>
          <cell r="M8">
            <v>71.140515833253247</v>
          </cell>
          <cell r="N8">
            <v>0.38305008204746116</v>
          </cell>
        </row>
        <row r="9">
          <cell r="A9" t="str">
            <v>DNK</v>
          </cell>
          <cell r="B9">
            <v>110.52142500000001</v>
          </cell>
          <cell r="C9">
            <v>176.59476999999998</v>
          </cell>
          <cell r="D9">
            <v>59.783290886812189</v>
          </cell>
          <cell r="E9">
            <v>3.792321931781415</v>
          </cell>
          <cell r="F9">
            <v>5.98095005065775</v>
          </cell>
          <cell r="G9">
            <v>2.188628118876335</v>
          </cell>
          <cell r="H9">
            <v>2914.3471199999994</v>
          </cell>
          <cell r="I9">
            <v>2952.6207125000001</v>
          </cell>
          <cell r="J9">
            <v>3573.084440000001</v>
          </cell>
          <cell r="K9">
            <v>3592.1386349999998</v>
          </cell>
          <cell r="L9">
            <v>81.563902811096128</v>
          </cell>
          <cell r="M9">
            <v>82.196736053868932</v>
          </cell>
          <cell r="N9">
            <v>0.63283324277280428</v>
          </cell>
        </row>
        <row r="10">
          <cell r="A10" t="str">
            <v>FIN</v>
          </cell>
          <cell r="B10">
            <v>184</v>
          </cell>
          <cell r="C10">
            <v>222</v>
          </cell>
          <cell r="D10">
            <v>20.652173913043477</v>
          </cell>
          <cell r="E10">
            <v>6.8274582560296855</v>
          </cell>
          <cell r="F10">
            <v>8.2283172720533724</v>
          </cell>
          <cell r="G10">
            <v>1.4008590160236869</v>
          </cell>
          <cell r="H10">
            <v>2695</v>
          </cell>
          <cell r="I10">
            <v>2698</v>
          </cell>
          <cell r="J10">
            <v>3517</v>
          </cell>
          <cell r="K10">
            <v>3546</v>
          </cell>
          <cell r="L10">
            <v>76.627807790730742</v>
          </cell>
          <cell r="M10">
            <v>76.085730400451212</v>
          </cell>
          <cell r="N10">
            <v>-0.54207739027953039</v>
          </cell>
        </row>
        <row r="11">
          <cell r="A11" t="str">
            <v>FRA</v>
          </cell>
          <cell r="B11">
            <v>2215.1</v>
          </cell>
          <cell r="C11">
            <v>2576.9999999999995</v>
          </cell>
          <cell r="D11">
            <v>16.337862850435631</v>
          </cell>
          <cell r="E11">
            <v>7.9556800632115801</v>
          </cell>
          <cell r="F11">
            <v>9.1162830186676853</v>
          </cell>
          <cell r="G11">
            <v>1.1606029554561053</v>
          </cell>
          <cell r="H11">
            <v>27842.999999999996</v>
          </cell>
          <cell r="I11">
            <v>28268.099999999995</v>
          </cell>
          <cell r="J11">
            <v>39852.299999999996</v>
          </cell>
          <cell r="K11">
            <v>39839.799999999996</v>
          </cell>
          <cell r="L11">
            <v>69.86547827854352</v>
          </cell>
          <cell r="M11">
            <v>70.954422461960149</v>
          </cell>
          <cell r="N11">
            <v>1.0889441834166291</v>
          </cell>
        </row>
        <row r="12">
          <cell r="A12" t="str">
            <v>DEU</v>
          </cell>
          <cell r="B12">
            <v>3600</v>
          </cell>
          <cell r="C12">
            <v>3230</v>
          </cell>
          <cell r="D12">
            <v>-10.277777777777777</v>
          </cell>
          <cell r="E12">
            <v>8.6359928992947275</v>
          </cell>
          <cell r="F12">
            <v>7.7261637085585795</v>
          </cell>
          <cell r="G12">
            <v>-0.90982919073614799</v>
          </cell>
          <cell r="H12">
            <v>41686</v>
          </cell>
          <cell r="I12">
            <v>41806</v>
          </cell>
          <cell r="J12">
            <v>54323</v>
          </cell>
          <cell r="K12">
            <v>53868</v>
          </cell>
          <cell r="L12">
            <v>76.737293595714519</v>
          </cell>
          <cell r="M12">
            <v>77.608227519120803</v>
          </cell>
          <cell r="N12">
            <v>0.87093392340628384</v>
          </cell>
        </row>
        <row r="13">
          <cell r="A13" t="str">
            <v>GRC</v>
          </cell>
          <cell r="B13">
            <v>406.91941500000001</v>
          </cell>
          <cell r="C13">
            <v>471.10729500000002</v>
          </cell>
          <cell r="D13">
            <v>15.774101120242692</v>
          </cell>
          <cell r="E13">
            <v>8.2762138984028404</v>
          </cell>
          <cell r="F13">
            <v>9.4604246845492597</v>
          </cell>
          <cell r="G13">
            <v>1.1842107861464193</v>
          </cell>
          <cell r="H13">
            <v>4916.7339075</v>
          </cell>
          <cell r="I13">
            <v>4979.7689925000004</v>
          </cell>
          <cell r="J13">
            <v>7208.0342675000002</v>
          </cell>
          <cell r="K13">
            <v>7222.0511049999996</v>
          </cell>
          <cell r="L13">
            <v>68.211855341321737</v>
          </cell>
          <cell r="M13">
            <v>68.952281285470079</v>
          </cell>
          <cell r="N13">
            <v>0.74042594414834184</v>
          </cell>
        </row>
        <row r="14">
          <cell r="A14" t="str">
            <v>HUN</v>
          </cell>
          <cell r="B14">
            <v>311.95100000000002</v>
          </cell>
          <cell r="C14">
            <v>420.68400000000003</v>
          </cell>
          <cell r="D14">
            <v>34.855794660058791</v>
          </cell>
          <cell r="E14">
            <v>7.3605620955036644</v>
          </cell>
          <cell r="F14">
            <v>10.010148539883287</v>
          </cell>
          <cell r="G14">
            <v>2.6495864443796231</v>
          </cell>
          <cell r="H14">
            <v>4238.1410000000005</v>
          </cell>
          <cell r="I14">
            <v>4202.5749999999998</v>
          </cell>
          <cell r="J14">
            <v>6799.6510000000007</v>
          </cell>
          <cell r="K14">
            <v>6771.01</v>
          </cell>
          <cell r="L14">
            <v>62.328801875272724</v>
          </cell>
          <cell r="M14">
            <v>62.067180524028167</v>
          </cell>
          <cell r="N14">
            <v>-0.26162135124455688</v>
          </cell>
        </row>
        <row r="15">
          <cell r="A15" t="str">
            <v>ISL</v>
          </cell>
          <cell r="B15">
            <v>4.1770000000000005</v>
          </cell>
          <cell r="C15">
            <v>13.097999999999999</v>
          </cell>
          <cell r="D15">
            <v>213.57433564759393</v>
          </cell>
          <cell r="E15">
            <v>2.3019608275375583</v>
          </cell>
          <cell r="F15">
            <v>7.241785400321783</v>
          </cell>
          <cell r="G15">
            <v>4.9398245727842252</v>
          </cell>
          <cell r="H15">
            <v>181.45399999999998</v>
          </cell>
          <cell r="I15">
            <v>180.86699999999999</v>
          </cell>
          <cell r="J15">
            <v>199.75999999999996</v>
          </cell>
          <cell r="K15">
            <v>204.18900000000002</v>
          </cell>
          <cell r="L15">
            <v>90.836003203844612</v>
          </cell>
          <cell r="M15">
            <v>88.578228993726384</v>
          </cell>
          <cell r="N15">
            <v>-2.2577742101182281</v>
          </cell>
        </row>
        <row r="16">
          <cell r="A16" t="str">
            <v>IRL</v>
          </cell>
          <cell r="B16">
            <v>103</v>
          </cell>
          <cell r="C16">
            <v>264.59999999999997</v>
          </cell>
          <cell r="D16">
            <v>156.89320388349509</v>
          </cell>
          <cell r="E16">
            <v>4.6452893158345736</v>
          </cell>
          <cell r="F16">
            <v>12.010894235133907</v>
          </cell>
          <cell r="G16">
            <v>7.3656049192993338</v>
          </cell>
          <cell r="H16">
            <v>2217.3000000000002</v>
          </cell>
          <cell r="I16">
            <v>2203</v>
          </cell>
          <cell r="J16">
            <v>2991.0000000000005</v>
          </cell>
          <cell r="K16">
            <v>3028.4999999999995</v>
          </cell>
          <cell r="L16">
            <v>74.132397191574711</v>
          </cell>
          <cell r="M16">
            <v>72.742281657586275</v>
          </cell>
          <cell r="N16">
            <v>-1.3901155339884355</v>
          </cell>
        </row>
        <row r="17">
          <cell r="A17" t="str">
            <v>ISR</v>
          </cell>
          <cell r="B17">
            <v>211.79899999999995</v>
          </cell>
          <cell r="C17">
            <v>229.5</v>
          </cell>
          <cell r="D17">
            <v>8.3574521126162331</v>
          </cell>
          <cell r="E17">
            <v>7.3190816755316188</v>
          </cell>
          <cell r="F17">
            <v>7.6109305564767524</v>
          </cell>
          <cell r="G17">
            <v>0.29184888094513362</v>
          </cell>
          <cell r="H17">
            <v>2893.7919999999999</v>
          </cell>
          <cell r="I17">
            <v>3015.4</v>
          </cell>
          <cell r="J17">
            <v>4436.5720000000001</v>
          </cell>
          <cell r="K17">
            <v>4600.7</v>
          </cell>
          <cell r="L17">
            <v>65.225854556175349</v>
          </cell>
          <cell r="M17">
            <v>65.542200099984797</v>
          </cell>
          <cell r="N17">
            <v>0.31634554380944735</v>
          </cell>
        </row>
        <row r="18">
          <cell r="A18" t="str">
            <v>ITA</v>
          </cell>
          <cell r="B18">
            <v>1506.0420000000004</v>
          </cell>
          <cell r="C18">
            <v>1944.9</v>
          </cell>
          <cell r="D18">
            <v>29.139824785762919</v>
          </cell>
          <cell r="E18">
            <v>6.090462440041355</v>
          </cell>
          <cell r="F18">
            <v>7.7889841681257561</v>
          </cell>
          <cell r="G18">
            <v>1.6985217280844012</v>
          </cell>
          <cell r="H18">
            <v>24727.875999999997</v>
          </cell>
          <cell r="I18">
            <v>24969.880000000005</v>
          </cell>
          <cell r="J18">
            <v>38945.557000000001</v>
          </cell>
          <cell r="K18">
            <v>39406.100000000006</v>
          </cell>
          <cell r="L18">
            <v>63.493445478260838</v>
          </cell>
          <cell r="M18">
            <v>63.365519551541517</v>
          </cell>
          <cell r="N18">
            <v>-0.12792592671932113</v>
          </cell>
        </row>
        <row r="19">
          <cell r="A19" t="str">
            <v>JPN</v>
          </cell>
          <cell r="B19">
            <v>2590</v>
          </cell>
          <cell r="C19">
            <v>3330</v>
          </cell>
          <cell r="D19">
            <v>28.571428571428569</v>
          </cell>
          <cell r="E19">
            <v>3.8842231553689257</v>
          </cell>
          <cell r="F19">
            <v>5.0302114803625377</v>
          </cell>
          <cell r="G19">
            <v>1.145988324993612</v>
          </cell>
          <cell r="H19">
            <v>66680</v>
          </cell>
          <cell r="I19">
            <v>66200</v>
          </cell>
          <cell r="J19">
            <v>83130</v>
          </cell>
          <cell r="K19">
            <v>81640</v>
          </cell>
          <cell r="L19">
            <v>80.21171658847588</v>
          </cell>
          <cell r="M19">
            <v>81.087702106810383</v>
          </cell>
          <cell r="N19">
            <v>0.87598551833450244</v>
          </cell>
        </row>
        <row r="20">
          <cell r="A20" t="str">
            <v>KOR</v>
          </cell>
          <cell r="B20">
            <v>783</v>
          </cell>
          <cell r="C20">
            <v>890</v>
          </cell>
          <cell r="D20">
            <v>13.665389527458494</v>
          </cell>
          <cell r="E20">
            <v>3.2332658875996199</v>
          </cell>
          <cell r="F20">
            <v>3.6482885837261732</v>
          </cell>
          <cell r="G20">
            <v>0.41502269612655329</v>
          </cell>
          <cell r="H20">
            <v>24217</v>
          </cell>
          <cell r="I20">
            <v>24395</v>
          </cell>
          <cell r="J20">
            <v>34300</v>
          </cell>
          <cell r="K20">
            <v>34890</v>
          </cell>
          <cell r="L20">
            <v>70.603498542274053</v>
          </cell>
          <cell r="M20">
            <v>69.919747778733168</v>
          </cell>
          <cell r="N20">
            <v>-0.68375076354088549</v>
          </cell>
        </row>
        <row r="21">
          <cell r="A21" t="str">
            <v>LUX</v>
          </cell>
          <cell r="B21">
            <v>8.5975024999999992</v>
          </cell>
          <cell r="C21">
            <v>11.725315</v>
          </cell>
          <cell r="D21">
            <v>36.38047793530739</v>
          </cell>
          <cell r="E21">
            <v>4.0652436544863066</v>
          </cell>
          <cell r="F21">
            <v>5.1223588901485462</v>
          </cell>
          <cell r="G21">
            <v>1.0571152356622395</v>
          </cell>
          <cell r="H21">
            <v>211.48799999999997</v>
          </cell>
          <cell r="I21">
            <v>228.90459750000005</v>
          </cell>
          <cell r="J21">
            <v>315.7133475</v>
          </cell>
          <cell r="K21">
            <v>329.55704999999995</v>
          </cell>
          <cell r="L21">
            <v>66.987348388873542</v>
          </cell>
          <cell r="M21">
            <v>69.458261475516935</v>
          </cell>
          <cell r="N21">
            <v>2.4709130866433924</v>
          </cell>
        </row>
        <row r="22">
          <cell r="A22" t="str">
            <v>MEX</v>
          </cell>
          <cell r="B22">
            <v>1495.8619999999999</v>
          </cell>
          <cell r="C22">
            <v>2352.5</v>
          </cell>
          <cell r="D22">
            <v>57.267181063493844</v>
          </cell>
          <cell r="E22">
            <v>3.3948131864620432</v>
          </cell>
          <cell r="F22">
            <v>5.1799381710249346</v>
          </cell>
          <cell r="G22">
            <v>1.7851249845628914</v>
          </cell>
          <cell r="H22">
            <v>44063.160999999993</v>
          </cell>
          <cell r="I22">
            <v>45415.6</v>
          </cell>
          <cell r="J22">
            <v>66635.007999999987</v>
          </cell>
          <cell r="K22">
            <v>69091.600000000006</v>
          </cell>
          <cell r="L22">
            <v>66.126143483017216</v>
          </cell>
          <cell r="M22">
            <v>65.73244793867849</v>
          </cell>
          <cell r="N22">
            <v>-0.39369554433872622</v>
          </cell>
        </row>
        <row r="23">
          <cell r="A23" t="str">
            <v>NLD</v>
          </cell>
          <cell r="B23">
            <v>297</v>
          </cell>
          <cell r="C23">
            <v>341</v>
          </cell>
          <cell r="D23">
            <v>14.814814814814813</v>
          </cell>
          <cell r="E23">
            <v>3.4490767622808032</v>
          </cell>
          <cell r="F23">
            <v>3.8816163915765514</v>
          </cell>
          <cell r="G23">
            <v>0.43253962929574818</v>
          </cell>
          <cell r="H23">
            <v>8611</v>
          </cell>
          <cell r="I23">
            <v>8785</v>
          </cell>
          <cell r="J23">
            <v>10963</v>
          </cell>
          <cell r="K23">
            <v>10969</v>
          </cell>
          <cell r="L23">
            <v>78.546018425613426</v>
          </cell>
          <cell r="M23">
            <v>80.089342693044031</v>
          </cell>
          <cell r="N23">
            <v>1.5433242674306058</v>
          </cell>
        </row>
        <row r="24">
          <cell r="A24" t="str">
            <v>NZL</v>
          </cell>
          <cell r="B24">
            <v>82.899999999999977</v>
          </cell>
          <cell r="C24">
            <v>141.4</v>
          </cell>
          <cell r="D24">
            <v>70.566948130277495</v>
          </cell>
          <cell r="E24">
            <v>3.672691830586567</v>
          </cell>
          <cell r="F24">
            <v>6.1328938237335189</v>
          </cell>
          <cell r="G24">
            <v>2.4602019931469519</v>
          </cell>
          <cell r="H24">
            <v>2257.1999999999998</v>
          </cell>
          <cell r="I24">
            <v>2305.6</v>
          </cell>
          <cell r="J24">
            <v>2799.4</v>
          </cell>
          <cell r="K24">
            <v>2857</v>
          </cell>
          <cell r="L24">
            <v>80.631563906551392</v>
          </cell>
          <cell r="M24">
            <v>80.700035001750081</v>
          </cell>
          <cell r="N24">
            <v>6.8471095198688658E-2</v>
          </cell>
        </row>
        <row r="25">
          <cell r="A25" t="str">
            <v>NOR</v>
          </cell>
          <cell r="B25">
            <v>63.300000000000011</v>
          </cell>
          <cell r="C25">
            <v>81.7</v>
          </cell>
          <cell r="D25">
            <v>29.06793048973142</v>
          </cell>
          <cell r="E25">
            <v>2.5253331205617178</v>
          </cell>
          <cell r="F25">
            <v>3.1549274019153537</v>
          </cell>
          <cell r="G25">
            <v>0.62959428135363593</v>
          </cell>
          <cell r="H25">
            <v>2506.6</v>
          </cell>
          <cell r="I25">
            <v>2589.6000000000004</v>
          </cell>
          <cell r="J25">
            <v>3111.4999999999995</v>
          </cell>
          <cell r="K25">
            <v>3198.1000000000004</v>
          </cell>
          <cell r="L25">
            <v>80.559215812309176</v>
          </cell>
          <cell r="M25">
            <v>80.973077764922934</v>
          </cell>
          <cell r="N25">
            <v>0.41386195261375747</v>
          </cell>
        </row>
        <row r="26">
          <cell r="A26" t="str">
            <v>POL</v>
          </cell>
          <cell r="B26">
            <v>1619.1</v>
          </cell>
          <cell r="C26">
            <v>1411</v>
          </cell>
          <cell r="D26">
            <v>-12.852819467605455</v>
          </cell>
          <cell r="E26">
            <v>9.6034306863745265</v>
          </cell>
          <cell r="F26">
            <v>8.1657927937312653</v>
          </cell>
          <cell r="G26">
            <v>-1.4376378926432611</v>
          </cell>
          <cell r="H26">
            <v>16859.600000000002</v>
          </cell>
          <cell r="I26">
            <v>17279.399999999998</v>
          </cell>
          <cell r="J26">
            <v>26298.899999999998</v>
          </cell>
          <cell r="K26">
            <v>26338.299999999996</v>
          </cell>
          <cell r="L26">
            <v>64.107624273258594</v>
          </cell>
          <cell r="M26">
            <v>65.605600968931171</v>
          </cell>
          <cell r="N26">
            <v>1.4979766956725769</v>
          </cell>
        </row>
        <row r="27">
          <cell r="A27" t="str">
            <v>PRT</v>
          </cell>
          <cell r="B27">
            <v>448.70000000000005</v>
          </cell>
          <cell r="C27">
            <v>528.40000000000009</v>
          </cell>
          <cell r="D27">
            <v>17.762424782705601</v>
          </cell>
          <cell r="E27">
            <v>7.9864015805492796</v>
          </cell>
          <cell r="F27">
            <v>9.4647846958515451</v>
          </cell>
          <cell r="G27">
            <v>1.4783831153022655</v>
          </cell>
          <cell r="H27">
            <v>5618.2999999999984</v>
          </cell>
          <cell r="I27">
            <v>5582.8</v>
          </cell>
          <cell r="J27">
            <v>7134.7</v>
          </cell>
          <cell r="K27">
            <v>7142.5</v>
          </cell>
          <cell r="L27">
            <v>78.746128078265357</v>
          </cell>
          <cell r="M27">
            <v>78.16310815540777</v>
          </cell>
          <cell r="N27">
            <v>-0.58301992285758786</v>
          </cell>
        </row>
        <row r="28">
          <cell r="A28" t="str">
            <v>SVK</v>
          </cell>
          <cell r="B28">
            <v>291.85399999999998</v>
          </cell>
          <cell r="C28">
            <v>324.18799999999999</v>
          </cell>
          <cell r="D28">
            <v>11.078827084775265</v>
          </cell>
          <cell r="E28">
            <v>11.016992019254653</v>
          </cell>
          <cell r="F28">
            <v>12.051679156217402</v>
          </cell>
          <cell r="G28">
            <v>1.0346871369627486</v>
          </cell>
          <cell r="H28">
            <v>2649.1259999999997</v>
          </cell>
          <cell r="I28">
            <v>2689.982</v>
          </cell>
          <cell r="J28">
            <v>3872.8119999999999</v>
          </cell>
          <cell r="K28">
            <v>3916.4539999999997</v>
          </cell>
          <cell r="L28">
            <v>68.403165451873207</v>
          </cell>
          <cell r="M28">
            <v>68.684120890989661</v>
          </cell>
          <cell r="N28">
            <v>0.28095543911645393</v>
          </cell>
        </row>
        <row r="29">
          <cell r="A29" t="str">
            <v>SVN</v>
          </cell>
          <cell r="B29">
            <v>49.869209999999995</v>
          </cell>
          <cell r="C29">
            <v>61.009984999999993</v>
          </cell>
          <cell r="D29">
            <v>22.339986937831981</v>
          </cell>
          <cell r="E29">
            <v>4.8181295396337136</v>
          </cell>
          <cell r="F29">
            <v>5.8569390165658879</v>
          </cell>
          <cell r="G29">
            <v>1.0388094769321743</v>
          </cell>
          <cell r="H29">
            <v>1035.0325700000001</v>
          </cell>
          <cell r="I29">
            <v>1041.6701425000001</v>
          </cell>
          <cell r="J29">
            <v>1412.0883200000001</v>
          </cell>
          <cell r="K29">
            <v>1413.8586249999998</v>
          </cell>
          <cell r="L29">
            <v>73.298005184264952</v>
          </cell>
          <cell r="M29">
            <v>73.675693176183032</v>
          </cell>
          <cell r="N29">
            <v>0.37768799191808</v>
          </cell>
        </row>
        <row r="30">
          <cell r="A30" t="str">
            <v>ESP</v>
          </cell>
          <cell r="B30">
            <v>1833.9</v>
          </cell>
          <cell r="C30">
            <v>4149.51</v>
          </cell>
          <cell r="D30">
            <v>126.26697202682806</v>
          </cell>
          <cell r="E30">
            <v>8.2645745427309496</v>
          </cell>
          <cell r="F30">
            <v>18.012003922305709</v>
          </cell>
          <cell r="G30">
            <v>9.7474293795747595</v>
          </cell>
          <cell r="H30">
            <v>22189.889999999992</v>
          </cell>
          <cell r="I30">
            <v>23037.469999999998</v>
          </cell>
          <cell r="J30">
            <v>30359.37</v>
          </cell>
          <cell r="K30">
            <v>30906.11</v>
          </cell>
          <cell r="L30">
            <v>73.090745954214441</v>
          </cell>
          <cell r="M30">
            <v>74.540179919116312</v>
          </cell>
          <cell r="N30">
            <v>1.4494339649018713</v>
          </cell>
        </row>
        <row r="31">
          <cell r="A31" t="str">
            <v>SWE</v>
          </cell>
          <cell r="B31">
            <v>293.3</v>
          </cell>
          <cell r="C31">
            <v>408.25600000000003</v>
          </cell>
          <cell r="D31">
            <v>39.193999318104332</v>
          </cell>
          <cell r="E31">
            <v>6.0771191181650526</v>
          </cell>
          <cell r="F31">
            <v>8.3199238307647416</v>
          </cell>
          <cell r="G31">
            <v>2.2428047125996891</v>
          </cell>
          <cell r="H31">
            <v>4826.3000000000011</v>
          </cell>
          <cell r="I31">
            <v>4906.9679999999998</v>
          </cell>
          <cell r="J31">
            <v>5875.4999999999991</v>
          </cell>
          <cell r="K31">
            <v>6081.6889999999994</v>
          </cell>
          <cell r="L31">
            <v>82.142796357756822</v>
          </cell>
          <cell r="M31">
            <v>80.68429674717008</v>
          </cell>
          <cell r="N31">
            <v>-1.4584996105867418</v>
          </cell>
        </row>
        <row r="32">
          <cell r="A32" t="str">
            <v>CHE</v>
          </cell>
          <cell r="B32">
            <v>155.75749999999999</v>
          </cell>
          <cell r="C32">
            <v>181.82900000000001</v>
          </cell>
          <cell r="D32">
            <v>16.73851981445517</v>
          </cell>
          <cell r="E32">
            <v>3.6410670330358261</v>
          </cell>
          <cell r="F32">
            <v>4.0751446187870961</v>
          </cell>
          <cell r="G32">
            <v>0.43407758575126998</v>
          </cell>
          <cell r="H32">
            <v>4277.7982000000002</v>
          </cell>
          <cell r="I32">
            <v>4461.9030000000002</v>
          </cell>
          <cell r="J32">
            <v>5109.4070000000002</v>
          </cell>
          <cell r="K32">
            <v>5245.6689999999999</v>
          </cell>
          <cell r="L32">
            <v>83.723966401580469</v>
          </cell>
          <cell r="M32">
            <v>85.058798029383865</v>
          </cell>
          <cell r="N32">
            <v>1.3348316278033963</v>
          </cell>
        </row>
        <row r="33">
          <cell r="A33" t="str">
            <v>TUR</v>
          </cell>
          <cell r="B33">
            <v>2377</v>
          </cell>
          <cell r="C33">
            <v>3471</v>
          </cell>
          <cell r="D33">
            <v>46.024400504838034</v>
          </cell>
          <cell r="E33">
            <v>10.284255613723877</v>
          </cell>
          <cell r="F33">
            <v>14.025942538489513</v>
          </cell>
          <cell r="G33">
            <v>3.7416869247656361</v>
          </cell>
          <cell r="H33">
            <v>23113</v>
          </cell>
          <cell r="I33">
            <v>24747</v>
          </cell>
          <cell r="J33">
            <v>45310</v>
          </cell>
          <cell r="K33">
            <v>46777</v>
          </cell>
          <cell r="L33">
            <v>51.010814389759439</v>
          </cell>
          <cell r="M33">
            <v>52.904205058041342</v>
          </cell>
          <cell r="N33">
            <v>1.8933906682819028</v>
          </cell>
        </row>
        <row r="34">
          <cell r="A34" t="str">
            <v>GBR</v>
          </cell>
          <cell r="B34">
            <v>1571</v>
          </cell>
          <cell r="C34">
            <v>2407.9399999999996</v>
          </cell>
          <cell r="D34">
            <v>53.274347549331615</v>
          </cell>
          <cell r="E34">
            <v>5.2356195427581156</v>
          </cell>
          <cell r="F34">
            <v>7.7078276412531395</v>
          </cell>
          <cell r="G34">
            <v>2.4722080984950239</v>
          </cell>
          <cell r="H34">
            <v>30006</v>
          </cell>
          <cell r="I34">
            <v>31240.190000000002</v>
          </cell>
          <cell r="J34">
            <v>38465</v>
          </cell>
          <cell r="K34">
            <v>39783.800000000003</v>
          </cell>
          <cell r="L34">
            <v>78.00857922786949</v>
          </cell>
          <cell r="M34">
            <v>78.524902095827954</v>
          </cell>
          <cell r="N34">
            <v>0.51632286795846483</v>
          </cell>
        </row>
        <row r="35">
          <cell r="A35" t="str">
            <v>USA</v>
          </cell>
          <cell r="B35">
            <v>7077</v>
          </cell>
          <cell r="C35">
            <v>14267</v>
          </cell>
          <cell r="D35">
            <v>101.59672177476331</v>
          </cell>
          <cell r="E35">
            <v>4.6217444685353044</v>
          </cell>
          <cell r="F35">
            <v>9.2558712858440373</v>
          </cell>
          <cell r="G35">
            <v>4.6341268173087329</v>
          </cell>
          <cell r="H35">
            <v>153124</v>
          </cell>
          <cell r="I35">
            <v>154140</v>
          </cell>
          <cell r="J35">
            <v>195640</v>
          </cell>
          <cell r="K35">
            <v>197803</v>
          </cell>
          <cell r="L35">
            <v>78.268247802085469</v>
          </cell>
          <cell r="M35">
            <v>77.926017300040954</v>
          </cell>
          <cell r="N35">
            <v>-0.34223050204451511</v>
          </cell>
        </row>
        <row r="36">
          <cell r="A36" t="str">
            <v>EST</v>
          </cell>
          <cell r="B36">
            <v>32.022365000000001</v>
          </cell>
          <cell r="C36">
            <v>95.067319999999995</v>
          </cell>
          <cell r="D36">
            <v>196.87788519055351</v>
          </cell>
          <cell r="E36">
            <v>4.6586819331930487</v>
          </cell>
          <cell r="F36">
            <v>13.760067534642095</v>
          </cell>
          <cell r="G36">
            <v>9.1013856014490457</v>
          </cell>
          <cell r="H36">
            <v>687.36963500000002</v>
          </cell>
          <cell r="I36">
            <v>690.89283</v>
          </cell>
          <cell r="J36">
            <v>908.97575000000006</v>
          </cell>
          <cell r="K36">
            <v>906.14232000000004</v>
          </cell>
          <cell r="L36">
            <v>75.62023904378087</v>
          </cell>
          <cell r="M36">
            <v>76.245509645769545</v>
          </cell>
          <cell r="N36">
            <v>0.62527060198867446</v>
          </cell>
        </row>
        <row r="37">
          <cell r="A37" t="str">
            <v>OECD</v>
          </cell>
          <cell r="B37">
            <v>32300.240837500001</v>
          </cell>
          <cell r="C37">
            <v>47416.206200000001</v>
          </cell>
          <cell r="D37">
            <v>46.79830543229459</v>
          </cell>
          <cell r="E37">
            <v>5.640126135999159</v>
          </cell>
          <cell r="F37">
            <v>8.150602366458406</v>
          </cell>
          <cell r="G37">
            <v>2.5104762304592469</v>
          </cell>
          <cell r="H37">
            <v>572686.49776000006</v>
          </cell>
          <cell r="I37">
            <v>581750.94389500015</v>
          </cell>
          <cell r="J37">
            <v>784185.37656999985</v>
          </cell>
          <cell r="K37">
            <v>793378.43351999996</v>
          </cell>
          <cell r="L37">
            <v>73.029479364294104</v>
          </cell>
          <cell r="M37">
            <v>73.325782415578473</v>
          </cell>
          <cell r="N37">
            <v>0.29630305128436873</v>
          </cell>
        </row>
      </sheetData>
      <sheetData sheetId="5" refreshError="1"/>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Figure 4."/>
      <sheetName val="New Figure 3."/>
      <sheetName val="Simulations lmpmr-mortgage"/>
      <sheetName val="Table lmpmr-mortage"/>
      <sheetName val="Simulations lmpmr"/>
      <sheetName val="Table lmpmr"/>
    </sheetNames>
    <sheetDataSet>
      <sheetData sheetId="0"/>
      <sheetData sheetId="1"/>
      <sheetData sheetId="2"/>
      <sheetData sheetId="3"/>
      <sheetData sheetId="4"/>
      <sheetData sheetId="5">
        <row r="6">
          <cell r="B6" t="str">
            <v>Output gap volatility
(number of squared standard deviations of the common shock, assuming absence of idiosyncratic shocks)</v>
          </cell>
          <cell r="C6" t="str">
            <v>Time T needed for ouput to get back to potential
(in years, assuming a 1 percentage point common negative shock to the output gap)</v>
          </cell>
          <cell r="D6" t="str">
            <v>Cumulative output loss between 0 and T 
(in per cent of potential output, assuming a 1 percentage point common negative shock to the output gap)</v>
          </cell>
        </row>
        <row r="7">
          <cell r="A7" t="str">
            <v>AUS</v>
          </cell>
          <cell r="B7">
            <v>1.9033468943108034</v>
          </cell>
          <cell r="C7">
            <v>4.4499999999999922</v>
          </cell>
          <cell r="D7">
            <v>2.3011648443996342</v>
          </cell>
        </row>
        <row r="8">
          <cell r="A8" t="str">
            <v>AUT</v>
          </cell>
          <cell r="B8">
            <v>2.5273853294240194</v>
          </cell>
          <cell r="C8">
            <v>5.349999999999989</v>
          </cell>
          <cell r="D8">
            <v>2.9287723376661332</v>
          </cell>
        </row>
        <row r="9">
          <cell r="A9" t="str">
            <v>BEL</v>
          </cell>
          <cell r="B9">
            <v>2.4960493922788127</v>
          </cell>
          <cell r="C9">
            <v>5.2999999999999892</v>
          </cell>
          <cell r="D9">
            <v>2.9009066889855859</v>
          </cell>
        </row>
        <row r="10">
          <cell r="A10" t="str">
            <v>CAN</v>
          </cell>
          <cell r="B10">
            <v>2.0720879392746414</v>
          </cell>
          <cell r="C10">
            <v>4.6999999999999913</v>
          </cell>
          <cell r="D10">
            <v>2.4870493601683621</v>
          </cell>
        </row>
        <row r="11">
          <cell r="A11" t="str">
            <v>CHE</v>
          </cell>
          <cell r="B11">
            <v>1.1799999602806559</v>
          </cell>
          <cell r="C11">
            <v>3.1999999999999966</v>
          </cell>
          <cell r="D11">
            <v>1.3459232794791229</v>
          </cell>
        </row>
        <row r="12">
          <cell r="A12" t="str">
            <v>DEU</v>
          </cell>
          <cell r="B12">
            <v>1.8386277297960802</v>
          </cell>
          <cell r="C12">
            <v>4.3499999999999925</v>
          </cell>
          <cell r="D12">
            <v>2.2263460066430882</v>
          </cell>
        </row>
        <row r="13">
          <cell r="A13" t="str">
            <v>DNK</v>
          </cell>
          <cell r="B13">
            <v>1.5154940928617675</v>
          </cell>
          <cell r="C13">
            <v>3.7999999999999945</v>
          </cell>
          <cell r="D13">
            <v>1.821705927468418</v>
          </cell>
        </row>
        <row r="14">
          <cell r="A14" t="str">
            <v>ESP</v>
          </cell>
          <cell r="B14">
            <v>2.3596174914512287</v>
          </cell>
          <cell r="C14">
            <v>5.0999999999999899</v>
          </cell>
          <cell r="D14">
            <v>2.7754292322961942</v>
          </cell>
        </row>
        <row r="15">
          <cell r="A15" t="str">
            <v>FIN</v>
          </cell>
          <cell r="B15">
            <v>2.37461814817493</v>
          </cell>
          <cell r="C15">
            <v>5.0999999999999899</v>
          </cell>
          <cell r="D15">
            <v>2.7895649569816898</v>
          </cell>
        </row>
        <row r="16">
          <cell r="A16" t="str">
            <v>FRA</v>
          </cell>
          <cell r="B16">
            <v>2.6770906261348477</v>
          </cell>
          <cell r="C16">
            <v>5.5499999999999883</v>
          </cell>
          <cell r="D16">
            <v>3.057244917485642</v>
          </cell>
        </row>
        <row r="17">
          <cell r="A17" t="str">
            <v>GBR</v>
          </cell>
          <cell r="B17">
            <v>1.6619453378106603</v>
          </cell>
          <cell r="C17">
            <v>4.0499999999999936</v>
          </cell>
          <cell r="D17">
            <v>2.011642093249411</v>
          </cell>
        </row>
        <row r="18">
          <cell r="A18" t="str">
            <v>IRL</v>
          </cell>
          <cell r="B18">
            <v>2.2397191554338871</v>
          </cell>
          <cell r="C18">
            <v>4.9499999999999904</v>
          </cell>
          <cell r="D18">
            <v>2.6592941898640587</v>
          </cell>
        </row>
        <row r="19">
          <cell r="A19" t="str">
            <v>ITA</v>
          </cell>
          <cell r="B19">
            <v>3.1733780469865964</v>
          </cell>
          <cell r="C19">
            <v>6.199999999999986</v>
          </cell>
          <cell r="D19">
            <v>3.4341771213676879</v>
          </cell>
        </row>
        <row r="20">
          <cell r="A20" t="str">
            <v>JPN</v>
          </cell>
          <cell r="B20">
            <v>2.2313202781722148</v>
          </cell>
          <cell r="C20">
            <v>4.8999999999999906</v>
          </cell>
          <cell r="D20">
            <v>2.6509439367705268</v>
          </cell>
        </row>
        <row r="21">
          <cell r="A21" t="str">
            <v>NLD</v>
          </cell>
          <cell r="B21">
            <v>1.4575305798573033</v>
          </cell>
          <cell r="C21">
            <v>3.6999999999999948</v>
          </cell>
          <cell r="D21">
            <v>1.7434924978766728</v>
          </cell>
        </row>
        <row r="22">
          <cell r="A22" t="str">
            <v>NOR</v>
          </cell>
          <cell r="B22">
            <v>1.9155957581772178</v>
          </cell>
          <cell r="C22">
            <v>4.4499999999999922</v>
          </cell>
          <cell r="D22">
            <v>2.3151006972293646</v>
          </cell>
        </row>
        <row r="23">
          <cell r="A23" t="str">
            <v>NZL</v>
          </cell>
          <cell r="B23">
            <v>1.7986369174472856</v>
          </cell>
          <cell r="C23">
            <v>4.2499999999999929</v>
          </cell>
          <cell r="D23">
            <v>2.1791032381198026</v>
          </cell>
        </row>
        <row r="24">
          <cell r="A24" t="str">
            <v>PRT</v>
          </cell>
          <cell r="B24">
            <v>1.9354926792126497</v>
          </cell>
          <cell r="C24">
            <v>4.499999999999992</v>
          </cell>
          <cell r="D24">
            <v>2.3375875081060955</v>
          </cell>
        </row>
        <row r="25">
          <cell r="A25" t="str">
            <v>SWE</v>
          </cell>
          <cell r="B25">
            <v>2.1387600109023168</v>
          </cell>
          <cell r="C25">
            <v>4.7999999999999909</v>
          </cell>
          <cell r="D25">
            <v>2.5569856536941042</v>
          </cell>
        </row>
        <row r="26">
          <cell r="A26" t="str">
            <v>USA</v>
          </cell>
          <cell r="B26">
            <v>1.7678032009295841</v>
          </cell>
          <cell r="C26">
            <v>4.1999999999999931</v>
          </cell>
          <cell r="D26">
            <v>2.1421427045891215</v>
          </cell>
        </row>
      </sheetData>
      <sheetData sheetId="6"/>
      <sheetData sheetId="7">
        <row r="5">
          <cell r="B5" t="str">
            <v>Output gap volatility
(number of squared standard deviations of the common shock)</v>
          </cell>
          <cell r="C5" t="str">
            <v>Time T needed to get back to potential output
(in years)</v>
          </cell>
          <cell r="D5" t="str">
            <v>Overall output loss between 0 and T 
(in per cent of potential output)</v>
          </cell>
        </row>
        <row r="6">
          <cell r="A6" t="str">
            <v>AUS</v>
          </cell>
          <cell r="B6">
            <v>2.3255764324957591</v>
          </cell>
          <cell r="C6">
            <v>3.3999999999999959</v>
          </cell>
          <cell r="D6">
            <v>-2.5528048535591914</v>
          </cell>
        </row>
        <row r="7">
          <cell r="A7" t="str">
            <v>AUT</v>
          </cell>
          <cell r="B7">
            <v>2.3255764324957591</v>
          </cell>
          <cell r="C7">
            <v>4.499999999999992</v>
          </cell>
          <cell r="D7">
            <v>-2.7663011440931866</v>
          </cell>
        </row>
        <row r="8">
          <cell r="A8" t="str">
            <v>BEL</v>
          </cell>
          <cell r="B8">
            <v>2.3255764324957591</v>
          </cell>
          <cell r="C8">
            <v>4.4499999999999922</v>
          </cell>
          <cell r="D8">
            <v>-2.7621888626543951</v>
          </cell>
        </row>
        <row r="9">
          <cell r="A9" t="str">
            <v>CAN</v>
          </cell>
          <cell r="B9">
            <v>2.3255764324957591</v>
          </cell>
          <cell r="C9">
            <v>3.0499999999999972</v>
          </cell>
          <cell r="D9">
            <v>-2.4203567686874408</v>
          </cell>
        </row>
        <row r="10">
          <cell r="A10" t="str">
            <v>CHE</v>
          </cell>
          <cell r="B10">
            <v>2.3255764324957591</v>
          </cell>
          <cell r="C10">
            <v>3.7999999999999945</v>
          </cell>
          <cell r="D10">
            <v>-2.6631230717096077</v>
          </cell>
        </row>
        <row r="11">
          <cell r="A11" t="str">
            <v>DEU</v>
          </cell>
          <cell r="B11">
            <v>2.3255764324957591</v>
          </cell>
          <cell r="C11">
            <v>4.0999999999999934</v>
          </cell>
          <cell r="D11">
            <v>-2.7200534890684649</v>
          </cell>
        </row>
        <row r="12">
          <cell r="A12" t="str">
            <v>DNK</v>
          </cell>
          <cell r="B12">
            <v>2.3255764324957591</v>
          </cell>
          <cell r="C12">
            <v>4.2499999999999929</v>
          </cell>
          <cell r="D12">
            <v>-2.7410955612662664</v>
          </cell>
        </row>
        <row r="13">
          <cell r="A13" t="str">
            <v>ESP</v>
          </cell>
          <cell r="B13">
            <v>2.3255764324957591</v>
          </cell>
          <cell r="C13">
            <v>4.2499999999999929</v>
          </cell>
          <cell r="D13">
            <v>-2.7410955612662664</v>
          </cell>
        </row>
        <row r="14">
          <cell r="A14" t="str">
            <v>FIN</v>
          </cell>
          <cell r="B14">
            <v>2.3255764324957591</v>
          </cell>
          <cell r="C14">
            <v>4.4499999999999922</v>
          </cell>
          <cell r="D14">
            <v>-2.7621888626543951</v>
          </cell>
        </row>
        <row r="15">
          <cell r="A15" t="str">
            <v>FRA</v>
          </cell>
          <cell r="B15">
            <v>2.3255764324957591</v>
          </cell>
          <cell r="C15">
            <v>4.6999999999999913</v>
          </cell>
          <cell r="D15">
            <v>-2.7784777537321927</v>
          </cell>
        </row>
        <row r="16">
          <cell r="A16" t="str">
            <v>GBR</v>
          </cell>
          <cell r="B16">
            <v>2.3255764324957591</v>
          </cell>
          <cell r="C16">
            <v>2.9999999999999973</v>
          </cell>
          <cell r="D16">
            <v>-2.3985270920289468</v>
          </cell>
        </row>
        <row r="17">
          <cell r="A17" t="str">
            <v>IRL</v>
          </cell>
          <cell r="B17">
            <v>2.3255764324957591</v>
          </cell>
          <cell r="C17">
            <v>4.4499999999999922</v>
          </cell>
          <cell r="D17">
            <v>-2.7621888626543951</v>
          </cell>
        </row>
        <row r="18">
          <cell r="A18" t="str">
            <v>ITA</v>
          </cell>
          <cell r="B18">
            <v>2.3255764324957591</v>
          </cell>
          <cell r="C18">
            <v>4.2499999999999929</v>
          </cell>
          <cell r="D18">
            <v>-2.7410955612662664</v>
          </cell>
        </row>
        <row r="19">
          <cell r="A19" t="str">
            <v>JPN</v>
          </cell>
          <cell r="B19">
            <v>2.3255764324957591</v>
          </cell>
          <cell r="C19">
            <v>3.3999999999999959</v>
          </cell>
          <cell r="D19">
            <v>-2.5528048535591914</v>
          </cell>
        </row>
        <row r="20">
          <cell r="A20" t="str">
            <v>NLD</v>
          </cell>
          <cell r="B20">
            <v>2.3255764324957591</v>
          </cell>
          <cell r="C20">
            <v>4.6999999999999913</v>
          </cell>
          <cell r="D20">
            <v>-2.7784777537321927</v>
          </cell>
        </row>
        <row r="21">
          <cell r="A21" t="str">
            <v>NOR</v>
          </cell>
          <cell r="B21">
            <v>2.3255764324957591</v>
          </cell>
          <cell r="C21">
            <v>4.3999999999999924</v>
          </cell>
          <cell r="D21">
            <v>-2.7576245551188832</v>
          </cell>
        </row>
        <row r="22">
          <cell r="A22" t="str">
            <v>NZL</v>
          </cell>
          <cell r="B22">
            <v>2.3255764324957591</v>
          </cell>
          <cell r="C22">
            <v>3.2999999999999963</v>
          </cell>
          <cell r="D22">
            <v>-2.5185281370396271</v>
          </cell>
        </row>
        <row r="23">
          <cell r="A23" t="str">
            <v>PRT</v>
          </cell>
          <cell r="B23">
            <v>2.3255764324957591</v>
          </cell>
          <cell r="C23">
            <v>5.0499999999999901</v>
          </cell>
          <cell r="D23">
            <v>-2.7852255995020978</v>
          </cell>
        </row>
        <row r="24">
          <cell r="A24" t="str">
            <v>SWE</v>
          </cell>
          <cell r="B24">
            <v>2.3255764324957591</v>
          </cell>
          <cell r="C24">
            <v>4.3499999999999925</v>
          </cell>
          <cell r="D24">
            <v>-2.7525958220138538</v>
          </cell>
        </row>
        <row r="25">
          <cell r="A25" t="str">
            <v>USA</v>
          </cell>
          <cell r="B25">
            <v>2.3255764324957591</v>
          </cell>
          <cell r="C25">
            <v>2.7499999999999982</v>
          </cell>
          <cell r="D25">
            <v>-2.2781097374370383</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4."/>
      <sheetName val="Figure 1.5."/>
      <sheetName val="Old Figure 1.5."/>
      <sheetName val="old Figure 3."/>
      <sheetName val="Results lmpmr-mortage"/>
      <sheetName val="Data Fig1."/>
      <sheetName val="Data Fig 2."/>
      <sheetName val="results lmpmr only"/>
      <sheetName val="Data Fig 3."/>
    </sheetNames>
    <sheetDataSet>
      <sheetData sheetId="0"/>
      <sheetData sheetId="1"/>
      <sheetData sheetId="2"/>
      <sheetData sheetId="3"/>
      <sheetData sheetId="4">
        <row r="3">
          <cell r="B3" t="str">
            <v>Output gap volatility
(number of squared standard deviations of the common shock, assuming absence of idiosyncratic shocks)</v>
          </cell>
          <cell r="C3" t="str">
            <v>Time T needed for ouput to get back to potential
(in years, assuming a 1 percentage point common negative shock to the output gap)</v>
          </cell>
          <cell r="D3" t="str">
            <v>Cumulative output loss between 0 and T 
(in per cent of potential output, assuming a 1 percentage point common negative shock to the output gap)</v>
          </cell>
        </row>
        <row r="4">
          <cell r="A4" t="str">
            <v>AUS</v>
          </cell>
          <cell r="B4">
            <v>2.4189244157609875</v>
          </cell>
          <cell r="C4">
            <v>3.7999999999999945</v>
          </cell>
          <cell r="D4">
            <v>2.3297066172073326</v>
          </cell>
        </row>
        <row r="5">
          <cell r="A5" t="str">
            <v>AUT</v>
          </cell>
          <cell r="B5">
            <v>2.5337482139735221</v>
          </cell>
          <cell r="C5">
            <v>5.2999999999999892</v>
          </cell>
          <cell r="D5">
            <v>2.9759891581565636</v>
          </cell>
        </row>
        <row r="6">
          <cell r="A6" t="str">
            <v>BEL</v>
          </cell>
          <cell r="B6">
            <v>2.4699104484202761</v>
          </cell>
          <cell r="C6">
            <v>5.349999999999989</v>
          </cell>
          <cell r="D6">
            <v>2.9459162929639158</v>
          </cell>
        </row>
        <row r="7">
          <cell r="A7" t="str">
            <v>CAN</v>
          </cell>
          <cell r="B7">
            <v>3.2295001058783104</v>
          </cell>
          <cell r="C7">
            <v>3.3499999999999961</v>
          </cell>
          <cell r="D7">
            <v>2.4381946462344595</v>
          </cell>
        </row>
        <row r="8">
          <cell r="A8" t="str">
            <v>CHE</v>
          </cell>
          <cell r="B8">
            <v>1.8919347957019506</v>
          </cell>
          <cell r="C8">
            <v>6.2500000000000018</v>
          </cell>
          <cell r="D8">
            <v>1.3252391498549432</v>
          </cell>
        </row>
        <row r="9">
          <cell r="A9" t="str">
            <v>DEU</v>
          </cell>
          <cell r="B9">
            <v>1.9416423166963099</v>
          </cell>
          <cell r="C9">
            <v>4.1999999999999931</v>
          </cell>
          <cell r="D9">
            <v>2.240466425227885</v>
          </cell>
        </row>
        <row r="10">
          <cell r="A10" t="str">
            <v>DNK</v>
          </cell>
          <cell r="B10">
            <v>1.4907534287808646</v>
          </cell>
          <cell r="C10">
            <v>3.8499999999999943</v>
          </cell>
          <cell r="D10">
            <v>1.842992275429876</v>
          </cell>
        </row>
        <row r="11">
          <cell r="A11" t="str">
            <v>ESP</v>
          </cell>
          <cell r="B11">
            <v>2.3647211793788596</v>
          </cell>
          <cell r="C11">
            <v>5.0999999999999899</v>
          </cell>
          <cell r="D11">
            <v>2.7996352928614194</v>
          </cell>
        </row>
        <row r="12">
          <cell r="A12" t="str">
            <v>FIN</v>
          </cell>
          <cell r="B12">
            <v>2.3961738887111275</v>
          </cell>
          <cell r="C12">
            <v>5.0999999999999899</v>
          </cell>
          <cell r="D12">
            <v>2.8148162943756279</v>
          </cell>
        </row>
        <row r="13">
          <cell r="A13" t="str">
            <v>FRA</v>
          </cell>
          <cell r="B13">
            <v>2.6449350623843166</v>
          </cell>
          <cell r="C13">
            <v>5.5999999999999881</v>
          </cell>
          <cell r="D13">
            <v>3.1372326425474069</v>
          </cell>
        </row>
        <row r="14">
          <cell r="A14" t="str">
            <v>GBR</v>
          </cell>
          <cell r="B14">
            <v>2.7293466360095731</v>
          </cell>
          <cell r="C14">
            <v>3.0499999999999972</v>
          </cell>
          <cell r="D14">
            <v>2.0715068385427031</v>
          </cell>
        </row>
        <row r="15">
          <cell r="A15" t="str">
            <v>IRL</v>
          </cell>
          <cell r="B15">
            <v>2.75711933547954</v>
          </cell>
          <cell r="C15">
            <v>4.1499999999999932</v>
          </cell>
          <cell r="D15">
            <v>2.6530625334174855</v>
          </cell>
        </row>
        <row r="16">
          <cell r="A16" t="str">
            <v>ITA</v>
          </cell>
          <cell r="B16">
            <v>3.9381288383751625</v>
          </cell>
          <cell r="C16">
            <v>4.3999999999999924</v>
          </cell>
          <cell r="D16">
            <v>3.3044465309536224</v>
          </cell>
        </row>
        <row r="17">
          <cell r="A17" t="str">
            <v>JPN</v>
          </cell>
          <cell r="B17">
            <v>3.0141059674604711</v>
          </cell>
          <cell r="C17">
            <v>3.8499999999999943</v>
          </cell>
          <cell r="D17">
            <v>2.6188649115684455</v>
          </cell>
        </row>
        <row r="18">
          <cell r="A18" t="str">
            <v>NLD</v>
          </cell>
          <cell r="B18">
            <v>1.3044565326988233</v>
          </cell>
          <cell r="C18">
            <v>3.8999999999999941</v>
          </cell>
          <cell r="D18">
            <v>1.7390921808937692</v>
          </cell>
        </row>
        <row r="19">
          <cell r="A19" t="str">
            <v>NOR</v>
          </cell>
          <cell r="B19">
            <v>2.1107708088450847</v>
          </cell>
          <cell r="C19">
            <v>4.1999999999999931</v>
          </cell>
          <cell r="D19">
            <v>2.3325441112570231</v>
          </cell>
        </row>
        <row r="20">
          <cell r="A20" t="str">
            <v>NZL</v>
          </cell>
          <cell r="B20">
            <v>2.330125819019083</v>
          </cell>
          <cell r="C20">
            <v>3.649999999999995</v>
          </cell>
          <cell r="D20">
            <v>2.2231554737674584</v>
          </cell>
        </row>
        <row r="21">
          <cell r="A21" t="str">
            <v>PRT</v>
          </cell>
          <cell r="B21">
            <v>1.9156954247159101</v>
          </cell>
          <cell r="C21">
            <v>4.499999999999992</v>
          </cell>
          <cell r="D21">
            <v>2.3352728100531248</v>
          </cell>
        </row>
        <row r="22">
          <cell r="A22" t="str">
            <v>SWE</v>
          </cell>
          <cell r="B22">
            <v>2.2642778997855939</v>
          </cell>
          <cell r="C22">
            <v>4.5999999999999917</v>
          </cell>
          <cell r="D22">
            <v>2.566379991918974</v>
          </cell>
        </row>
        <row r="23">
          <cell r="A23" t="str">
            <v>USA</v>
          </cell>
          <cell r="B23">
            <v>3.3906924462542292</v>
          </cell>
          <cell r="C23">
            <v>2.7499999999999982</v>
          </cell>
          <cell r="D23">
            <v>2.1151371817055669</v>
          </cell>
        </row>
        <row r="26">
          <cell r="A26">
            <v>0</v>
          </cell>
          <cell r="B26" t="str">
            <v>Output gap volatility
(number of squared standard deviations of the common shock, assuming absence of idiosyncratic shocks)</v>
          </cell>
          <cell r="C26" t="str">
            <v>Time T needed for ouput to get back to potential
(in years, assuming a 1 percentage point common negative shock to the output gap)</v>
          </cell>
          <cell r="D26" t="str">
            <v>Cumulative output loss between 0 and T 
(in per cent of potential output, assuming a 1 percentage point common negative shock to the output gap)</v>
          </cell>
        </row>
        <row r="27">
          <cell r="A27" t="str">
            <v>AUS</v>
          </cell>
          <cell r="B27">
            <v>2.8131322568275734</v>
          </cell>
          <cell r="C27">
            <v>3.3999999999999959</v>
          </cell>
          <cell r="D27">
            <v>2.3151192613611609</v>
          </cell>
        </row>
        <row r="28">
          <cell r="A28" t="str">
            <v>AUT</v>
          </cell>
          <cell r="B28">
            <v>2.5928223559173076</v>
          </cell>
          <cell r="C28">
            <v>5.1999999999999895</v>
          </cell>
          <cell r="D28">
            <v>2.9696987174512035</v>
          </cell>
        </row>
        <row r="29">
          <cell r="A29" t="str">
            <v>BEL</v>
          </cell>
          <cell r="B29">
            <v>2.5961822228115587</v>
          </cell>
          <cell r="C29">
            <v>5.0999999999999899</v>
          </cell>
          <cell r="D29">
            <v>2.9343460162980421</v>
          </cell>
        </row>
        <row r="30">
          <cell r="A30" t="str">
            <v>CAN</v>
          </cell>
          <cell r="B30">
            <v>3.3897441919017193</v>
          </cell>
          <cell r="C30">
            <v>3.1999999999999966</v>
          </cell>
          <cell r="D30">
            <v>2.4155652897716244</v>
          </cell>
        </row>
        <row r="31">
          <cell r="A31" t="str">
            <v>CHE</v>
          </cell>
          <cell r="B31">
            <v>1.7254967523536788</v>
          </cell>
          <cell r="C31">
            <v>2.7499999999999982</v>
          </cell>
          <cell r="D31">
            <v>1.5072905730168968</v>
          </cell>
        </row>
        <row r="32">
          <cell r="A32" t="str">
            <v>DEU</v>
          </cell>
          <cell r="B32">
            <v>2.113813877192229</v>
          </cell>
          <cell r="C32">
            <v>3.9999999999999938</v>
          </cell>
          <cell r="D32">
            <v>2.2550515305710066</v>
          </cell>
        </row>
        <row r="33">
          <cell r="A33" t="str">
            <v>DNK</v>
          </cell>
          <cell r="B33">
            <v>1.6610314776086919</v>
          </cell>
          <cell r="C33">
            <v>3.649999999999995</v>
          </cell>
          <cell r="D33">
            <v>1.8753466684714533</v>
          </cell>
        </row>
        <row r="34">
          <cell r="A34" t="str">
            <v>ESP</v>
          </cell>
          <cell r="B34">
            <v>2.3737704774633182</v>
          </cell>
          <cell r="C34">
            <v>5.0499999999999901</v>
          </cell>
          <cell r="D34">
            <v>2.7995237557530643</v>
          </cell>
        </row>
        <row r="35">
          <cell r="A35" t="str">
            <v>FIN</v>
          </cell>
          <cell r="B35">
            <v>2.4152288496566547</v>
          </cell>
          <cell r="C35">
            <v>5.0499999999999901</v>
          </cell>
          <cell r="D35">
            <v>2.8141322156080935</v>
          </cell>
        </row>
        <row r="36">
          <cell r="A36" t="str">
            <v>FRA</v>
          </cell>
          <cell r="B36">
            <v>2.6999877514576194</v>
          </cell>
          <cell r="C36">
            <v>5.4999999999999885</v>
          </cell>
          <cell r="D36">
            <v>3.1277007275307036</v>
          </cell>
        </row>
        <row r="37">
          <cell r="A37" t="str">
            <v>GBR</v>
          </cell>
          <cell r="B37">
            <v>2.9669586487760222</v>
          </cell>
          <cell r="C37">
            <v>2.8499999999999979</v>
          </cell>
          <cell r="D37">
            <v>2.0537683120401637</v>
          </cell>
        </row>
        <row r="38">
          <cell r="A38" t="str">
            <v>IRL</v>
          </cell>
          <cell r="B38">
            <v>2.4811476431403374</v>
          </cell>
          <cell r="C38">
            <v>4.5499999999999918</v>
          </cell>
          <cell r="D38">
            <v>2.66898635071996</v>
          </cell>
        </row>
        <row r="39">
          <cell r="A39" t="str">
            <v>ITA</v>
          </cell>
          <cell r="B39">
            <v>3.4892942940188632</v>
          </cell>
          <cell r="C39">
            <v>5.2999999999999892</v>
          </cell>
          <cell r="D39">
            <v>3.4884012508945226</v>
          </cell>
        </row>
        <row r="40">
          <cell r="A40" t="str">
            <v>JPN</v>
          </cell>
          <cell r="B40">
            <v>3.152459445979289</v>
          </cell>
          <cell r="C40">
            <v>3.6999999999999948</v>
          </cell>
          <cell r="D40">
            <v>2.6013170524353058</v>
          </cell>
        </row>
        <row r="41">
          <cell r="A41" t="str">
            <v>NLD</v>
          </cell>
          <cell r="B41">
            <v>1.3663512372822422</v>
          </cell>
          <cell r="C41">
            <v>3.7999999999999945</v>
          </cell>
          <cell r="D41">
            <v>1.7558581470340056</v>
          </cell>
        </row>
        <row r="42">
          <cell r="A42" t="str">
            <v>NOR</v>
          </cell>
          <cell r="B42">
            <v>2.1785706594896661</v>
          </cell>
          <cell r="C42">
            <v>4.0999999999999934</v>
          </cell>
          <cell r="D42">
            <v>2.3365442786197099</v>
          </cell>
        </row>
        <row r="43">
          <cell r="A43" t="str">
            <v>NZL</v>
          </cell>
          <cell r="B43">
            <v>2.8591430597557852</v>
          </cell>
          <cell r="C43">
            <v>3.1499999999999968</v>
          </cell>
          <cell r="D43">
            <v>2.2059391330925102</v>
          </cell>
        </row>
        <row r="44">
          <cell r="A44" t="str">
            <v>PRT</v>
          </cell>
          <cell r="B44">
            <v>1.7511828432015333</v>
          </cell>
          <cell r="C44">
            <v>4.7499999999999911</v>
          </cell>
          <cell r="D44">
            <v>2.3123272470238034</v>
          </cell>
        </row>
        <row r="45">
          <cell r="A45" t="str">
            <v>SWE</v>
          </cell>
          <cell r="B45">
            <v>2.3130394165981523</v>
          </cell>
          <cell r="C45">
            <v>4.499999999999992</v>
          </cell>
          <cell r="D45">
            <v>2.5672871837029914</v>
          </cell>
        </row>
        <row r="46">
          <cell r="A46" t="str">
            <v>USA</v>
          </cell>
          <cell r="B46">
            <v>3.4583598243570619</v>
          </cell>
          <cell r="C46">
            <v>2.6999999999999984</v>
          </cell>
          <cell r="D46">
            <v>2.1054710706963209</v>
          </cell>
        </row>
        <row r="49">
          <cell r="A49">
            <v>0</v>
          </cell>
          <cell r="B49" t="str">
            <v>Output gap volatility
(number of squared standard deviations of the common shock, assuming absence of idiosyncratic shocks)</v>
          </cell>
          <cell r="C49" t="str">
            <v>Time T needed for ouput to get back to potential
(in years, assuming a 1 percentage point common negative shock to the output gap)</v>
          </cell>
          <cell r="D49" t="str">
            <v>Cumulative output loss between 0 and T 
(in per cent of potential output, assuming a 1 percentage point common negative shock to the output gap)</v>
          </cell>
        </row>
        <row r="50">
          <cell r="A50" t="str">
            <v>AUS</v>
          </cell>
          <cell r="B50">
            <v>2.9484342156463907</v>
          </cell>
          <cell r="C50">
            <v>3.2499999999999964</v>
          </cell>
          <cell r="D50">
            <v>2.3044912266168733</v>
          </cell>
        </row>
        <row r="51">
          <cell r="A51" t="str">
            <v>AUT</v>
          </cell>
          <cell r="B51">
            <v>2.788652203408974</v>
          </cell>
          <cell r="C51">
            <v>4.7999999999999909</v>
          </cell>
          <cell r="D51">
            <v>2.9459950454011814</v>
          </cell>
        </row>
        <row r="52">
          <cell r="A52" t="str">
            <v>BEL</v>
          </cell>
          <cell r="B52">
            <v>2.7989855918992426</v>
          </cell>
          <cell r="C52">
            <v>4.6999999999999913</v>
          </cell>
          <cell r="D52">
            <v>2.9112603957081538</v>
          </cell>
        </row>
        <row r="53">
          <cell r="A53" t="str">
            <v>CAN</v>
          </cell>
          <cell r="B53">
            <v>3.493640678158116</v>
          </cell>
          <cell r="C53">
            <v>3.099999999999997</v>
          </cell>
          <cell r="D53">
            <v>2.3994644779843095</v>
          </cell>
        </row>
        <row r="54">
          <cell r="A54" t="str">
            <v>CHE</v>
          </cell>
          <cell r="B54">
            <v>1.8055293256854397</v>
          </cell>
          <cell r="C54">
            <v>2.6499999999999986</v>
          </cell>
          <cell r="D54">
            <v>1.5130190113279349</v>
          </cell>
        </row>
        <row r="55">
          <cell r="A55" t="str">
            <v>DEU</v>
          </cell>
          <cell r="B55">
            <v>2.3461976502319297</v>
          </cell>
          <cell r="C55">
            <v>3.6999999999999948</v>
          </cell>
          <cell r="D55">
            <v>2.2641382329191475</v>
          </cell>
        </row>
        <row r="56">
          <cell r="A56" t="str">
            <v>DNK</v>
          </cell>
          <cell r="B56">
            <v>1.9099972490153405</v>
          </cell>
          <cell r="C56">
            <v>3.3499999999999961</v>
          </cell>
          <cell r="D56">
            <v>1.9068497221912448</v>
          </cell>
        </row>
        <row r="57">
          <cell r="A57" t="str">
            <v>ESP</v>
          </cell>
          <cell r="B57">
            <v>2.7687530848456889</v>
          </cell>
          <cell r="C57">
            <v>4.3999999999999924</v>
          </cell>
          <cell r="D57">
            <v>2.7731078759395738</v>
          </cell>
        </row>
        <row r="58">
          <cell r="A58" t="str">
            <v>FIN</v>
          </cell>
          <cell r="B58">
            <v>2.6641488906171698</v>
          </cell>
          <cell r="C58">
            <v>4.5999999999999917</v>
          </cell>
          <cell r="D58">
            <v>2.7981622938568624</v>
          </cell>
        </row>
        <row r="59">
          <cell r="A59" t="str">
            <v>FRA</v>
          </cell>
          <cell r="B59">
            <v>2.8344732864776674</v>
          </cell>
          <cell r="C59">
            <v>5.1499999999999897</v>
          </cell>
          <cell r="D59">
            <v>3.1039998879645254</v>
          </cell>
        </row>
        <row r="60">
          <cell r="A60" t="str">
            <v>GBR</v>
          </cell>
          <cell r="B60">
            <v>3.0743480041096314</v>
          </cell>
          <cell r="C60">
            <v>2.7499999999999982</v>
          </cell>
          <cell r="D60">
            <v>2.0433010258394044</v>
          </cell>
        </row>
        <row r="61">
          <cell r="A61" t="str">
            <v>IRL</v>
          </cell>
          <cell r="B61">
            <v>2.5450485035250461</v>
          </cell>
          <cell r="C61">
            <v>4.3999999999999924</v>
          </cell>
          <cell r="D61">
            <v>2.6666968872631549</v>
          </cell>
        </row>
        <row r="62">
          <cell r="A62" t="str">
            <v>ITA</v>
          </cell>
          <cell r="B62">
            <v>3.548157715852625</v>
          </cell>
          <cell r="C62">
            <v>5.1499999999999897</v>
          </cell>
          <cell r="D62">
            <v>3.4633493013876619</v>
          </cell>
        </row>
        <row r="63">
          <cell r="A63" t="str">
            <v>JPN</v>
          </cell>
          <cell r="B63">
            <v>3.2743333184424075</v>
          </cell>
          <cell r="C63">
            <v>3.5499999999999954</v>
          </cell>
          <cell r="D63">
            <v>2.5841867293904048</v>
          </cell>
        </row>
        <row r="64">
          <cell r="A64" t="str">
            <v>NLD</v>
          </cell>
          <cell r="B64">
            <v>1.603032476179777</v>
          </cell>
          <cell r="C64">
            <v>3.4999999999999956</v>
          </cell>
          <cell r="D64">
            <v>1.8060459698193527</v>
          </cell>
        </row>
        <row r="65">
          <cell r="A65" t="str">
            <v>NOR</v>
          </cell>
          <cell r="B65">
            <v>2.2451789374510809</v>
          </cell>
          <cell r="C65">
            <v>3.9999999999999938</v>
          </cell>
          <cell r="D65">
            <v>2.3394442500476784</v>
          </cell>
        </row>
        <row r="66">
          <cell r="A66" t="str">
            <v>NZL</v>
          </cell>
          <cell r="B66">
            <v>2.9188891833952595</v>
          </cell>
          <cell r="C66">
            <v>3.099999999999997</v>
          </cell>
          <cell r="D66">
            <v>2.2011538771757517</v>
          </cell>
        </row>
        <row r="67">
          <cell r="A67" t="str">
            <v>PRT</v>
          </cell>
          <cell r="B67">
            <v>1.9354926792126497</v>
          </cell>
          <cell r="C67">
            <v>4.4499999999999922</v>
          </cell>
          <cell r="D67">
            <v>2.3375875081060955</v>
          </cell>
        </row>
        <row r="68">
          <cell r="A68" t="str">
            <v>SWE</v>
          </cell>
          <cell r="B68">
            <v>2.4937925165378045</v>
          </cell>
          <cell r="C68">
            <v>4.2499999999999929</v>
          </cell>
          <cell r="D68">
            <v>2.5657238640337887</v>
          </cell>
        </row>
        <row r="69">
          <cell r="A69" t="str">
            <v>USA</v>
          </cell>
          <cell r="B69">
            <v>3.5116247593231575</v>
          </cell>
          <cell r="C69">
            <v>2.6499999999999986</v>
          </cell>
          <cell r="D69">
            <v>2.0976689957970924</v>
          </cell>
        </row>
      </sheetData>
      <sheetData sheetId="5"/>
      <sheetData sheetId="6"/>
      <sheetData sheetId="7">
        <row r="4">
          <cell r="A4" t="str">
            <v>AUS</v>
          </cell>
          <cell r="B4" t="e">
            <v>#NAME?</v>
          </cell>
          <cell r="C4" t="e">
            <v>#NAME?</v>
          </cell>
          <cell r="D4" t="e">
            <v>#NAME?</v>
          </cell>
        </row>
        <row r="5">
          <cell r="A5" t="str">
            <v>AUT</v>
          </cell>
          <cell r="B5" t="e">
            <v>#NAME?</v>
          </cell>
          <cell r="C5" t="e">
            <v>#NAME?</v>
          </cell>
          <cell r="D5" t="e">
            <v>#NAME?</v>
          </cell>
        </row>
        <row r="6">
          <cell r="A6" t="str">
            <v>BEL</v>
          </cell>
          <cell r="B6" t="e">
            <v>#NAME?</v>
          </cell>
          <cell r="C6" t="e">
            <v>#NAME?</v>
          </cell>
          <cell r="D6" t="e">
            <v>#NAME?</v>
          </cell>
        </row>
        <row r="7">
          <cell r="A7" t="str">
            <v>CAN</v>
          </cell>
          <cell r="B7" t="e">
            <v>#NAME?</v>
          </cell>
          <cell r="C7" t="e">
            <v>#NAME?</v>
          </cell>
          <cell r="D7" t="e">
            <v>#NAME?</v>
          </cell>
        </row>
        <row r="8">
          <cell r="A8" t="str">
            <v>CHE</v>
          </cell>
          <cell r="B8" t="e">
            <v>#NAME?</v>
          </cell>
          <cell r="C8" t="e">
            <v>#NAME?</v>
          </cell>
          <cell r="D8" t="e">
            <v>#NAME?</v>
          </cell>
        </row>
        <row r="9">
          <cell r="A9" t="str">
            <v>DEU</v>
          </cell>
          <cell r="B9" t="e">
            <v>#NAME?</v>
          </cell>
          <cell r="C9" t="e">
            <v>#NAME?</v>
          </cell>
          <cell r="D9" t="e">
            <v>#NAME?</v>
          </cell>
        </row>
        <row r="10">
          <cell r="A10" t="str">
            <v>DNK</v>
          </cell>
          <cell r="B10" t="e">
            <v>#NAME?</v>
          </cell>
          <cell r="C10" t="e">
            <v>#NAME?</v>
          </cell>
          <cell r="D10" t="e">
            <v>#NAME?</v>
          </cell>
        </row>
        <row r="11">
          <cell r="A11" t="str">
            <v>ESP</v>
          </cell>
          <cell r="B11" t="e">
            <v>#NAME?</v>
          </cell>
          <cell r="C11" t="e">
            <v>#NAME?</v>
          </cell>
          <cell r="D11" t="e">
            <v>#NAME?</v>
          </cell>
        </row>
        <row r="12">
          <cell r="A12" t="str">
            <v>FIN</v>
          </cell>
          <cell r="B12" t="e">
            <v>#NAME?</v>
          </cell>
          <cell r="C12" t="e">
            <v>#NAME?</v>
          </cell>
          <cell r="D12" t="e">
            <v>#NAME?</v>
          </cell>
        </row>
        <row r="13">
          <cell r="A13" t="str">
            <v>FRA</v>
          </cell>
          <cell r="B13" t="e">
            <v>#NAME?</v>
          </cell>
          <cell r="C13" t="e">
            <v>#NAME?</v>
          </cell>
          <cell r="D13" t="e">
            <v>#NAME?</v>
          </cell>
        </row>
        <row r="14">
          <cell r="A14" t="str">
            <v>GBR</v>
          </cell>
          <cell r="B14" t="e">
            <v>#NAME?</v>
          </cell>
          <cell r="C14" t="e">
            <v>#NAME?</v>
          </cell>
          <cell r="D14" t="e">
            <v>#NAME?</v>
          </cell>
        </row>
        <row r="15">
          <cell r="A15" t="str">
            <v>IRL</v>
          </cell>
          <cell r="B15" t="e">
            <v>#NAME?</v>
          </cell>
          <cell r="C15" t="e">
            <v>#NAME?</v>
          </cell>
          <cell r="D15" t="e">
            <v>#NAME?</v>
          </cell>
        </row>
        <row r="16">
          <cell r="A16" t="str">
            <v>ITA</v>
          </cell>
          <cell r="B16" t="e">
            <v>#NAME?</v>
          </cell>
          <cell r="C16" t="e">
            <v>#NAME?</v>
          </cell>
          <cell r="D16" t="e">
            <v>#NAME?</v>
          </cell>
        </row>
        <row r="17">
          <cell r="A17" t="str">
            <v>JPN</v>
          </cell>
          <cell r="B17" t="e">
            <v>#NAME?</v>
          </cell>
          <cell r="C17" t="e">
            <v>#NAME?</v>
          </cell>
          <cell r="D17" t="e">
            <v>#NAME?</v>
          </cell>
        </row>
        <row r="18">
          <cell r="A18" t="str">
            <v>NLD</v>
          </cell>
          <cell r="B18" t="e">
            <v>#NAME?</v>
          </cell>
          <cell r="C18" t="e">
            <v>#NAME?</v>
          </cell>
          <cell r="D18" t="e">
            <v>#NAME?</v>
          </cell>
        </row>
        <row r="19">
          <cell r="A19" t="str">
            <v>NOR</v>
          </cell>
          <cell r="B19" t="e">
            <v>#NAME?</v>
          </cell>
          <cell r="C19" t="e">
            <v>#NAME?</v>
          </cell>
          <cell r="D19" t="e">
            <v>#NAME?</v>
          </cell>
        </row>
        <row r="20">
          <cell r="A20" t="str">
            <v>NZL</v>
          </cell>
          <cell r="B20" t="e">
            <v>#NAME?</v>
          </cell>
          <cell r="C20" t="e">
            <v>#NAME?</v>
          </cell>
          <cell r="D20" t="e">
            <v>#NAME?</v>
          </cell>
        </row>
        <row r="21">
          <cell r="A21" t="str">
            <v>PRT</v>
          </cell>
          <cell r="B21" t="e">
            <v>#NAME?</v>
          </cell>
          <cell r="C21" t="e">
            <v>#NAME?</v>
          </cell>
          <cell r="D21" t="e">
            <v>#NAME?</v>
          </cell>
        </row>
        <row r="22">
          <cell r="A22" t="str">
            <v>SWE</v>
          </cell>
          <cell r="B22" t="e">
            <v>#NAME?</v>
          </cell>
          <cell r="C22" t="e">
            <v>#NAME?</v>
          </cell>
          <cell r="D22" t="e">
            <v>#NAME?</v>
          </cell>
        </row>
        <row r="23">
          <cell r="A23" t="str">
            <v>USA</v>
          </cell>
          <cell r="B23" t="e">
            <v>#NAME?</v>
          </cell>
          <cell r="C23" t="e">
            <v>#NAME?</v>
          </cell>
          <cell r="D23" t="e">
            <v>#NAME?</v>
          </cell>
        </row>
        <row r="27">
          <cell r="A27" t="str">
            <v>AUS</v>
          </cell>
          <cell r="B27" t="e">
            <v>#NAME?</v>
          </cell>
          <cell r="C27" t="e">
            <v>#NAME?</v>
          </cell>
          <cell r="D27" t="e">
            <v>#NAME?</v>
          </cell>
        </row>
        <row r="28">
          <cell r="A28" t="str">
            <v>AUT</v>
          </cell>
          <cell r="B28" t="e">
            <v>#NAME?</v>
          </cell>
          <cell r="C28" t="e">
            <v>#NAME?</v>
          </cell>
          <cell r="D28" t="e">
            <v>#NAME?</v>
          </cell>
        </row>
        <row r="29">
          <cell r="A29" t="str">
            <v>BEL</v>
          </cell>
          <cell r="B29" t="e">
            <v>#NAME?</v>
          </cell>
          <cell r="C29" t="e">
            <v>#NAME?</v>
          </cell>
          <cell r="D29" t="e">
            <v>#NAME?</v>
          </cell>
        </row>
        <row r="30">
          <cell r="A30" t="str">
            <v>CAN</v>
          </cell>
          <cell r="B30" t="e">
            <v>#NAME?</v>
          </cell>
          <cell r="C30" t="e">
            <v>#NAME?</v>
          </cell>
          <cell r="D30" t="e">
            <v>#NAME?</v>
          </cell>
        </row>
        <row r="31">
          <cell r="A31" t="str">
            <v>CHE</v>
          </cell>
          <cell r="B31" t="e">
            <v>#NAME?</v>
          </cell>
          <cell r="C31" t="e">
            <v>#NAME?</v>
          </cell>
          <cell r="D31" t="e">
            <v>#NAME?</v>
          </cell>
        </row>
        <row r="32">
          <cell r="A32" t="str">
            <v>DEU</v>
          </cell>
          <cell r="B32" t="e">
            <v>#NAME?</v>
          </cell>
          <cell r="C32" t="e">
            <v>#NAME?</v>
          </cell>
          <cell r="D32" t="e">
            <v>#NAME?</v>
          </cell>
        </row>
        <row r="33">
          <cell r="A33" t="str">
            <v>DNK</v>
          </cell>
          <cell r="B33" t="e">
            <v>#NAME?</v>
          </cell>
          <cell r="C33" t="e">
            <v>#NAME?</v>
          </cell>
          <cell r="D33" t="e">
            <v>#NAME?</v>
          </cell>
        </row>
        <row r="34">
          <cell r="A34" t="str">
            <v>ESP</v>
          </cell>
          <cell r="B34" t="e">
            <v>#NAME?</v>
          </cell>
          <cell r="C34" t="e">
            <v>#NAME?</v>
          </cell>
          <cell r="D34" t="e">
            <v>#NAME?</v>
          </cell>
        </row>
        <row r="35">
          <cell r="A35" t="str">
            <v>FIN</v>
          </cell>
          <cell r="B35" t="e">
            <v>#NAME?</v>
          </cell>
          <cell r="C35" t="e">
            <v>#NAME?</v>
          </cell>
          <cell r="D35" t="e">
            <v>#NAME?</v>
          </cell>
        </row>
        <row r="36">
          <cell r="A36" t="str">
            <v>FRA</v>
          </cell>
          <cell r="B36" t="e">
            <v>#NAME?</v>
          </cell>
          <cell r="C36" t="e">
            <v>#NAME?</v>
          </cell>
          <cell r="D36" t="e">
            <v>#NAME?</v>
          </cell>
        </row>
        <row r="37">
          <cell r="A37" t="str">
            <v>GBR</v>
          </cell>
          <cell r="B37" t="e">
            <v>#NAME?</v>
          </cell>
          <cell r="C37" t="e">
            <v>#NAME?</v>
          </cell>
          <cell r="D37" t="e">
            <v>#NAME?</v>
          </cell>
        </row>
        <row r="38">
          <cell r="A38" t="str">
            <v>IRL</v>
          </cell>
          <cell r="B38" t="e">
            <v>#NAME?</v>
          </cell>
          <cell r="C38" t="e">
            <v>#NAME?</v>
          </cell>
          <cell r="D38" t="e">
            <v>#NAME?</v>
          </cell>
        </row>
        <row r="39">
          <cell r="A39" t="str">
            <v>ITA</v>
          </cell>
          <cell r="B39" t="e">
            <v>#NAME?</v>
          </cell>
          <cell r="C39" t="e">
            <v>#NAME?</v>
          </cell>
          <cell r="D39" t="e">
            <v>#NAME?</v>
          </cell>
        </row>
        <row r="40">
          <cell r="A40" t="str">
            <v>JPN</v>
          </cell>
          <cell r="B40" t="e">
            <v>#NAME?</v>
          </cell>
          <cell r="C40" t="e">
            <v>#NAME?</v>
          </cell>
          <cell r="D40" t="e">
            <v>#NAME?</v>
          </cell>
        </row>
        <row r="41">
          <cell r="A41" t="str">
            <v>NLD</v>
          </cell>
          <cell r="B41" t="e">
            <v>#NAME?</v>
          </cell>
          <cell r="C41" t="e">
            <v>#NAME?</v>
          </cell>
          <cell r="D41" t="e">
            <v>#NAME?</v>
          </cell>
        </row>
        <row r="42">
          <cell r="A42" t="str">
            <v>NOR</v>
          </cell>
          <cell r="B42" t="e">
            <v>#NAME?</v>
          </cell>
          <cell r="C42" t="e">
            <v>#NAME?</v>
          </cell>
          <cell r="D42" t="e">
            <v>#NAME?</v>
          </cell>
        </row>
        <row r="43">
          <cell r="A43" t="str">
            <v>NZL</v>
          </cell>
          <cell r="B43" t="e">
            <v>#NAME?</v>
          </cell>
          <cell r="C43" t="e">
            <v>#NAME?</v>
          </cell>
          <cell r="D43" t="e">
            <v>#NAME?</v>
          </cell>
        </row>
        <row r="44">
          <cell r="A44" t="str">
            <v>PRT</v>
          </cell>
          <cell r="B44" t="e">
            <v>#NAME?</v>
          </cell>
          <cell r="C44" t="e">
            <v>#NAME?</v>
          </cell>
          <cell r="D44" t="e">
            <v>#NAME?</v>
          </cell>
        </row>
        <row r="45">
          <cell r="A45" t="str">
            <v>SWE</v>
          </cell>
          <cell r="B45" t="e">
            <v>#NAME?</v>
          </cell>
          <cell r="C45" t="e">
            <v>#NAME?</v>
          </cell>
          <cell r="D45" t="e">
            <v>#NAME?</v>
          </cell>
        </row>
        <row r="46">
          <cell r="A46" t="str">
            <v>USA</v>
          </cell>
          <cell r="B46" t="e">
            <v>#NAME?</v>
          </cell>
          <cell r="C46" t="e">
            <v>#NAME?</v>
          </cell>
          <cell r="D46" t="e">
            <v>#NAME?</v>
          </cell>
        </row>
        <row r="50">
          <cell r="A50" t="str">
            <v>AUS</v>
          </cell>
          <cell r="B50" t="e">
            <v>#NAME?</v>
          </cell>
          <cell r="C50" t="e">
            <v>#NAME?</v>
          </cell>
          <cell r="D50" t="e">
            <v>#NAME?</v>
          </cell>
        </row>
        <row r="51">
          <cell r="A51" t="str">
            <v>AUT</v>
          </cell>
          <cell r="B51" t="e">
            <v>#NAME?</v>
          </cell>
          <cell r="C51" t="e">
            <v>#NAME?</v>
          </cell>
          <cell r="D51" t="e">
            <v>#NAME?</v>
          </cell>
        </row>
        <row r="52">
          <cell r="A52" t="str">
            <v>BEL</v>
          </cell>
          <cell r="B52" t="e">
            <v>#NAME?</v>
          </cell>
          <cell r="C52" t="e">
            <v>#NAME?</v>
          </cell>
          <cell r="D52" t="e">
            <v>#NAME?</v>
          </cell>
        </row>
        <row r="53">
          <cell r="A53" t="str">
            <v>CAN</v>
          </cell>
          <cell r="B53" t="e">
            <v>#NAME?</v>
          </cell>
          <cell r="C53" t="e">
            <v>#NAME?</v>
          </cell>
          <cell r="D53" t="e">
            <v>#NAME?</v>
          </cell>
        </row>
        <row r="54">
          <cell r="A54" t="str">
            <v>CHE</v>
          </cell>
          <cell r="B54" t="e">
            <v>#NAME?</v>
          </cell>
          <cell r="C54" t="e">
            <v>#NAME?</v>
          </cell>
          <cell r="D54" t="e">
            <v>#NAME?</v>
          </cell>
        </row>
        <row r="55">
          <cell r="A55" t="str">
            <v>DEU</v>
          </cell>
          <cell r="B55" t="e">
            <v>#NAME?</v>
          </cell>
          <cell r="C55" t="e">
            <v>#NAME?</v>
          </cell>
          <cell r="D55" t="e">
            <v>#NAME?</v>
          </cell>
        </row>
        <row r="56">
          <cell r="A56" t="str">
            <v>DNK</v>
          </cell>
          <cell r="B56" t="e">
            <v>#NAME?</v>
          </cell>
          <cell r="C56" t="e">
            <v>#NAME?</v>
          </cell>
          <cell r="D56" t="e">
            <v>#NAME?</v>
          </cell>
        </row>
        <row r="57">
          <cell r="A57" t="str">
            <v>ESP</v>
          </cell>
          <cell r="B57" t="e">
            <v>#NAME?</v>
          </cell>
          <cell r="C57" t="e">
            <v>#NAME?</v>
          </cell>
          <cell r="D57" t="e">
            <v>#NAME?</v>
          </cell>
        </row>
        <row r="58">
          <cell r="A58" t="str">
            <v>FIN</v>
          </cell>
          <cell r="B58" t="e">
            <v>#NAME?</v>
          </cell>
          <cell r="C58" t="e">
            <v>#NAME?</v>
          </cell>
          <cell r="D58" t="e">
            <v>#NAME?</v>
          </cell>
        </row>
        <row r="59">
          <cell r="A59" t="str">
            <v>FRA</v>
          </cell>
          <cell r="B59" t="e">
            <v>#NAME?</v>
          </cell>
          <cell r="C59" t="e">
            <v>#NAME?</v>
          </cell>
          <cell r="D59" t="e">
            <v>#NAME?</v>
          </cell>
        </row>
        <row r="60">
          <cell r="A60" t="str">
            <v>GBR</v>
          </cell>
          <cell r="B60" t="e">
            <v>#NAME?</v>
          </cell>
          <cell r="C60" t="e">
            <v>#NAME?</v>
          </cell>
          <cell r="D60" t="e">
            <v>#NAME?</v>
          </cell>
        </row>
        <row r="61">
          <cell r="A61" t="str">
            <v>IRL</v>
          </cell>
          <cell r="B61" t="e">
            <v>#NAME?</v>
          </cell>
          <cell r="C61" t="e">
            <v>#NAME?</v>
          </cell>
          <cell r="D61" t="e">
            <v>#NAME?</v>
          </cell>
        </row>
        <row r="62">
          <cell r="A62" t="str">
            <v>ITA</v>
          </cell>
          <cell r="B62" t="e">
            <v>#NAME?</v>
          </cell>
          <cell r="C62" t="e">
            <v>#NAME?</v>
          </cell>
          <cell r="D62" t="e">
            <v>#NAME?</v>
          </cell>
        </row>
        <row r="63">
          <cell r="A63" t="str">
            <v>JPN</v>
          </cell>
          <cell r="B63" t="e">
            <v>#NAME?</v>
          </cell>
          <cell r="C63" t="e">
            <v>#NAME?</v>
          </cell>
          <cell r="D63" t="e">
            <v>#NAME?</v>
          </cell>
        </row>
        <row r="64">
          <cell r="A64" t="str">
            <v>NLD</v>
          </cell>
          <cell r="B64" t="e">
            <v>#NAME?</v>
          </cell>
          <cell r="C64" t="e">
            <v>#NAME?</v>
          </cell>
          <cell r="D64" t="e">
            <v>#NAME?</v>
          </cell>
        </row>
        <row r="65">
          <cell r="A65" t="str">
            <v>NOR</v>
          </cell>
          <cell r="B65" t="e">
            <v>#NAME?</v>
          </cell>
          <cell r="C65" t="e">
            <v>#NAME?</v>
          </cell>
          <cell r="D65" t="e">
            <v>#NAME?</v>
          </cell>
        </row>
        <row r="66">
          <cell r="A66" t="str">
            <v>NZL</v>
          </cell>
          <cell r="B66" t="e">
            <v>#NAME?</v>
          </cell>
          <cell r="C66" t="e">
            <v>#NAME?</v>
          </cell>
          <cell r="D66" t="e">
            <v>#NAME?</v>
          </cell>
        </row>
        <row r="67">
          <cell r="A67" t="str">
            <v>PRT</v>
          </cell>
          <cell r="B67" t="e">
            <v>#NAME?</v>
          </cell>
          <cell r="C67" t="e">
            <v>#NAME?</v>
          </cell>
          <cell r="D67" t="e">
            <v>#NAME?</v>
          </cell>
        </row>
        <row r="68">
          <cell r="A68" t="str">
            <v>SWE</v>
          </cell>
          <cell r="B68" t="e">
            <v>#NAME?</v>
          </cell>
          <cell r="C68" t="e">
            <v>#NAME?</v>
          </cell>
          <cell r="D68" t="e">
            <v>#NAME?</v>
          </cell>
        </row>
        <row r="69">
          <cell r="A69" t="str">
            <v>USA</v>
          </cell>
          <cell r="B69" t="e">
            <v>#NAME?</v>
          </cell>
          <cell r="C69" t="e">
            <v>#NAME?</v>
          </cell>
          <cell r="D69" t="e">
            <v>#NAME?</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A4.1."/>
      <sheetName val="Figure A4.2."/>
      <sheetName val="New data Figure 2."/>
      <sheetName val="Calc Data fig2."/>
      <sheetName val="Data Fig 1. and Fig A4.1."/>
    </sheetNames>
    <sheetDataSet>
      <sheetData sheetId="0" refreshError="1"/>
      <sheetData sheetId="1" refreshError="1"/>
      <sheetData sheetId="2" refreshError="1"/>
      <sheetData sheetId="3" refreshError="1"/>
      <sheetData sheetId="4"/>
      <sheetData sheetId="5">
        <row r="1">
          <cell r="B1" t="str">
            <v>month</v>
          </cell>
          <cell r="C1" t="str">
            <v>year</v>
          </cell>
          <cell r="D1" t="str">
            <v>x_l</v>
          </cell>
          <cell r="E1" t="str">
            <v>min</v>
          </cell>
          <cell r="F1" t="str">
            <v>max</v>
          </cell>
          <cell r="G1" t="str">
            <v>d_l</v>
          </cell>
          <cell r="H1" t="str">
            <v>min</v>
          </cell>
          <cell r="I1" t="str">
            <v>max</v>
          </cell>
        </row>
        <row r="2">
          <cell r="A2" t="str">
            <v>1970M12</v>
          </cell>
          <cell r="B2">
            <v>12</v>
          </cell>
          <cell r="C2">
            <v>1970</v>
          </cell>
        </row>
        <row r="3">
          <cell r="A3" t="str">
            <v>1971M12</v>
          </cell>
          <cell r="B3">
            <v>12</v>
          </cell>
          <cell r="C3">
            <v>1971</v>
          </cell>
        </row>
        <row r="4">
          <cell r="A4" t="str">
            <v>1972M12</v>
          </cell>
          <cell r="B4">
            <v>12</v>
          </cell>
          <cell r="C4">
            <v>1972</v>
          </cell>
        </row>
        <row r="5">
          <cell r="A5" t="str">
            <v>1973M12</v>
          </cell>
          <cell r="B5">
            <v>12</v>
          </cell>
          <cell r="C5">
            <v>1973</v>
          </cell>
          <cell r="D5">
            <v>0.61570840000000004</v>
          </cell>
          <cell r="E5">
            <v>0.50732784800000008</v>
          </cell>
          <cell r="F5">
            <v>0.72408895200000001</v>
          </cell>
          <cell r="G5">
            <v>0.3269475</v>
          </cell>
          <cell r="H5">
            <v>0.10960623600000002</v>
          </cell>
          <cell r="I5">
            <v>0.54428876400000004</v>
          </cell>
        </row>
        <row r="6">
          <cell r="A6" t="str">
            <v>1974M12</v>
          </cell>
          <cell r="B6">
            <v>12</v>
          </cell>
          <cell r="C6">
            <v>1974</v>
          </cell>
          <cell r="D6">
            <v>0.61433959999999999</v>
          </cell>
          <cell r="E6">
            <v>0.51453404800000002</v>
          </cell>
          <cell r="F6">
            <v>0.71414515199999995</v>
          </cell>
          <cell r="G6">
            <v>0.382656</v>
          </cell>
          <cell r="H6">
            <v>0.22183055200000001</v>
          </cell>
          <cell r="I6">
            <v>0.54348144799999998</v>
          </cell>
        </row>
        <row r="7">
          <cell r="A7" t="str">
            <v>1975M12</v>
          </cell>
          <cell r="B7">
            <v>12</v>
          </cell>
          <cell r="C7">
            <v>1975</v>
          </cell>
          <cell r="D7">
            <v>0.60164640000000003</v>
          </cell>
          <cell r="E7">
            <v>0.48535019200000001</v>
          </cell>
          <cell r="F7">
            <v>0.71794260799999998</v>
          </cell>
          <cell r="G7">
            <v>0.4860815</v>
          </cell>
          <cell r="H7">
            <v>0.33166113600000002</v>
          </cell>
          <cell r="I7">
            <v>0.64050186399999998</v>
          </cell>
        </row>
        <row r="8">
          <cell r="A8" t="str">
            <v>1976M12</v>
          </cell>
          <cell r="B8">
            <v>12</v>
          </cell>
          <cell r="C8">
            <v>1976</v>
          </cell>
          <cell r="D8">
            <v>0.61013479999999998</v>
          </cell>
          <cell r="E8">
            <v>0.49346011599999995</v>
          </cell>
          <cell r="F8">
            <v>0.72680948400000001</v>
          </cell>
          <cell r="G8">
            <v>0.53337290000000004</v>
          </cell>
          <cell r="H8">
            <v>0.40222263600000008</v>
          </cell>
          <cell r="I8">
            <v>0.664523164</v>
          </cell>
        </row>
        <row r="9">
          <cell r="A9" t="str">
            <v>1977M12</v>
          </cell>
          <cell r="B9">
            <v>12</v>
          </cell>
          <cell r="C9">
            <v>1977</v>
          </cell>
          <cell r="D9">
            <v>0.5737894</v>
          </cell>
          <cell r="E9">
            <v>0.46827201600000001</v>
          </cell>
          <cell r="F9">
            <v>0.679306784</v>
          </cell>
          <cell r="G9">
            <v>0.56686769999999997</v>
          </cell>
          <cell r="H9">
            <v>0.43442501199999994</v>
          </cell>
          <cell r="I9">
            <v>0.699310388</v>
          </cell>
        </row>
        <row r="10">
          <cell r="A10" t="str">
            <v>1978M12</v>
          </cell>
          <cell r="B10">
            <v>12</v>
          </cell>
          <cell r="C10">
            <v>1978</v>
          </cell>
          <cell r="D10">
            <v>0.55993970000000004</v>
          </cell>
          <cell r="E10">
            <v>0.46813839600000007</v>
          </cell>
          <cell r="F10">
            <v>0.65174100400000001</v>
          </cell>
          <cell r="G10">
            <v>0.5291148</v>
          </cell>
          <cell r="H10">
            <v>0.40660989999999997</v>
          </cell>
          <cell r="I10">
            <v>0.65161970000000002</v>
          </cell>
        </row>
        <row r="11">
          <cell r="A11" t="str">
            <v>1979M12</v>
          </cell>
          <cell r="B11">
            <v>12</v>
          </cell>
          <cell r="C11">
            <v>1979</v>
          </cell>
          <cell r="D11">
            <v>0.62695160000000005</v>
          </cell>
          <cell r="E11">
            <v>0.54635522400000003</v>
          </cell>
          <cell r="F11">
            <v>0.70754797600000008</v>
          </cell>
          <cell r="G11">
            <v>0.57678510000000005</v>
          </cell>
          <cell r="H11">
            <v>0.44830866800000002</v>
          </cell>
          <cell r="I11">
            <v>0.70526153200000008</v>
          </cell>
        </row>
        <row r="12">
          <cell r="A12" t="str">
            <v>1980M12</v>
          </cell>
          <cell r="B12">
            <v>12</v>
          </cell>
          <cell r="C12">
            <v>1980</v>
          </cell>
          <cell r="D12">
            <v>0.62551979999999996</v>
          </cell>
          <cell r="E12">
            <v>0.545088456</v>
          </cell>
          <cell r="F12">
            <v>0.70595114399999992</v>
          </cell>
          <cell r="G12">
            <v>0.52429599999999998</v>
          </cell>
          <cell r="H12">
            <v>0.40471992800000001</v>
          </cell>
          <cell r="I12">
            <v>0.64387207199999996</v>
          </cell>
        </row>
        <row r="13">
          <cell r="A13" t="str">
            <v>1981M12</v>
          </cell>
          <cell r="B13">
            <v>12</v>
          </cell>
          <cell r="C13">
            <v>1981</v>
          </cell>
          <cell r="D13">
            <v>0.67410910000000002</v>
          </cell>
          <cell r="E13">
            <v>0.57367889599999999</v>
          </cell>
          <cell r="F13">
            <v>0.77453930400000004</v>
          </cell>
          <cell r="G13">
            <v>0.55339830000000001</v>
          </cell>
          <cell r="H13">
            <v>0.422918356</v>
          </cell>
          <cell r="I13">
            <v>0.68387824399999997</v>
          </cell>
        </row>
        <row r="14">
          <cell r="A14" t="str">
            <v>1982M12</v>
          </cell>
          <cell r="B14">
            <v>12</v>
          </cell>
          <cell r="C14">
            <v>1982</v>
          </cell>
          <cell r="D14">
            <v>0.64094960000000001</v>
          </cell>
          <cell r="E14">
            <v>0.55508493999999997</v>
          </cell>
          <cell r="F14">
            <v>0.72681426000000005</v>
          </cell>
          <cell r="G14">
            <v>0.54220460000000004</v>
          </cell>
          <cell r="H14">
            <v>0.411409684</v>
          </cell>
          <cell r="I14">
            <v>0.67299951600000008</v>
          </cell>
        </row>
        <row r="15">
          <cell r="A15" t="str">
            <v>1983M12</v>
          </cell>
          <cell r="B15">
            <v>12</v>
          </cell>
          <cell r="C15">
            <v>1983</v>
          </cell>
          <cell r="D15">
            <v>0.60731029999999997</v>
          </cell>
          <cell r="E15">
            <v>0.54720689999999994</v>
          </cell>
          <cell r="F15">
            <v>0.6674137</v>
          </cell>
          <cell r="G15">
            <v>0.57636849999999995</v>
          </cell>
          <cell r="H15">
            <v>0.45778340399999995</v>
          </cell>
          <cell r="I15">
            <v>0.69495359599999995</v>
          </cell>
        </row>
        <row r="16">
          <cell r="A16" t="str">
            <v>1984M12</v>
          </cell>
          <cell r="B16">
            <v>12</v>
          </cell>
          <cell r="C16">
            <v>1984</v>
          </cell>
          <cell r="D16">
            <v>0.55516560000000004</v>
          </cell>
          <cell r="E16">
            <v>0.47938651200000004</v>
          </cell>
          <cell r="F16">
            <v>0.63094468800000003</v>
          </cell>
          <cell r="G16">
            <v>0.59218700000000002</v>
          </cell>
          <cell r="H16">
            <v>0.47934921200000002</v>
          </cell>
          <cell r="I16">
            <v>0.70502478800000001</v>
          </cell>
        </row>
        <row r="17">
          <cell r="A17" t="str">
            <v>1985M12</v>
          </cell>
          <cell r="B17">
            <v>12</v>
          </cell>
          <cell r="C17">
            <v>1985</v>
          </cell>
          <cell r="D17">
            <v>0.59317940000000002</v>
          </cell>
          <cell r="E17">
            <v>0.50590510799999999</v>
          </cell>
          <cell r="F17">
            <v>0.68045369200000005</v>
          </cell>
          <cell r="G17">
            <v>0.52086840000000001</v>
          </cell>
          <cell r="H17">
            <v>0.39391469200000001</v>
          </cell>
          <cell r="I17">
            <v>0.64782210799999995</v>
          </cell>
        </row>
        <row r="18">
          <cell r="A18" t="str">
            <v>1986M12</v>
          </cell>
          <cell r="B18">
            <v>12</v>
          </cell>
          <cell r="C18">
            <v>1986</v>
          </cell>
          <cell r="D18">
            <v>0.66653649999999998</v>
          </cell>
          <cell r="E18">
            <v>0.58153619999999995</v>
          </cell>
          <cell r="F18">
            <v>0.7515368</v>
          </cell>
          <cell r="G18">
            <v>0.50062410000000002</v>
          </cell>
          <cell r="H18">
            <v>0.37171274399999998</v>
          </cell>
          <cell r="I18">
            <v>0.62953545600000005</v>
          </cell>
        </row>
        <row r="19">
          <cell r="A19" t="str">
            <v>1987M12</v>
          </cell>
          <cell r="B19">
            <v>12</v>
          </cell>
          <cell r="C19">
            <v>1987</v>
          </cell>
          <cell r="D19">
            <v>0.6876236</v>
          </cell>
          <cell r="E19">
            <v>0.625789912</v>
          </cell>
          <cell r="F19">
            <v>0.749457288</v>
          </cell>
          <cell r="G19">
            <v>0.55285969999999995</v>
          </cell>
          <cell r="H19">
            <v>0.44089136799999995</v>
          </cell>
          <cell r="I19">
            <v>0.66482803199999996</v>
          </cell>
        </row>
        <row r="20">
          <cell r="A20" t="str">
            <v>1988M12</v>
          </cell>
          <cell r="B20">
            <v>12</v>
          </cell>
          <cell r="C20">
            <v>1988</v>
          </cell>
          <cell r="D20">
            <v>0.61405920000000003</v>
          </cell>
          <cell r="E20">
            <v>0.54398234000000001</v>
          </cell>
          <cell r="F20">
            <v>0.68413606000000005</v>
          </cell>
          <cell r="G20">
            <v>0.53488380000000002</v>
          </cell>
          <cell r="H20">
            <v>0.42623276799999998</v>
          </cell>
          <cell r="I20">
            <v>0.64353483200000006</v>
          </cell>
        </row>
        <row r="21">
          <cell r="A21" t="str">
            <v>1989M12</v>
          </cell>
          <cell r="B21">
            <v>12</v>
          </cell>
          <cell r="C21">
            <v>1989</v>
          </cell>
          <cell r="D21">
            <v>0.57571470000000002</v>
          </cell>
          <cell r="E21">
            <v>0.48210274800000003</v>
          </cell>
          <cell r="F21">
            <v>0.66932665200000008</v>
          </cell>
          <cell r="G21">
            <v>0.53548850000000003</v>
          </cell>
          <cell r="H21">
            <v>0.43083743600000002</v>
          </cell>
          <cell r="I21">
            <v>0.64013956400000005</v>
          </cell>
        </row>
        <row r="22">
          <cell r="A22" t="str">
            <v>1990M12</v>
          </cell>
          <cell r="B22">
            <v>12</v>
          </cell>
          <cell r="C22">
            <v>1990</v>
          </cell>
          <cell r="D22">
            <v>0.61636080000000004</v>
          </cell>
          <cell r="E22">
            <v>0.48983358800000004</v>
          </cell>
          <cell r="F22">
            <v>0.7428880120000001</v>
          </cell>
          <cell r="G22">
            <v>0.4289212</v>
          </cell>
          <cell r="H22">
            <v>0.30414348400000002</v>
          </cell>
          <cell r="I22">
            <v>0.55369891599999999</v>
          </cell>
        </row>
        <row r="23">
          <cell r="A23" t="str">
            <v>1991M12</v>
          </cell>
          <cell r="B23">
            <v>12</v>
          </cell>
          <cell r="C23">
            <v>1991</v>
          </cell>
          <cell r="D23">
            <v>0.75288719999999998</v>
          </cell>
          <cell r="E23">
            <v>0.66789454399999992</v>
          </cell>
          <cell r="F23">
            <v>0.83787985600000003</v>
          </cell>
          <cell r="G23">
            <v>0.47323460000000001</v>
          </cell>
          <cell r="H23">
            <v>0.33179845200000002</v>
          </cell>
          <cell r="I23">
            <v>0.61467074799999999</v>
          </cell>
        </row>
        <row r="24">
          <cell r="A24" t="str">
            <v>1992M12</v>
          </cell>
          <cell r="B24">
            <v>12</v>
          </cell>
          <cell r="C24">
            <v>1992</v>
          </cell>
          <cell r="D24">
            <v>0.66431180000000001</v>
          </cell>
          <cell r="E24">
            <v>0.60094813599999997</v>
          </cell>
          <cell r="F24">
            <v>0.72767546400000005</v>
          </cell>
          <cell r="G24">
            <v>0.54025540000000005</v>
          </cell>
          <cell r="H24">
            <v>0.43420470000000005</v>
          </cell>
          <cell r="I24">
            <v>0.64630610000000011</v>
          </cell>
        </row>
        <row r="25">
          <cell r="A25" t="str">
            <v>1993M12</v>
          </cell>
          <cell r="B25">
            <v>12</v>
          </cell>
          <cell r="C25">
            <v>1993</v>
          </cell>
          <cell r="D25">
            <v>0.54781760000000002</v>
          </cell>
          <cell r="E25">
            <v>0.48789079600000002</v>
          </cell>
          <cell r="F25">
            <v>0.60774440399999996</v>
          </cell>
          <cell r="G25">
            <v>0.41349409999999998</v>
          </cell>
          <cell r="H25">
            <v>0.305217036</v>
          </cell>
          <cell r="I25">
            <v>0.52177116400000001</v>
          </cell>
        </row>
        <row r="26">
          <cell r="A26" t="str">
            <v>1994M12</v>
          </cell>
          <cell r="B26">
            <v>12</v>
          </cell>
          <cell r="C26">
            <v>1994</v>
          </cell>
          <cell r="D26">
            <v>0.53082019999999996</v>
          </cell>
          <cell r="E26">
            <v>0.46174862399999994</v>
          </cell>
          <cell r="F26">
            <v>0.59989177599999999</v>
          </cell>
          <cell r="G26">
            <v>0.33161479999999999</v>
          </cell>
          <cell r="H26">
            <v>0.21771821999999999</v>
          </cell>
          <cell r="I26">
            <v>0.44551138000000001</v>
          </cell>
        </row>
        <row r="27">
          <cell r="A27" t="str">
            <v>1995M12</v>
          </cell>
          <cell r="B27">
            <v>12</v>
          </cell>
          <cell r="C27">
            <v>1995</v>
          </cell>
          <cell r="D27">
            <v>0.58086070000000001</v>
          </cell>
          <cell r="E27">
            <v>0.49240178400000001</v>
          </cell>
          <cell r="F27">
            <v>0.66931961600000001</v>
          </cell>
          <cell r="G27">
            <v>0.38784619999999997</v>
          </cell>
          <cell r="H27">
            <v>0.29118291999999996</v>
          </cell>
          <cell r="I27">
            <v>0.48450947999999999</v>
          </cell>
        </row>
        <row r="28">
          <cell r="A28" t="str">
            <v>1996M12</v>
          </cell>
          <cell r="B28">
            <v>12</v>
          </cell>
          <cell r="C28">
            <v>1996</v>
          </cell>
          <cell r="D28">
            <v>0.71430179999999999</v>
          </cell>
          <cell r="E28">
            <v>0.618475636</v>
          </cell>
          <cell r="F28">
            <v>0.81012796399999998</v>
          </cell>
          <cell r="G28">
            <v>0.53473990000000005</v>
          </cell>
          <cell r="H28">
            <v>0.39925882000000001</v>
          </cell>
          <cell r="I28">
            <v>0.67022098000000008</v>
          </cell>
        </row>
        <row r="29">
          <cell r="A29" t="str">
            <v>1997M12</v>
          </cell>
          <cell r="B29">
            <v>12</v>
          </cell>
          <cell r="C29">
            <v>1997</v>
          </cell>
          <cell r="D29">
            <v>0.71043769999999995</v>
          </cell>
          <cell r="E29">
            <v>0.64846994799999991</v>
          </cell>
          <cell r="F29">
            <v>0.77240545199999999</v>
          </cell>
          <cell r="G29">
            <v>0.63357039999999998</v>
          </cell>
          <cell r="H29">
            <v>0.51556350399999995</v>
          </cell>
          <cell r="I29">
            <v>0.75157729600000001</v>
          </cell>
        </row>
        <row r="30">
          <cell r="A30" t="str">
            <v>1998M12</v>
          </cell>
          <cell r="B30">
            <v>12</v>
          </cell>
          <cell r="C30">
            <v>1998</v>
          </cell>
          <cell r="D30">
            <v>0.69230559999999997</v>
          </cell>
          <cell r="E30">
            <v>0.64102317999999991</v>
          </cell>
          <cell r="F30">
            <v>0.74358802000000002</v>
          </cell>
          <cell r="G30">
            <v>0.7225956</v>
          </cell>
          <cell r="H30">
            <v>0.62242039199999999</v>
          </cell>
          <cell r="I30">
            <v>0.82277080800000002</v>
          </cell>
        </row>
        <row r="31">
          <cell r="A31" t="str">
            <v>1999M12</v>
          </cell>
          <cell r="B31">
            <v>12</v>
          </cell>
          <cell r="C31">
            <v>1999</v>
          </cell>
          <cell r="D31">
            <v>0.60269269999999997</v>
          </cell>
          <cell r="E31">
            <v>0.53853484399999996</v>
          </cell>
          <cell r="F31">
            <v>0.66685055599999998</v>
          </cell>
          <cell r="G31">
            <v>0.70505890000000004</v>
          </cell>
          <cell r="H31">
            <v>0.60775862000000003</v>
          </cell>
          <cell r="I31">
            <v>0.80235918000000006</v>
          </cell>
        </row>
        <row r="32">
          <cell r="A32" t="str">
            <v>2000M12</v>
          </cell>
          <cell r="B32">
            <v>12</v>
          </cell>
          <cell r="C32">
            <v>2000</v>
          </cell>
          <cell r="D32">
            <v>0.59463350000000004</v>
          </cell>
          <cell r="E32">
            <v>0.502708716</v>
          </cell>
          <cell r="F32">
            <v>0.68655828400000007</v>
          </cell>
          <cell r="G32">
            <v>0.67881349999999996</v>
          </cell>
          <cell r="H32">
            <v>0.56892943200000001</v>
          </cell>
          <cell r="I32">
            <v>0.7886975679999999</v>
          </cell>
        </row>
        <row r="33">
          <cell r="A33" t="str">
            <v>2001M12</v>
          </cell>
          <cell r="B33">
            <v>12</v>
          </cell>
          <cell r="C33">
            <v>2001</v>
          </cell>
          <cell r="D33">
            <v>0.67837999999999998</v>
          </cell>
          <cell r="E33">
            <v>0.58378530399999995</v>
          </cell>
          <cell r="F33">
            <v>0.77297469600000002</v>
          </cell>
          <cell r="G33">
            <v>0.63745680000000005</v>
          </cell>
          <cell r="H33">
            <v>0.51313047200000006</v>
          </cell>
          <cell r="I33">
            <v>0.76178312800000003</v>
          </cell>
        </row>
        <row r="34">
          <cell r="A34" t="str">
            <v>2002M12</v>
          </cell>
          <cell r="B34">
            <v>12</v>
          </cell>
          <cell r="C34">
            <v>2002</v>
          </cell>
          <cell r="D34">
            <v>0.67245129999999997</v>
          </cell>
          <cell r="E34">
            <v>0.60113238800000002</v>
          </cell>
          <cell r="F34">
            <v>0.74377021199999993</v>
          </cell>
          <cell r="G34">
            <v>0.71898600000000001</v>
          </cell>
          <cell r="H34">
            <v>0.59975528</v>
          </cell>
          <cell r="I34">
            <v>0.83821672000000003</v>
          </cell>
        </row>
        <row r="35">
          <cell r="A35" t="str">
            <v>2003M12</v>
          </cell>
          <cell r="B35">
            <v>12</v>
          </cell>
          <cell r="C35">
            <v>2003</v>
          </cell>
          <cell r="D35">
            <v>0.62068849999999998</v>
          </cell>
          <cell r="E35">
            <v>0.56272835999999993</v>
          </cell>
          <cell r="F35">
            <v>0.67864864000000003</v>
          </cell>
          <cell r="G35">
            <v>0.58142309999999997</v>
          </cell>
          <cell r="H35">
            <v>0.45486942799999996</v>
          </cell>
          <cell r="I35">
            <v>0.70797677199999998</v>
          </cell>
        </row>
        <row r="36">
          <cell r="A36" t="str">
            <v>2004M12</v>
          </cell>
          <cell r="B36">
            <v>12</v>
          </cell>
          <cell r="C36">
            <v>2004</v>
          </cell>
        </row>
        <row r="37">
          <cell r="A37" t="str">
            <v>2005M12</v>
          </cell>
          <cell r="B37">
            <v>12</v>
          </cell>
          <cell r="C37">
            <v>2005</v>
          </cell>
        </row>
        <row r="38">
          <cell r="A38" t="str">
            <v>M</v>
          </cell>
        </row>
        <row r="39">
          <cell r="A39" t="str">
            <v>M</v>
          </cell>
        </row>
        <row r="40">
          <cell r="A40" t="str">
            <v>M</v>
          </cell>
        </row>
        <row r="41">
          <cell r="A41" t="str">
            <v>M</v>
          </cell>
        </row>
        <row r="42">
          <cell r="A42" t="str">
            <v>M</v>
          </cell>
        </row>
        <row r="43">
          <cell r="A43" t="str">
            <v>M</v>
          </cell>
        </row>
        <row r="44">
          <cell r="A44" t="str">
            <v>M</v>
          </cell>
        </row>
        <row r="45">
          <cell r="A45" t="str">
            <v>M</v>
          </cell>
        </row>
        <row r="46">
          <cell r="A46" t="str">
            <v>M</v>
          </cell>
        </row>
        <row r="47">
          <cell r="A47" t="str">
            <v>M</v>
          </cell>
        </row>
        <row r="48">
          <cell r="A48" t="str">
            <v>M</v>
          </cell>
        </row>
        <row r="49">
          <cell r="A49" t="str">
            <v>M</v>
          </cell>
        </row>
        <row r="50">
          <cell r="A50" t="str">
            <v>M</v>
          </cell>
        </row>
        <row r="51">
          <cell r="A51" t="str">
            <v>M</v>
          </cell>
        </row>
        <row r="52">
          <cell r="A52" t="str">
            <v>M</v>
          </cell>
        </row>
        <row r="53">
          <cell r="A53" t="str">
            <v>M</v>
          </cell>
        </row>
        <row r="54">
          <cell r="A54" t="str">
            <v>M</v>
          </cell>
        </row>
        <row r="55">
          <cell r="A55" t="str">
            <v>M</v>
          </cell>
        </row>
        <row r="56">
          <cell r="A56" t="str">
            <v>M</v>
          </cell>
        </row>
        <row r="57">
          <cell r="A57" t="str">
            <v>M</v>
          </cell>
        </row>
        <row r="58">
          <cell r="A58" t="str">
            <v>M</v>
          </cell>
        </row>
        <row r="59">
          <cell r="A59" t="str">
            <v>M</v>
          </cell>
        </row>
        <row r="60">
          <cell r="A60" t="str">
            <v>M</v>
          </cell>
        </row>
        <row r="61">
          <cell r="A61" t="str">
            <v>M</v>
          </cell>
        </row>
        <row r="62">
          <cell r="A62" t="str">
            <v>M</v>
          </cell>
        </row>
        <row r="63">
          <cell r="A63" t="str">
            <v>M</v>
          </cell>
        </row>
        <row r="64">
          <cell r="A64" t="str">
            <v>M</v>
          </cell>
        </row>
        <row r="65">
          <cell r="A65" t="str">
            <v>M</v>
          </cell>
        </row>
        <row r="66">
          <cell r="A66" t="str">
            <v>M</v>
          </cell>
        </row>
        <row r="67">
          <cell r="A67" t="str">
            <v>M</v>
          </cell>
        </row>
        <row r="68">
          <cell r="A68" t="str">
            <v>M</v>
          </cell>
        </row>
        <row r="69">
          <cell r="A69" t="str">
            <v>M</v>
          </cell>
        </row>
        <row r="70">
          <cell r="A70" t="str">
            <v>M</v>
          </cell>
        </row>
        <row r="71">
          <cell r="A71" t="str">
            <v>M</v>
          </cell>
        </row>
        <row r="72">
          <cell r="A72" t="str">
            <v>M</v>
          </cell>
        </row>
        <row r="73">
          <cell r="A73" t="str">
            <v>M</v>
          </cell>
        </row>
        <row r="74">
          <cell r="A74" t="str">
            <v>M</v>
          </cell>
        </row>
        <row r="75">
          <cell r="A75" t="str">
            <v>M</v>
          </cell>
        </row>
        <row r="76">
          <cell r="A76" t="str">
            <v>M</v>
          </cell>
        </row>
        <row r="77">
          <cell r="A77" t="str">
            <v>M</v>
          </cell>
        </row>
        <row r="78">
          <cell r="A78" t="str">
            <v>M</v>
          </cell>
        </row>
        <row r="79">
          <cell r="A79" t="str">
            <v>M</v>
          </cell>
        </row>
        <row r="80">
          <cell r="A80" t="str">
            <v>M</v>
          </cell>
        </row>
        <row r="81">
          <cell r="A81" t="str">
            <v>M</v>
          </cell>
        </row>
        <row r="82">
          <cell r="A82" t="str">
            <v>M</v>
          </cell>
        </row>
        <row r="83">
          <cell r="A83" t="str">
            <v>M</v>
          </cell>
        </row>
        <row r="84">
          <cell r="A84" t="str">
            <v>M</v>
          </cell>
        </row>
        <row r="85">
          <cell r="A85" t="str">
            <v>M</v>
          </cell>
        </row>
        <row r="86">
          <cell r="A86" t="str">
            <v>M</v>
          </cell>
        </row>
        <row r="87">
          <cell r="A87" t="str">
            <v>M</v>
          </cell>
        </row>
        <row r="88">
          <cell r="A88" t="str">
            <v>M</v>
          </cell>
        </row>
        <row r="89">
          <cell r="A89" t="str">
            <v>M</v>
          </cell>
        </row>
        <row r="90">
          <cell r="A90" t="str">
            <v>M</v>
          </cell>
        </row>
        <row r="91">
          <cell r="A91" t="str">
            <v>M</v>
          </cell>
        </row>
        <row r="92">
          <cell r="A92" t="str">
            <v>M</v>
          </cell>
        </row>
        <row r="93">
          <cell r="A93" t="str">
            <v>M</v>
          </cell>
        </row>
        <row r="94">
          <cell r="A94" t="str">
            <v>M</v>
          </cell>
        </row>
        <row r="95">
          <cell r="A95" t="str">
            <v>M</v>
          </cell>
        </row>
        <row r="96">
          <cell r="A96" t="str">
            <v>M</v>
          </cell>
        </row>
        <row r="97">
          <cell r="A97" t="str">
            <v>M</v>
          </cell>
        </row>
        <row r="98">
          <cell r="A98" t="str">
            <v>M</v>
          </cell>
        </row>
        <row r="99">
          <cell r="A99" t="str">
            <v>M</v>
          </cell>
        </row>
        <row r="100">
          <cell r="A100" t="str">
            <v>M</v>
          </cell>
        </row>
        <row r="101">
          <cell r="A101" t="str">
            <v>M</v>
          </cell>
        </row>
        <row r="102">
          <cell r="A102" t="str">
            <v>M</v>
          </cell>
        </row>
        <row r="103">
          <cell r="A103" t="str">
            <v>M</v>
          </cell>
        </row>
        <row r="104">
          <cell r="A104" t="str">
            <v>M</v>
          </cell>
        </row>
        <row r="105">
          <cell r="A105" t="str">
            <v>M</v>
          </cell>
        </row>
        <row r="106">
          <cell r="A106" t="str">
            <v>M</v>
          </cell>
        </row>
        <row r="107">
          <cell r="A107" t="str">
            <v>M</v>
          </cell>
        </row>
        <row r="108">
          <cell r="A108" t="str">
            <v>M</v>
          </cell>
        </row>
        <row r="109">
          <cell r="A109" t="str">
            <v>M</v>
          </cell>
        </row>
        <row r="110">
          <cell r="A110" t="str">
            <v>M</v>
          </cell>
        </row>
        <row r="111">
          <cell r="A111" t="str">
            <v>M</v>
          </cell>
        </row>
        <row r="112">
          <cell r="A112" t="str">
            <v>M</v>
          </cell>
        </row>
        <row r="113">
          <cell r="A113" t="str">
            <v>M</v>
          </cell>
        </row>
        <row r="114">
          <cell r="A114" t="str">
            <v>M</v>
          </cell>
        </row>
        <row r="115">
          <cell r="A115" t="str">
            <v>M</v>
          </cell>
        </row>
        <row r="116">
          <cell r="A116" t="str">
            <v>M</v>
          </cell>
        </row>
        <row r="117">
          <cell r="A117" t="str">
            <v>M</v>
          </cell>
        </row>
        <row r="118">
          <cell r="A118" t="str">
            <v>M</v>
          </cell>
        </row>
        <row r="119">
          <cell r="A119" t="str">
            <v>M</v>
          </cell>
        </row>
        <row r="120">
          <cell r="A120" t="str">
            <v>M</v>
          </cell>
        </row>
        <row r="121">
          <cell r="A121" t="str">
            <v>M</v>
          </cell>
        </row>
        <row r="122">
          <cell r="A122" t="str">
            <v>M</v>
          </cell>
        </row>
        <row r="123">
          <cell r="A123" t="str">
            <v>M</v>
          </cell>
        </row>
        <row r="124">
          <cell r="A124" t="str">
            <v>M</v>
          </cell>
        </row>
        <row r="125">
          <cell r="A125" t="str">
            <v>M</v>
          </cell>
        </row>
        <row r="126">
          <cell r="A126" t="str">
            <v>M</v>
          </cell>
        </row>
        <row r="127">
          <cell r="A127" t="str">
            <v>M</v>
          </cell>
        </row>
        <row r="128">
          <cell r="A128" t="str">
            <v>M</v>
          </cell>
        </row>
        <row r="129">
          <cell r="A129" t="str">
            <v>M</v>
          </cell>
        </row>
        <row r="130">
          <cell r="A130" t="str">
            <v>M</v>
          </cell>
        </row>
        <row r="131">
          <cell r="A131" t="str">
            <v>M</v>
          </cell>
        </row>
        <row r="132">
          <cell r="A132" t="str">
            <v>M</v>
          </cell>
        </row>
        <row r="133">
          <cell r="A133" t="str">
            <v>M</v>
          </cell>
        </row>
        <row r="134">
          <cell r="A134" t="str">
            <v>M</v>
          </cell>
        </row>
        <row r="135">
          <cell r="A135" t="str">
            <v>M</v>
          </cell>
        </row>
        <row r="136">
          <cell r="A136" t="str">
            <v>M</v>
          </cell>
        </row>
        <row r="137">
          <cell r="A137" t="str">
            <v>M</v>
          </cell>
        </row>
        <row r="138">
          <cell r="A138" t="str">
            <v>M</v>
          </cell>
        </row>
        <row r="139">
          <cell r="A139" t="str">
            <v>M</v>
          </cell>
        </row>
        <row r="140">
          <cell r="A140" t="str">
            <v>M</v>
          </cell>
        </row>
        <row r="141">
          <cell r="A141" t="str">
            <v>M</v>
          </cell>
        </row>
        <row r="142">
          <cell r="A142" t="str">
            <v>M</v>
          </cell>
        </row>
        <row r="143">
          <cell r="A143" t="str">
            <v>M</v>
          </cell>
        </row>
        <row r="144">
          <cell r="A144" t="str">
            <v>M</v>
          </cell>
        </row>
        <row r="145">
          <cell r="A145" t="str">
            <v>M</v>
          </cell>
        </row>
        <row r="146">
          <cell r="A146" t="str">
            <v>M</v>
          </cell>
        </row>
        <row r="147">
          <cell r="A147" t="str">
            <v>M</v>
          </cell>
        </row>
        <row r="148">
          <cell r="A148" t="str">
            <v>M</v>
          </cell>
        </row>
        <row r="149">
          <cell r="A149" t="str">
            <v>M</v>
          </cell>
        </row>
        <row r="150">
          <cell r="A150" t="str">
            <v>M</v>
          </cell>
        </row>
        <row r="151">
          <cell r="A151" t="str">
            <v>M</v>
          </cell>
        </row>
        <row r="152">
          <cell r="A152" t="str">
            <v>M</v>
          </cell>
        </row>
        <row r="153">
          <cell r="A153" t="str">
            <v>M</v>
          </cell>
        </row>
        <row r="154">
          <cell r="A154" t="str">
            <v>M</v>
          </cell>
        </row>
        <row r="155">
          <cell r="A155" t="str">
            <v>M</v>
          </cell>
        </row>
        <row r="156">
          <cell r="A156" t="str">
            <v>M</v>
          </cell>
        </row>
        <row r="157">
          <cell r="A157" t="str">
            <v>M</v>
          </cell>
        </row>
        <row r="158">
          <cell r="A158" t="str">
            <v>M</v>
          </cell>
        </row>
        <row r="159">
          <cell r="A159" t="str">
            <v>M</v>
          </cell>
        </row>
        <row r="160">
          <cell r="A160" t="str">
            <v>M</v>
          </cell>
        </row>
        <row r="161">
          <cell r="A161" t="str">
            <v>M</v>
          </cell>
        </row>
        <row r="162">
          <cell r="A162" t="str">
            <v>M</v>
          </cell>
        </row>
        <row r="163">
          <cell r="A163" t="str">
            <v>M</v>
          </cell>
        </row>
        <row r="164">
          <cell r="A164" t="str">
            <v>M</v>
          </cell>
        </row>
        <row r="165">
          <cell r="A165" t="str">
            <v>M</v>
          </cell>
        </row>
        <row r="166">
          <cell r="A166" t="str">
            <v>M</v>
          </cell>
        </row>
        <row r="167">
          <cell r="A167" t="str">
            <v>M</v>
          </cell>
        </row>
        <row r="168">
          <cell r="A168" t="str">
            <v>M</v>
          </cell>
        </row>
        <row r="169">
          <cell r="A169" t="str">
            <v>M</v>
          </cell>
        </row>
        <row r="170">
          <cell r="A170" t="str">
            <v>M</v>
          </cell>
        </row>
        <row r="171">
          <cell r="A171" t="str">
            <v>M</v>
          </cell>
        </row>
        <row r="172">
          <cell r="A172" t="str">
            <v>M</v>
          </cell>
        </row>
        <row r="173">
          <cell r="A173" t="str">
            <v>M</v>
          </cell>
        </row>
        <row r="174">
          <cell r="A174" t="str">
            <v>M</v>
          </cell>
        </row>
        <row r="175">
          <cell r="A175" t="str">
            <v>M</v>
          </cell>
        </row>
        <row r="176">
          <cell r="A176" t="str">
            <v>M</v>
          </cell>
        </row>
        <row r="177">
          <cell r="A177" t="str">
            <v>M</v>
          </cell>
        </row>
        <row r="178">
          <cell r="A178" t="str">
            <v>M</v>
          </cell>
        </row>
        <row r="179">
          <cell r="A179" t="str">
            <v>M</v>
          </cell>
        </row>
        <row r="180">
          <cell r="A180" t="str">
            <v>M</v>
          </cell>
        </row>
        <row r="181">
          <cell r="A181" t="str">
            <v>M</v>
          </cell>
        </row>
        <row r="182">
          <cell r="A182" t="str">
            <v>M</v>
          </cell>
        </row>
        <row r="183">
          <cell r="A183" t="str">
            <v>M</v>
          </cell>
        </row>
        <row r="184">
          <cell r="A184" t="str">
            <v>M</v>
          </cell>
        </row>
        <row r="185">
          <cell r="A185" t="str">
            <v>M</v>
          </cell>
        </row>
        <row r="186">
          <cell r="A186" t="str">
            <v>M</v>
          </cell>
        </row>
        <row r="187">
          <cell r="A187" t="str">
            <v>M</v>
          </cell>
        </row>
        <row r="188">
          <cell r="A188" t="str">
            <v>M</v>
          </cell>
        </row>
        <row r="189">
          <cell r="A189" t="str">
            <v>M</v>
          </cell>
        </row>
        <row r="190">
          <cell r="A190" t="str">
            <v>M</v>
          </cell>
        </row>
        <row r="191">
          <cell r="A191" t="str">
            <v>M</v>
          </cell>
        </row>
        <row r="192">
          <cell r="A192" t="str">
            <v>M</v>
          </cell>
        </row>
        <row r="193">
          <cell r="A193" t="str">
            <v>M</v>
          </cell>
        </row>
        <row r="194">
          <cell r="A194" t="str">
            <v>M</v>
          </cell>
        </row>
        <row r="195">
          <cell r="A195" t="str">
            <v>M</v>
          </cell>
        </row>
        <row r="196">
          <cell r="A196" t="str">
            <v>M</v>
          </cell>
        </row>
        <row r="197">
          <cell r="A197" t="str">
            <v>M</v>
          </cell>
        </row>
        <row r="198">
          <cell r="A198" t="str">
            <v>M</v>
          </cell>
        </row>
        <row r="199">
          <cell r="A199" t="str">
            <v>M</v>
          </cell>
        </row>
        <row r="200">
          <cell r="A200" t="str">
            <v>M</v>
          </cell>
        </row>
        <row r="201">
          <cell r="A201" t="str">
            <v>M</v>
          </cell>
        </row>
        <row r="202">
          <cell r="A202" t="str">
            <v>M</v>
          </cell>
        </row>
        <row r="203">
          <cell r="A203" t="str">
            <v>M</v>
          </cell>
        </row>
        <row r="204">
          <cell r="A204" t="str">
            <v>M</v>
          </cell>
        </row>
        <row r="205">
          <cell r="A205" t="str">
            <v>M</v>
          </cell>
        </row>
        <row r="206">
          <cell r="A206" t="str">
            <v>M</v>
          </cell>
        </row>
        <row r="207">
          <cell r="A207" t="str">
            <v>M</v>
          </cell>
        </row>
        <row r="208">
          <cell r="A208" t="str">
            <v>M</v>
          </cell>
        </row>
        <row r="209">
          <cell r="A209" t="str">
            <v>M</v>
          </cell>
        </row>
        <row r="210">
          <cell r="A210" t="str">
            <v>M</v>
          </cell>
        </row>
        <row r="211">
          <cell r="A211" t="str">
            <v>M</v>
          </cell>
        </row>
        <row r="212">
          <cell r="A212" t="str">
            <v>M</v>
          </cell>
        </row>
        <row r="213">
          <cell r="A213" t="str">
            <v>M</v>
          </cell>
        </row>
        <row r="214">
          <cell r="A214" t="str">
            <v>M</v>
          </cell>
        </row>
        <row r="215">
          <cell r="A215" t="str">
            <v>M</v>
          </cell>
        </row>
        <row r="216">
          <cell r="A216" t="str">
            <v>M</v>
          </cell>
        </row>
        <row r="217">
          <cell r="A217" t="str">
            <v>M</v>
          </cell>
        </row>
        <row r="218">
          <cell r="A218" t="str">
            <v>M</v>
          </cell>
        </row>
        <row r="219">
          <cell r="A219" t="str">
            <v>M</v>
          </cell>
        </row>
        <row r="220">
          <cell r="A220" t="str">
            <v>M</v>
          </cell>
        </row>
        <row r="221">
          <cell r="A221" t="str">
            <v>M</v>
          </cell>
        </row>
        <row r="222">
          <cell r="A222" t="str">
            <v>M</v>
          </cell>
        </row>
        <row r="223">
          <cell r="A223" t="str">
            <v>M</v>
          </cell>
        </row>
        <row r="224">
          <cell r="A224" t="str">
            <v>M</v>
          </cell>
        </row>
        <row r="225">
          <cell r="A225" t="str">
            <v>M</v>
          </cell>
        </row>
        <row r="226">
          <cell r="A226" t="str">
            <v>M</v>
          </cell>
        </row>
        <row r="227">
          <cell r="A227" t="str">
            <v>M</v>
          </cell>
        </row>
        <row r="228">
          <cell r="A228" t="str">
            <v>M</v>
          </cell>
        </row>
        <row r="229">
          <cell r="A229" t="str">
            <v>M</v>
          </cell>
        </row>
        <row r="230">
          <cell r="A230" t="str">
            <v>M</v>
          </cell>
        </row>
        <row r="231">
          <cell r="A231" t="str">
            <v>M</v>
          </cell>
        </row>
        <row r="232">
          <cell r="A232" t="str">
            <v>M</v>
          </cell>
        </row>
        <row r="233">
          <cell r="A233" t="str">
            <v>M</v>
          </cell>
        </row>
        <row r="234">
          <cell r="A234" t="str">
            <v>M</v>
          </cell>
        </row>
        <row r="235">
          <cell r="A235" t="str">
            <v>M</v>
          </cell>
        </row>
        <row r="236">
          <cell r="A236" t="str">
            <v>M</v>
          </cell>
        </row>
        <row r="237">
          <cell r="A237" t="str">
            <v>M</v>
          </cell>
        </row>
        <row r="238">
          <cell r="A238" t="str">
            <v>M</v>
          </cell>
        </row>
        <row r="239">
          <cell r="A239" t="str">
            <v>M</v>
          </cell>
        </row>
        <row r="240">
          <cell r="A240" t="str">
            <v>M</v>
          </cell>
        </row>
        <row r="241">
          <cell r="A241" t="str">
            <v>M</v>
          </cell>
        </row>
        <row r="242">
          <cell r="A242" t="str">
            <v>M</v>
          </cell>
        </row>
        <row r="243">
          <cell r="A243" t="str">
            <v>M</v>
          </cell>
        </row>
        <row r="244">
          <cell r="A244" t="str">
            <v>M</v>
          </cell>
        </row>
        <row r="245">
          <cell r="A245" t="str">
            <v>M</v>
          </cell>
        </row>
        <row r="246">
          <cell r="A246" t="str">
            <v>M</v>
          </cell>
        </row>
        <row r="247">
          <cell r="A247" t="str">
            <v>M</v>
          </cell>
        </row>
        <row r="248">
          <cell r="A248" t="str">
            <v>M</v>
          </cell>
        </row>
        <row r="249">
          <cell r="A249" t="str">
            <v>M</v>
          </cell>
        </row>
        <row r="250">
          <cell r="A250" t="str">
            <v>M</v>
          </cell>
        </row>
        <row r="251">
          <cell r="A251" t="str">
            <v>M</v>
          </cell>
        </row>
        <row r="252">
          <cell r="A252" t="str">
            <v>M</v>
          </cell>
        </row>
        <row r="253">
          <cell r="A253" t="str">
            <v>M</v>
          </cell>
        </row>
        <row r="254">
          <cell r="A254" t="str">
            <v>M</v>
          </cell>
        </row>
        <row r="255">
          <cell r="A255" t="str">
            <v>M</v>
          </cell>
        </row>
        <row r="256">
          <cell r="A256" t="str">
            <v>M</v>
          </cell>
        </row>
        <row r="257">
          <cell r="A257" t="str">
            <v>M</v>
          </cell>
        </row>
        <row r="258">
          <cell r="A258" t="str">
            <v>M</v>
          </cell>
        </row>
        <row r="259">
          <cell r="A259" t="str">
            <v>M</v>
          </cell>
        </row>
        <row r="260">
          <cell r="A260" t="str">
            <v>M</v>
          </cell>
        </row>
        <row r="261">
          <cell r="A261" t="str">
            <v>M</v>
          </cell>
        </row>
        <row r="262">
          <cell r="A262" t="str">
            <v>M</v>
          </cell>
        </row>
        <row r="263">
          <cell r="A263" t="str">
            <v>M</v>
          </cell>
        </row>
        <row r="264">
          <cell r="A264" t="str">
            <v>M</v>
          </cell>
        </row>
        <row r="265">
          <cell r="A265" t="str">
            <v>M</v>
          </cell>
        </row>
        <row r="266">
          <cell r="A266" t="str">
            <v>M</v>
          </cell>
        </row>
        <row r="267">
          <cell r="A267" t="str">
            <v>M</v>
          </cell>
        </row>
        <row r="268">
          <cell r="A268" t="str">
            <v>M</v>
          </cell>
        </row>
        <row r="269">
          <cell r="A269" t="str">
            <v>M</v>
          </cell>
        </row>
        <row r="270">
          <cell r="A270" t="str">
            <v>M</v>
          </cell>
        </row>
        <row r="271">
          <cell r="A271" t="str">
            <v>M</v>
          </cell>
        </row>
        <row r="272">
          <cell r="A272" t="str">
            <v>M</v>
          </cell>
        </row>
        <row r="273">
          <cell r="A273" t="str">
            <v>M</v>
          </cell>
        </row>
        <row r="274">
          <cell r="A274" t="str">
            <v>M</v>
          </cell>
        </row>
        <row r="275">
          <cell r="A275" t="str">
            <v>M</v>
          </cell>
        </row>
        <row r="276">
          <cell r="A276" t="str">
            <v>M</v>
          </cell>
        </row>
        <row r="277">
          <cell r="A277" t="str">
            <v>M</v>
          </cell>
        </row>
        <row r="278">
          <cell r="A278" t="str">
            <v>M</v>
          </cell>
        </row>
        <row r="279">
          <cell r="A279" t="str">
            <v>M</v>
          </cell>
        </row>
        <row r="280">
          <cell r="A280" t="str">
            <v>M</v>
          </cell>
        </row>
        <row r="281">
          <cell r="A281" t="str">
            <v>M</v>
          </cell>
        </row>
        <row r="282">
          <cell r="A282" t="str">
            <v>M</v>
          </cell>
        </row>
        <row r="283">
          <cell r="A283" t="str">
            <v>M</v>
          </cell>
        </row>
        <row r="284">
          <cell r="A284" t="str">
            <v>M</v>
          </cell>
        </row>
        <row r="285">
          <cell r="A285" t="str">
            <v>M</v>
          </cell>
        </row>
        <row r="286">
          <cell r="A286" t="str">
            <v>M</v>
          </cell>
        </row>
        <row r="287">
          <cell r="A287" t="str">
            <v>M</v>
          </cell>
        </row>
        <row r="288">
          <cell r="A288" t="str">
            <v>M</v>
          </cell>
        </row>
        <row r="289">
          <cell r="A289" t="str">
            <v>M</v>
          </cell>
        </row>
        <row r="290">
          <cell r="A290" t="str">
            <v>M</v>
          </cell>
        </row>
        <row r="291">
          <cell r="A291" t="str">
            <v>M</v>
          </cell>
        </row>
        <row r="292">
          <cell r="A292" t="str">
            <v>M</v>
          </cell>
        </row>
        <row r="293">
          <cell r="A293" t="str">
            <v>M</v>
          </cell>
        </row>
        <row r="294">
          <cell r="A294" t="str">
            <v>M</v>
          </cell>
        </row>
        <row r="295">
          <cell r="A295" t="str">
            <v>M</v>
          </cell>
        </row>
        <row r="296">
          <cell r="A296" t="str">
            <v>M</v>
          </cell>
        </row>
        <row r="297">
          <cell r="A297" t="str">
            <v>M</v>
          </cell>
        </row>
        <row r="298">
          <cell r="A298" t="str">
            <v>M</v>
          </cell>
        </row>
        <row r="299">
          <cell r="A299" t="str">
            <v>M</v>
          </cell>
        </row>
        <row r="300">
          <cell r="A300" t="str">
            <v>M</v>
          </cell>
        </row>
        <row r="301">
          <cell r="A301" t="str">
            <v>M</v>
          </cell>
        </row>
        <row r="302">
          <cell r="A302" t="str">
            <v>M</v>
          </cell>
        </row>
        <row r="303">
          <cell r="A303" t="str">
            <v>M</v>
          </cell>
        </row>
        <row r="304">
          <cell r="A304" t="str">
            <v>M</v>
          </cell>
        </row>
        <row r="305">
          <cell r="A305" t="str">
            <v>M</v>
          </cell>
        </row>
        <row r="306">
          <cell r="A306" t="str">
            <v>M</v>
          </cell>
        </row>
        <row r="307">
          <cell r="A307" t="str">
            <v>M</v>
          </cell>
        </row>
        <row r="308">
          <cell r="A308" t="str">
            <v>M</v>
          </cell>
        </row>
        <row r="309">
          <cell r="A309" t="str">
            <v>M</v>
          </cell>
        </row>
        <row r="310">
          <cell r="A310" t="str">
            <v>M</v>
          </cell>
        </row>
        <row r="311">
          <cell r="A311" t="str">
            <v>M</v>
          </cell>
        </row>
        <row r="312">
          <cell r="A312" t="str">
            <v>M</v>
          </cell>
        </row>
        <row r="313">
          <cell r="A313" t="str">
            <v>M</v>
          </cell>
        </row>
        <row r="314">
          <cell r="A314" t="str">
            <v>M</v>
          </cell>
        </row>
        <row r="315">
          <cell r="A315" t="str">
            <v>M</v>
          </cell>
        </row>
        <row r="316">
          <cell r="A316" t="str">
            <v>M</v>
          </cell>
        </row>
        <row r="317">
          <cell r="A317" t="str">
            <v>M</v>
          </cell>
        </row>
        <row r="318">
          <cell r="A318" t="str">
            <v>M</v>
          </cell>
        </row>
        <row r="319">
          <cell r="A319" t="str">
            <v>M</v>
          </cell>
        </row>
        <row r="320">
          <cell r="A320" t="str">
            <v>M</v>
          </cell>
        </row>
        <row r="321">
          <cell r="A321" t="str">
            <v>M</v>
          </cell>
        </row>
        <row r="322">
          <cell r="A322" t="str">
            <v>M</v>
          </cell>
        </row>
        <row r="323">
          <cell r="A323" t="str">
            <v>M</v>
          </cell>
        </row>
        <row r="324">
          <cell r="A324" t="str">
            <v>M</v>
          </cell>
        </row>
        <row r="325">
          <cell r="A325" t="str">
            <v>M</v>
          </cell>
        </row>
        <row r="326">
          <cell r="A326" t="str">
            <v>M</v>
          </cell>
        </row>
        <row r="327">
          <cell r="A327" t="str">
            <v>M</v>
          </cell>
        </row>
        <row r="328">
          <cell r="A328" t="str">
            <v>M</v>
          </cell>
        </row>
        <row r="329">
          <cell r="A329" t="str">
            <v>M</v>
          </cell>
        </row>
        <row r="330">
          <cell r="A330" t="str">
            <v>M</v>
          </cell>
        </row>
        <row r="331">
          <cell r="A331" t="str">
            <v>M</v>
          </cell>
        </row>
        <row r="332">
          <cell r="A332" t="str">
            <v>M</v>
          </cell>
        </row>
        <row r="333">
          <cell r="A333" t="str">
            <v>M</v>
          </cell>
        </row>
        <row r="334">
          <cell r="A334" t="str">
            <v>M</v>
          </cell>
        </row>
        <row r="335">
          <cell r="A335" t="str">
            <v>M</v>
          </cell>
        </row>
        <row r="336">
          <cell r="A336" t="str">
            <v>M</v>
          </cell>
        </row>
        <row r="337">
          <cell r="A337" t="str">
            <v>M</v>
          </cell>
        </row>
        <row r="338">
          <cell r="A338" t="str">
            <v>M</v>
          </cell>
        </row>
        <row r="339">
          <cell r="A339" t="str">
            <v>M</v>
          </cell>
        </row>
        <row r="340">
          <cell r="A340" t="str">
            <v>M</v>
          </cell>
        </row>
        <row r="341">
          <cell r="A341" t="str">
            <v>M</v>
          </cell>
        </row>
        <row r="342">
          <cell r="A342" t="str">
            <v>M</v>
          </cell>
        </row>
        <row r="343">
          <cell r="A343" t="str">
            <v>M</v>
          </cell>
        </row>
        <row r="344">
          <cell r="A344" t="str">
            <v>M</v>
          </cell>
        </row>
        <row r="345">
          <cell r="A345" t="str">
            <v>M</v>
          </cell>
        </row>
        <row r="346">
          <cell r="A346" t="str">
            <v>M</v>
          </cell>
        </row>
        <row r="347">
          <cell r="A347" t="str">
            <v>M</v>
          </cell>
        </row>
        <row r="348">
          <cell r="A348" t="str">
            <v>M</v>
          </cell>
        </row>
        <row r="349">
          <cell r="A349" t="str">
            <v>M</v>
          </cell>
        </row>
        <row r="350">
          <cell r="A350" t="str">
            <v>M</v>
          </cell>
        </row>
        <row r="351">
          <cell r="A351" t="str">
            <v>M</v>
          </cell>
        </row>
        <row r="352">
          <cell r="A352" t="str">
            <v>M</v>
          </cell>
        </row>
        <row r="353">
          <cell r="A353" t="str">
            <v>M</v>
          </cell>
        </row>
        <row r="354">
          <cell r="A354" t="str">
            <v>M</v>
          </cell>
        </row>
        <row r="355">
          <cell r="A355" t="str">
            <v>M</v>
          </cell>
        </row>
        <row r="356">
          <cell r="A356" t="str">
            <v>M</v>
          </cell>
        </row>
        <row r="357">
          <cell r="A357" t="str">
            <v>M</v>
          </cell>
        </row>
        <row r="358">
          <cell r="A358" t="str">
            <v>M</v>
          </cell>
        </row>
        <row r="359">
          <cell r="A359" t="str">
            <v>M</v>
          </cell>
        </row>
        <row r="360">
          <cell r="A360" t="str">
            <v>M</v>
          </cell>
        </row>
        <row r="361">
          <cell r="A361" t="str">
            <v>M</v>
          </cell>
        </row>
        <row r="362">
          <cell r="A362" t="str">
            <v>M</v>
          </cell>
        </row>
        <row r="363">
          <cell r="A363" t="str">
            <v>M</v>
          </cell>
        </row>
        <row r="364">
          <cell r="A364" t="str">
            <v>M</v>
          </cell>
        </row>
        <row r="365">
          <cell r="A365" t="str">
            <v>M</v>
          </cell>
        </row>
        <row r="366">
          <cell r="A366" t="str">
            <v>M</v>
          </cell>
        </row>
        <row r="367">
          <cell r="A367" t="str">
            <v>M</v>
          </cell>
        </row>
        <row r="368">
          <cell r="A368" t="str">
            <v>M</v>
          </cell>
        </row>
        <row r="369">
          <cell r="A369" t="str">
            <v>M</v>
          </cell>
        </row>
        <row r="370">
          <cell r="A370" t="str">
            <v>M</v>
          </cell>
        </row>
        <row r="371">
          <cell r="A371" t="str">
            <v>M</v>
          </cell>
        </row>
        <row r="372">
          <cell r="A372" t="str">
            <v>M</v>
          </cell>
        </row>
        <row r="373">
          <cell r="A373" t="str">
            <v>M</v>
          </cell>
        </row>
        <row r="374">
          <cell r="A374" t="str">
            <v>M</v>
          </cell>
        </row>
      </sheetData>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efreshError="1">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2.7998506418706408</v>
          </cell>
          <cell r="C7">
            <v>3.3999999999999959</v>
          </cell>
          <cell r="D7">
            <v>-2.6203181874916841</v>
          </cell>
        </row>
        <row r="9">
          <cell r="A9" t="str">
            <v>AUT</v>
          </cell>
          <cell r="B9">
            <v>2.3314247942304829</v>
          </cell>
          <cell r="C9">
            <v>4.499999999999992</v>
          </cell>
          <cell r="D9">
            <v>-2.7660070992745411</v>
          </cell>
        </row>
        <row r="11">
          <cell r="A11" t="str">
            <v>BEL</v>
          </cell>
          <cell r="B11">
            <v>2.3015910168551685</v>
          </cell>
          <cell r="C11">
            <v>4.4499999999999922</v>
          </cell>
          <cell r="D11">
            <v>-2.7626322022424792</v>
          </cell>
        </row>
        <row r="13">
          <cell r="A13" t="str">
            <v>CAN</v>
          </cell>
          <cell r="B13">
            <v>3.3737518625265488</v>
          </cell>
          <cell r="C13">
            <v>3.0499999999999972</v>
          </cell>
          <cell r="D13">
            <v>-2.4900379270065867</v>
          </cell>
        </row>
        <row r="15">
          <cell r="A15" t="str">
            <v>CHE</v>
          </cell>
          <cell r="B15">
            <v>3.0669090853736081</v>
          </cell>
          <cell r="C15">
            <v>3.7999999999999945</v>
          </cell>
          <cell r="D15">
            <v>-2.5897654530504277</v>
          </cell>
        </row>
        <row r="17">
          <cell r="A17" t="str">
            <v>DEU</v>
          </cell>
          <cell r="B17">
            <v>2.4224703419322706</v>
          </cell>
          <cell r="C17">
            <v>4.0999999999999934</v>
          </cell>
          <cell r="D17">
            <v>-2.7248357999207409</v>
          </cell>
        </row>
        <row r="19">
          <cell r="A19" t="str">
            <v>DNK</v>
          </cell>
          <cell r="B19">
            <v>2.3004469795587683</v>
          </cell>
          <cell r="C19">
            <v>4.2499999999999929</v>
          </cell>
          <cell r="D19">
            <v>-2.7397553454714876</v>
          </cell>
        </row>
        <row r="21">
          <cell r="A21" t="str">
            <v>ESP</v>
          </cell>
          <cell r="B21">
            <v>2.3302343176153624</v>
          </cell>
          <cell r="C21">
            <v>4.2499999999999929</v>
          </cell>
          <cell r="D21">
            <v>-2.74127658450581</v>
          </cell>
        </row>
        <row r="23">
          <cell r="A23" t="str">
            <v>FIN</v>
          </cell>
          <cell r="B23">
            <v>2.3452504769608415</v>
          </cell>
          <cell r="C23">
            <v>4.4499999999999922</v>
          </cell>
          <cell r="D23">
            <v>-2.7614143392015773</v>
          </cell>
        </row>
        <row r="25">
          <cell r="A25" t="str">
            <v>FRA</v>
          </cell>
          <cell r="B25">
            <v>2.2955972366443542</v>
          </cell>
          <cell r="C25">
            <v>4.6999999999999913</v>
          </cell>
          <cell r="D25">
            <v>-2.7815287784338438</v>
          </cell>
        </row>
        <row r="27">
          <cell r="A27" t="str">
            <v>GBR</v>
          </cell>
          <cell r="B27">
            <v>3.3171912047817469</v>
          </cell>
          <cell r="C27">
            <v>2.9999999999999973</v>
          </cell>
          <cell r="D27">
            <v>-2.4994058182325851</v>
          </cell>
        </row>
        <row r="29">
          <cell r="A29" t="str">
            <v>IRL</v>
          </cell>
          <cell r="B29">
            <v>2.794720228601749</v>
          </cell>
          <cell r="C29">
            <v>4.4499999999999922</v>
          </cell>
          <cell r="D29">
            <v>-2.6583460455735271</v>
          </cell>
        </row>
        <row r="31">
          <cell r="A31" t="str">
            <v>ITA</v>
          </cell>
          <cell r="B31">
            <v>3.0985706009766751</v>
          </cell>
          <cell r="C31">
            <v>4.2499999999999929</v>
          </cell>
          <cell r="D31">
            <v>-2.5462816781542514</v>
          </cell>
        </row>
        <row r="33">
          <cell r="A33" t="str">
            <v>JPN</v>
          </cell>
          <cell r="B33">
            <v>3.0344544034683469</v>
          </cell>
          <cell r="C33">
            <v>3.3999999999999959</v>
          </cell>
          <cell r="D33">
            <v>-2.5911313709123207</v>
          </cell>
        </row>
        <row r="35">
          <cell r="A35" t="str">
            <v>NLD</v>
          </cell>
          <cell r="B35">
            <v>2.1651005450292455</v>
          </cell>
          <cell r="C35">
            <v>4.6999999999999913</v>
          </cell>
          <cell r="D35">
            <v>-2.7844921596292633</v>
          </cell>
        </row>
        <row r="37">
          <cell r="A37" t="str">
            <v>NOR</v>
          </cell>
          <cell r="B37">
            <v>2.5066912132981471</v>
          </cell>
          <cell r="C37">
            <v>4.3999999999999924</v>
          </cell>
          <cell r="D37">
            <v>-2.7404519386049717</v>
          </cell>
        </row>
        <row r="39">
          <cell r="A39" t="str">
            <v>NZL</v>
          </cell>
          <cell r="B39">
            <v>2.8195503550410588</v>
          </cell>
          <cell r="C39">
            <v>3.2999999999999963</v>
          </cell>
          <cell r="D39">
            <v>-2.6027876500350744</v>
          </cell>
        </row>
        <row r="41">
          <cell r="A41" t="str">
            <v>PRT</v>
          </cell>
          <cell r="B41">
            <v>2.3070941080237533</v>
          </cell>
          <cell r="C41">
            <v>5.0499999999999901</v>
          </cell>
          <cell r="D41">
            <v>-2.7892735462161311</v>
          </cell>
        </row>
        <row r="43">
          <cell r="A43" t="str">
            <v>SWE</v>
          </cell>
          <cell r="B43">
            <v>2.4402756705061002</v>
          </cell>
          <cell r="C43">
            <v>4.3499999999999925</v>
          </cell>
          <cell r="D43">
            <v>-2.7470695044839748</v>
          </cell>
        </row>
        <row r="45">
          <cell r="A45" t="str">
            <v>USA</v>
          </cell>
          <cell r="B45">
            <v>3.809093514604966</v>
          </cell>
          <cell r="C45">
            <v>2.7499999999999982</v>
          </cell>
          <cell r="D45">
            <v>-2.3500613627787619</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3.1558238502305413</v>
          </cell>
          <cell r="C7">
            <v>3.3999999999999959</v>
          </cell>
          <cell r="D7">
            <v>-2.5628602865996775</v>
          </cell>
        </row>
        <row r="9">
          <cell r="A9" t="str">
            <v>AUT</v>
          </cell>
          <cell r="B9">
            <v>2.3856897930503282</v>
          </cell>
          <cell r="C9">
            <v>4.499999999999992</v>
          </cell>
          <cell r="D9">
            <v>-2.7617588934795836</v>
          </cell>
        </row>
        <row r="11">
          <cell r="A11" t="str">
            <v>BEL</v>
          </cell>
          <cell r="B11">
            <v>2.4173491458786658</v>
          </cell>
          <cell r="C11">
            <v>4.4499999999999922</v>
          </cell>
          <cell r="D11">
            <v>-2.7555175262798794</v>
          </cell>
        </row>
        <row r="13">
          <cell r="A13" t="str">
            <v>CAN</v>
          </cell>
          <cell r="B13">
            <v>3.5194382377794544</v>
          </cell>
          <cell r="C13">
            <v>3.0499999999999972</v>
          </cell>
          <cell r="D13">
            <v>-2.448247661859086</v>
          </cell>
        </row>
        <row r="15">
          <cell r="A15" t="str">
            <v>CHE</v>
          </cell>
          <cell r="B15">
            <v>2.9038557553511359</v>
          </cell>
          <cell r="C15">
            <v>3.7999999999999945</v>
          </cell>
          <cell r="D15">
            <v>-2.6386371382320579</v>
          </cell>
        </row>
        <row r="17">
          <cell r="A17" t="str">
            <v>DEU</v>
          </cell>
          <cell r="B17">
            <v>2.5825023968889593</v>
          </cell>
          <cell r="C17">
            <v>4.0999999999999934</v>
          </cell>
          <cell r="D17">
            <v>-2.7143981599578098</v>
          </cell>
        </row>
        <row r="19">
          <cell r="A19" t="str">
            <v>DNK</v>
          </cell>
          <cell r="B19">
            <v>2.471152971975616</v>
          </cell>
          <cell r="C19">
            <v>4.2499999999999929</v>
          </cell>
          <cell r="D19">
            <v>-2.7372015508452239</v>
          </cell>
        </row>
        <row r="21">
          <cell r="A21" t="str">
            <v>ESP</v>
          </cell>
          <cell r="B21">
            <v>2.3384915632011345</v>
          </cell>
          <cell r="C21">
            <v>4.2499999999999929</v>
          </cell>
          <cell r="D21">
            <v>-2.7415461519746831</v>
          </cell>
        </row>
        <row r="23">
          <cell r="A23" t="str">
            <v>FIN</v>
          </cell>
          <cell r="B23">
            <v>2.3626330232767092</v>
          </cell>
          <cell r="C23">
            <v>4.4499999999999922</v>
          </cell>
          <cell r="D23">
            <v>-2.7604273124704641</v>
          </cell>
        </row>
        <row r="25">
          <cell r="A25" t="str">
            <v>FRA</v>
          </cell>
          <cell r="B25">
            <v>2.3469124243232198</v>
          </cell>
          <cell r="C25">
            <v>4.6999999999999913</v>
          </cell>
          <cell r="D25">
            <v>-2.7757986089406335</v>
          </cell>
        </row>
        <row r="27">
          <cell r="A27" t="str">
            <v>GBR</v>
          </cell>
          <cell r="B27">
            <v>3.5314786869845518</v>
          </cell>
          <cell r="C27">
            <v>2.9999999999999973</v>
          </cell>
          <cell r="D27">
            <v>-2.4434978997377939</v>
          </cell>
        </row>
        <row r="29">
          <cell r="A29" t="str">
            <v>IRL</v>
          </cell>
          <cell r="B29">
            <v>2.5451313207269832</v>
          </cell>
          <cell r="C29">
            <v>4.4499999999999922</v>
          </cell>
          <cell r="D29">
            <v>-2.7340813089241696</v>
          </cell>
        </row>
        <row r="31">
          <cell r="A31" t="str">
            <v>ITA</v>
          </cell>
          <cell r="B31">
            <v>2.6475853040669719</v>
          </cell>
          <cell r="C31">
            <v>4.2499999999999929</v>
          </cell>
          <cell r="D31">
            <v>-2.7083555166904199</v>
          </cell>
        </row>
        <row r="33">
          <cell r="A33" t="str">
            <v>JPN</v>
          </cell>
          <cell r="B33">
            <v>3.1597372895222207</v>
          </cell>
          <cell r="C33">
            <v>3.3999999999999959</v>
          </cell>
          <cell r="D33">
            <v>-2.5618176217950106</v>
          </cell>
        </row>
        <row r="35">
          <cell r="A35" t="str">
            <v>NLD</v>
          </cell>
          <cell r="B35">
            <v>2.230665805777067</v>
          </cell>
          <cell r="C35">
            <v>4.6999999999999913</v>
          </cell>
          <cell r="D35">
            <v>-2.7851635230687455</v>
          </cell>
        </row>
        <row r="37">
          <cell r="A37" t="str">
            <v>NOR</v>
          </cell>
          <cell r="B37">
            <v>2.569032346462798</v>
          </cell>
          <cell r="C37">
            <v>4.3999999999999924</v>
          </cell>
          <cell r="D37">
            <v>-2.7281655058940513</v>
          </cell>
        </row>
        <row r="39">
          <cell r="A39" t="str">
            <v>NZL</v>
          </cell>
          <cell r="B39">
            <v>3.298275617727163</v>
          </cell>
          <cell r="C39">
            <v>3.2999999999999963</v>
          </cell>
          <cell r="D39">
            <v>-2.5201053504003332</v>
          </cell>
        </row>
        <row r="41">
          <cell r="A41" t="str">
            <v>PRT</v>
          </cell>
          <cell r="B41">
            <v>2.1522351424962918</v>
          </cell>
          <cell r="C41">
            <v>5.0499999999999901</v>
          </cell>
          <cell r="D41">
            <v>-2.8107309325173491</v>
          </cell>
        </row>
        <row r="43">
          <cell r="A43" t="str">
            <v>SWE</v>
          </cell>
          <cell r="B43">
            <v>2.4846691362815054</v>
          </cell>
          <cell r="C43">
            <v>4.3499999999999925</v>
          </cell>
          <cell r="D43">
            <v>-2.7417857964964383</v>
          </cell>
        </row>
        <row r="45">
          <cell r="A45" t="str">
            <v>USA</v>
          </cell>
          <cell r="B45">
            <v>3.87075792275665</v>
          </cell>
          <cell r="C45">
            <v>2.7499999999999982</v>
          </cell>
          <cell r="D45">
            <v>-2.3295885739521274</v>
          </cell>
        </row>
      </sheetData>
      <sheetData sheetId="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3.2776918817861649</v>
          </cell>
          <cell r="C7">
            <v>3.3999999999999959</v>
          </cell>
          <cell r="D7">
            <v>-2.526931226577303</v>
          </cell>
        </row>
        <row r="9">
          <cell r="A9" t="str">
            <v>AUT</v>
          </cell>
          <cell r="B9">
            <v>2.5652697964839102</v>
          </cell>
          <cell r="C9">
            <v>4.499999999999992</v>
          </cell>
          <cell r="D9">
            <v>-2.7296531763860958</v>
          </cell>
        </row>
        <row r="11">
          <cell r="A11" t="str">
            <v>BEL</v>
          </cell>
          <cell r="B11">
            <v>2.6028538384441862</v>
          </cell>
          <cell r="C11">
            <v>4.4499999999999922</v>
          </cell>
          <cell r="D11">
            <v>-2.7202159101702406</v>
          </cell>
        </row>
        <row r="13">
          <cell r="A13" t="str">
            <v>CAN</v>
          </cell>
          <cell r="B13">
            <v>3.6144035001081645</v>
          </cell>
          <cell r="C13">
            <v>3.0499999999999972</v>
          </cell>
          <cell r="D13">
            <v>-2.416691266776164</v>
          </cell>
        </row>
        <row r="15">
          <cell r="A15" t="str">
            <v>CHE</v>
          </cell>
          <cell r="B15">
            <v>2.9828508451258573</v>
          </cell>
          <cell r="C15">
            <v>3.7999999999999945</v>
          </cell>
          <cell r="D15">
            <v>-2.6167391709973149</v>
          </cell>
        </row>
        <row r="17">
          <cell r="A17" t="str">
            <v>DEU</v>
          </cell>
          <cell r="B17">
            <v>2.7955680252062129</v>
          </cell>
          <cell r="C17">
            <v>4.0999999999999934</v>
          </cell>
          <cell r="D17">
            <v>-2.6696577821227789</v>
          </cell>
        </row>
        <row r="19">
          <cell r="A19" t="str">
            <v>DNK</v>
          </cell>
          <cell r="B19">
            <v>2.7127267359794249</v>
          </cell>
          <cell r="C19">
            <v>4.2499999999999929</v>
          </cell>
          <cell r="D19">
            <v>-2.6918713508517942</v>
          </cell>
        </row>
        <row r="21">
          <cell r="A21" t="str">
            <v>ESP</v>
          </cell>
          <cell r="B21">
            <v>2.6975027163118428</v>
          </cell>
          <cell r="C21">
            <v>4.2499999999999929</v>
          </cell>
          <cell r="D21">
            <v>-2.695980154569567</v>
          </cell>
        </row>
        <row r="23">
          <cell r="A23" t="str">
            <v>FIN</v>
          </cell>
          <cell r="B23">
            <v>2.5891021832244734</v>
          </cell>
          <cell r="C23">
            <v>4.4499999999999922</v>
          </cell>
          <cell r="D23">
            <v>-2.7237388458693474</v>
          </cell>
        </row>
        <row r="25">
          <cell r="A25" t="str">
            <v>FRA</v>
          </cell>
          <cell r="B25">
            <v>2.4720723729560148</v>
          </cell>
          <cell r="C25">
            <v>4.6999999999999913</v>
          </cell>
          <cell r="D25">
            <v>-2.7521214760831221</v>
          </cell>
        </row>
        <row r="27">
          <cell r="A27" t="str">
            <v>GBR</v>
          </cell>
          <cell r="B27">
            <v>3.62831946212658</v>
          </cell>
          <cell r="C27">
            <v>2.9999999999999973</v>
          </cell>
          <cell r="D27">
            <v>-2.4122785624264491</v>
          </cell>
        </row>
        <row r="29">
          <cell r="A29" t="str">
            <v>IRL</v>
          </cell>
          <cell r="B29">
            <v>2.6030111481890876</v>
          </cell>
          <cell r="C29">
            <v>4.4499999999999922</v>
          </cell>
          <cell r="D29">
            <v>-2.7201748357341291</v>
          </cell>
        </row>
        <row r="31">
          <cell r="A31" t="str">
            <v>ITA</v>
          </cell>
          <cell r="B31">
            <v>2.706961870907227</v>
          </cell>
          <cell r="C31">
            <v>4.2499999999999929</v>
          </cell>
          <cell r="D31">
            <v>-2.6934451308483389</v>
          </cell>
        </row>
        <row r="33">
          <cell r="A33" t="str">
            <v>JPN</v>
          </cell>
          <cell r="B33">
            <v>3.2704444606974592</v>
          </cell>
          <cell r="C33">
            <v>3.3999999999999959</v>
          </cell>
          <cell r="D33">
            <v>-2.5292575954197662</v>
          </cell>
        </row>
        <row r="35">
          <cell r="A35" t="str">
            <v>NLD</v>
          </cell>
          <cell r="B35">
            <v>2.4734033105058293</v>
          </cell>
          <cell r="C35">
            <v>4.6999999999999913</v>
          </cell>
          <cell r="D35">
            <v>-2.7518008742084832</v>
          </cell>
        </row>
        <row r="37">
          <cell r="A37" t="str">
            <v>NOR</v>
          </cell>
          <cell r="B37">
            <v>2.6300369192621433</v>
          </cell>
          <cell r="C37">
            <v>4.3999999999999924</v>
          </cell>
          <cell r="D37">
            <v>-2.7133281810688303</v>
          </cell>
        </row>
        <row r="39">
          <cell r="A39" t="str">
            <v>NZL</v>
          </cell>
          <cell r="B39">
            <v>3.3521112319551798</v>
          </cell>
          <cell r="C39">
            <v>3.2999999999999963</v>
          </cell>
          <cell r="D39">
            <v>-2.5032446923749205</v>
          </cell>
        </row>
        <row r="41">
          <cell r="A41" t="str">
            <v>PRT</v>
          </cell>
          <cell r="B41">
            <v>2.3255764324957591</v>
          </cell>
          <cell r="C41">
            <v>5.0499999999999901</v>
          </cell>
          <cell r="D41">
            <v>-2.7852255995020978</v>
          </cell>
        </row>
        <row r="43">
          <cell r="A43" t="str">
            <v>SWE</v>
          </cell>
          <cell r="B43">
            <v>2.6485978537449748</v>
          </cell>
          <cell r="C43">
            <v>4.3499999999999925</v>
          </cell>
          <cell r="D43">
            <v>-2.7086472644229391</v>
          </cell>
        </row>
        <row r="45">
          <cell r="A45" t="str">
            <v>USA</v>
          </cell>
          <cell r="B45">
            <v>3.9194182443901351</v>
          </cell>
          <cell r="C45">
            <v>2.7499999999999982</v>
          </cell>
          <cell r="D45">
            <v>-2.3127247944545246</v>
          </cell>
        </row>
      </sheetData>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24. (Working paper)"/>
      <sheetName val="Data"/>
      <sheetName val="Calculations"/>
      <sheetName val="Emp &amp; hrs at peak"/>
      <sheetName val="Figure 1.24. (old)"/>
      <sheetName val="Figure 1.24. (2)"/>
      <sheetName val="Figure 1.24."/>
    </sheetNames>
    <sheetDataSet>
      <sheetData sheetId="0"/>
      <sheetData sheetId="1">
        <row r="2">
          <cell r="A2" t="str">
            <v xml:space="preserve">country  </v>
          </cell>
          <cell r="B2" t="str">
            <v>ale_p_treat</v>
          </cell>
          <cell r="C2" t="str">
            <v>tale_p_treat</v>
          </cell>
          <cell r="D2" t="str">
            <v>mtakeup</v>
          </cell>
          <cell r="E2" t="str">
            <v>dly_tot</v>
          </cell>
        </row>
        <row r="3">
          <cell r="A3" t="str">
            <v>at</v>
          </cell>
          <cell r="B3">
            <v>3.8496099999999998E-2</v>
          </cell>
          <cell r="C3">
            <v>1.2338E-3</v>
          </cell>
          <cell r="D3">
            <v>4.4616999999999999E-3</v>
          </cell>
          <cell r="E3">
            <v>-3.20492E-2</v>
          </cell>
        </row>
        <row r="4">
          <cell r="A4" t="str">
            <v>be</v>
          </cell>
          <cell r="B4">
            <v>0.4633602</v>
          </cell>
          <cell r="C4">
            <v>1.2667400000000001E-2</v>
          </cell>
          <cell r="D4">
            <v>5.3703300000000002E-2</v>
          </cell>
          <cell r="E4">
            <v>-2.7338000000000001E-2</v>
          </cell>
        </row>
        <row r="5">
          <cell r="A5" t="str">
            <v>cz</v>
          </cell>
          <cell r="B5">
            <v>0.115495</v>
          </cell>
          <cell r="C5">
            <v>4.3442999999999997E-3</v>
          </cell>
          <cell r="D5">
            <v>1.33858E-2</v>
          </cell>
          <cell r="E5">
            <v>-3.7614799999999997E-2</v>
          </cell>
        </row>
        <row r="6">
          <cell r="A6" t="str">
            <v>de</v>
          </cell>
          <cell r="B6">
            <v>0.145042</v>
          </cell>
          <cell r="C6">
            <v>7.2649999999999998E-3</v>
          </cell>
          <cell r="D6">
            <v>1.68103E-2</v>
          </cell>
          <cell r="E6">
            <v>-5.0088899999999999E-2</v>
          </cell>
        </row>
        <row r="7">
          <cell r="A7" t="str">
            <v>dk</v>
          </cell>
          <cell r="B7">
            <v>1.52569E-2</v>
          </cell>
          <cell r="C7">
            <v>5.8169999999999999E-4</v>
          </cell>
          <cell r="D7">
            <v>1.7683E-3</v>
          </cell>
          <cell r="E7">
            <v>-3.8127899999999999E-2</v>
          </cell>
        </row>
        <row r="8">
          <cell r="A8" t="str">
            <v>es</v>
          </cell>
          <cell r="B8">
            <v>7.2865899999999997E-2</v>
          </cell>
          <cell r="C8">
            <v>2.4134E-3</v>
          </cell>
          <cell r="D8">
            <v>8.4451000000000005E-3</v>
          </cell>
          <cell r="E8">
            <v>-3.3121100000000001E-2</v>
          </cell>
        </row>
        <row r="9">
          <cell r="A9" t="str">
            <v>fi</v>
          </cell>
          <cell r="B9">
            <v>8.7253899999999995E-2</v>
          </cell>
          <cell r="C9">
            <v>7.8481999999999996E-3</v>
          </cell>
          <cell r="D9">
            <v>1.0112700000000001E-2</v>
          </cell>
          <cell r="E9">
            <v>-8.9946700000000004E-2</v>
          </cell>
        </row>
        <row r="10">
          <cell r="A10" t="str">
            <v>fr</v>
          </cell>
          <cell r="B10">
            <v>5.3129700000000002E-2</v>
          </cell>
          <cell r="C10">
            <v>8.9139999999999998E-4</v>
          </cell>
          <cell r="D10">
            <v>6.1577000000000003E-3</v>
          </cell>
          <cell r="E10">
            <v>-1.6777E-2</v>
          </cell>
        </row>
        <row r="11">
          <cell r="A11" t="str">
            <v>gr</v>
          </cell>
          <cell r="B11">
            <v>0</v>
          </cell>
          <cell r="C11">
            <v>0</v>
          </cell>
          <cell r="D11">
            <v>0</v>
          </cell>
          <cell r="E11">
            <v>-1.2894E-3</v>
          </cell>
        </row>
        <row r="12">
          <cell r="A12" t="str">
            <v>hu</v>
          </cell>
          <cell r="B12">
            <v>6.2552499999999997E-2</v>
          </cell>
          <cell r="C12">
            <v>9.2139999999999995E-4</v>
          </cell>
          <cell r="D12">
            <v>7.2497999999999998E-3</v>
          </cell>
          <cell r="E12">
            <v>-1.4730500000000001E-2</v>
          </cell>
        </row>
        <row r="13">
          <cell r="A13" t="str">
            <v>it</v>
          </cell>
          <cell r="B13">
            <v>0.1472639</v>
          </cell>
          <cell r="C13">
            <v>7.4063000000000002E-3</v>
          </cell>
          <cell r="D13">
            <v>1.7067800000000001E-2</v>
          </cell>
          <cell r="E13">
            <v>-5.0292999999999997E-2</v>
          </cell>
        </row>
        <row r="14">
          <cell r="A14" t="str">
            <v>jp</v>
          </cell>
          <cell r="B14">
            <v>0.15243989999999999</v>
          </cell>
          <cell r="C14">
            <v>8.3832000000000004E-3</v>
          </cell>
          <cell r="D14">
            <v>1.7667700000000001E-2</v>
          </cell>
          <cell r="E14">
            <v>-5.4993599999999997E-2</v>
          </cell>
        </row>
        <row r="15">
          <cell r="A15" t="str">
            <v>nl</v>
          </cell>
          <cell r="B15">
            <v>5.6077500000000002E-2</v>
          </cell>
          <cell r="C15">
            <v>9.0990000000000005E-4</v>
          </cell>
          <cell r="D15">
            <v>6.4993999999999998E-3</v>
          </cell>
          <cell r="E15">
            <v>-1.6225799999999999E-2</v>
          </cell>
        </row>
        <row r="16">
          <cell r="A16" t="str">
            <v>no</v>
          </cell>
          <cell r="B16">
            <v>3.4729200000000002E-2</v>
          </cell>
          <cell r="C16">
            <v>3.6600000000000002E-5</v>
          </cell>
          <cell r="D16">
            <v>4.0251000000000002E-3</v>
          </cell>
          <cell r="E16">
            <v>-1.0529000000000001E-3</v>
          </cell>
        </row>
        <row r="17">
          <cell r="A17" t="str">
            <v>pl</v>
          </cell>
          <cell r="B17">
            <v>2.0162000000000001E-3</v>
          </cell>
          <cell r="C17">
            <v>0</v>
          </cell>
          <cell r="D17">
            <v>2.3369999999999999E-4</v>
          </cell>
          <cell r="E17">
            <v>0</v>
          </cell>
        </row>
        <row r="18">
          <cell r="A18" t="str">
            <v>pt</v>
          </cell>
          <cell r="B18">
            <v>6.3834E-3</v>
          </cell>
          <cell r="C18">
            <v>1.18E-4</v>
          </cell>
          <cell r="D18">
            <v>7.3979999999999998E-4</v>
          </cell>
          <cell r="E18">
            <v>-1.84841E-2</v>
          </cell>
        </row>
        <row r="19">
          <cell r="A19" t="str">
            <v>se</v>
          </cell>
          <cell r="B19">
            <v>0</v>
          </cell>
          <cell r="C19">
            <v>0</v>
          </cell>
          <cell r="D19">
            <v>0</v>
          </cell>
          <cell r="E19">
            <v>-5.47295E-2</v>
          </cell>
        </row>
        <row r="20">
          <cell r="A20" t="str">
            <v>sk</v>
          </cell>
          <cell r="B20">
            <v>9.1201000000000004E-2</v>
          </cell>
          <cell r="C20">
            <v>-2.6020000000000001E-3</v>
          </cell>
          <cell r="D20">
            <v>1.05702E-2</v>
          </cell>
          <cell r="E20">
            <v>2.8530099999999999E-2</v>
          </cell>
        </row>
        <row r="23">
          <cell r="A23" t="str">
            <v xml:space="preserve">country  </v>
          </cell>
          <cell r="B23" t="str">
            <v>alhe_p_treat</v>
          </cell>
          <cell r="C23" t="str">
            <v>talhe_p_treat</v>
          </cell>
          <cell r="D23" t="str">
            <v>mtakeup</v>
          </cell>
          <cell r="E23" t="str">
            <v>dly_tot</v>
          </cell>
        </row>
        <row r="24">
          <cell r="A24" t="str">
            <v>at</v>
          </cell>
          <cell r="B24">
            <v>-3.1454099999999999E-2</v>
          </cell>
          <cell r="C24">
            <v>-1.0081000000000001E-3</v>
          </cell>
          <cell r="D24">
            <v>4.4616999999999999E-3</v>
          </cell>
          <cell r="E24">
            <v>-3.20492E-2</v>
          </cell>
        </row>
        <row r="25">
          <cell r="A25" t="str">
            <v>be</v>
          </cell>
          <cell r="B25">
            <v>-0.3785985</v>
          </cell>
          <cell r="C25">
            <v>-1.0350099999999999E-2</v>
          </cell>
          <cell r="D25">
            <v>5.3703300000000002E-2</v>
          </cell>
          <cell r="E25">
            <v>-2.7338000000000001E-2</v>
          </cell>
        </row>
        <row r="26">
          <cell r="A26" t="str">
            <v>cz</v>
          </cell>
          <cell r="B26">
            <v>-9.4367699999999999E-2</v>
          </cell>
          <cell r="C26">
            <v>-3.5496E-3</v>
          </cell>
          <cell r="D26">
            <v>1.33858E-2</v>
          </cell>
          <cell r="E26">
            <v>-3.7614799999999997E-2</v>
          </cell>
        </row>
        <row r="27">
          <cell r="A27" t="str">
            <v>de</v>
          </cell>
          <cell r="B27">
            <v>-0.1185097</v>
          </cell>
          <cell r="C27">
            <v>-5.9360000000000003E-3</v>
          </cell>
          <cell r="D27">
            <v>1.68103E-2</v>
          </cell>
          <cell r="E27">
            <v>-5.0088899999999999E-2</v>
          </cell>
        </row>
        <row r="28">
          <cell r="A28" t="str">
            <v>dk</v>
          </cell>
          <cell r="B28">
            <v>-1.24659E-2</v>
          </cell>
          <cell r="C28">
            <v>-4.7530000000000001E-4</v>
          </cell>
          <cell r="D28">
            <v>1.7683E-3</v>
          </cell>
          <cell r="E28">
            <v>-3.8127899999999999E-2</v>
          </cell>
        </row>
        <row r="29">
          <cell r="A29" t="str">
            <v>es</v>
          </cell>
          <cell r="B29">
            <v>-5.9536699999999998E-2</v>
          </cell>
          <cell r="C29">
            <v>-1.9719E-3</v>
          </cell>
          <cell r="D29">
            <v>8.4451000000000005E-3</v>
          </cell>
          <cell r="E29">
            <v>-3.3121100000000001E-2</v>
          </cell>
        </row>
        <row r="30">
          <cell r="A30" t="str">
            <v>fi</v>
          </cell>
          <cell r="B30">
            <v>-7.1292700000000001E-2</v>
          </cell>
          <cell r="C30">
            <v>-6.4124999999999998E-3</v>
          </cell>
          <cell r="D30">
            <v>1.0112700000000001E-2</v>
          </cell>
          <cell r="E30">
            <v>-8.9946700000000004E-2</v>
          </cell>
        </row>
        <row r="31">
          <cell r="A31" t="str">
            <v>fr</v>
          </cell>
          <cell r="B31">
            <v>-4.3410799999999999E-2</v>
          </cell>
          <cell r="C31">
            <v>-7.2829999999999998E-4</v>
          </cell>
          <cell r="D31">
            <v>6.1577000000000003E-3</v>
          </cell>
          <cell r="E31">
            <v>-1.6777E-2</v>
          </cell>
        </row>
        <row r="32">
          <cell r="A32" t="str">
            <v>gr</v>
          </cell>
          <cell r="B32">
            <v>0</v>
          </cell>
          <cell r="C32">
            <v>0</v>
          </cell>
          <cell r="D32">
            <v>0</v>
          </cell>
          <cell r="E32">
            <v>-1.2894E-3</v>
          </cell>
        </row>
        <row r="33">
          <cell r="A33" t="str">
            <v>hu</v>
          </cell>
          <cell r="B33">
            <v>-5.11099E-2</v>
          </cell>
          <cell r="C33">
            <v>-7.5290000000000003E-4</v>
          </cell>
          <cell r="D33">
            <v>7.2497999999999998E-3</v>
          </cell>
          <cell r="E33">
            <v>-1.4730500000000001E-2</v>
          </cell>
        </row>
        <row r="34">
          <cell r="A34" t="str">
            <v>it</v>
          </cell>
          <cell r="B34">
            <v>-0.1203251</v>
          </cell>
          <cell r="C34">
            <v>-6.0514999999999996E-3</v>
          </cell>
          <cell r="D34">
            <v>1.7067800000000001E-2</v>
          </cell>
          <cell r="E34">
            <v>-5.0292999999999997E-2</v>
          </cell>
        </row>
        <row r="35">
          <cell r="A35" t="str">
            <v>jp</v>
          </cell>
          <cell r="B35">
            <v>-0.12455430000000001</v>
          </cell>
          <cell r="C35">
            <v>-6.8497000000000002E-3</v>
          </cell>
          <cell r="D35">
            <v>1.7667700000000001E-2</v>
          </cell>
          <cell r="E35">
            <v>-5.4993599999999997E-2</v>
          </cell>
        </row>
        <row r="36">
          <cell r="A36" t="str">
            <v>nl</v>
          </cell>
          <cell r="B36">
            <v>-4.58193E-2</v>
          </cell>
          <cell r="C36">
            <v>-7.4350000000000002E-4</v>
          </cell>
          <cell r="D36">
            <v>6.4993999999999998E-3</v>
          </cell>
          <cell r="E36">
            <v>-1.6225799999999999E-2</v>
          </cell>
        </row>
        <row r="37">
          <cell r="A37" t="str">
            <v>no</v>
          </cell>
          <cell r="B37">
            <v>-2.83763E-2</v>
          </cell>
          <cell r="C37">
            <v>-2.9899999999999998E-5</v>
          </cell>
          <cell r="D37">
            <v>4.0251000000000002E-3</v>
          </cell>
          <cell r="E37">
            <v>-1.0529000000000001E-3</v>
          </cell>
        </row>
        <row r="38">
          <cell r="A38" t="str">
            <v>pl</v>
          </cell>
          <cell r="B38">
            <v>-1.6474E-3</v>
          </cell>
          <cell r="C38">
            <v>0</v>
          </cell>
          <cell r="D38">
            <v>2.3369999999999999E-4</v>
          </cell>
          <cell r="E38">
            <v>0</v>
          </cell>
        </row>
        <row r="39">
          <cell r="A39" t="str">
            <v>pt</v>
          </cell>
          <cell r="B39">
            <v>-5.2157000000000002E-3</v>
          </cell>
          <cell r="C39">
            <v>-9.6399999999999999E-5</v>
          </cell>
          <cell r="D39">
            <v>7.3979999999999998E-4</v>
          </cell>
          <cell r="E39">
            <v>-1.84841E-2</v>
          </cell>
        </row>
        <row r="40">
          <cell r="A40" t="str">
            <v>se</v>
          </cell>
          <cell r="B40">
            <v>0</v>
          </cell>
          <cell r="C40">
            <v>0</v>
          </cell>
          <cell r="D40">
            <v>0</v>
          </cell>
          <cell r="E40">
            <v>-5.47295E-2</v>
          </cell>
        </row>
        <row r="41">
          <cell r="A41" t="str">
            <v>sk</v>
          </cell>
          <cell r="B41">
            <v>-7.4517700000000006E-2</v>
          </cell>
          <cell r="C41">
            <v>2.1259999999999999E-3</v>
          </cell>
          <cell r="D41">
            <v>1.05702E-2</v>
          </cell>
          <cell r="E41">
            <v>2.8530099999999999E-2</v>
          </cell>
        </row>
      </sheetData>
      <sheetData sheetId="2">
        <row r="3">
          <cell r="B3" t="str">
            <v>Austria</v>
          </cell>
          <cell r="C3">
            <v>4.4616999999999999E-3</v>
          </cell>
          <cell r="D3">
            <v>1.2338E-3</v>
          </cell>
          <cell r="E3">
            <v>3983.2906725386524</v>
          </cell>
          <cell r="F3">
            <v>14.98752</v>
          </cell>
        </row>
        <row r="4">
          <cell r="B4" t="str">
            <v>Belgium</v>
          </cell>
          <cell r="C4">
            <v>5.3703300000000002E-2</v>
          </cell>
          <cell r="D4">
            <v>1.2667400000000001E-2</v>
          </cell>
          <cell r="E4">
            <v>43316.828399949787</v>
          </cell>
          <cell r="F4">
            <v>15.045019999999999</v>
          </cell>
        </row>
        <row r="5">
          <cell r="B5" t="str">
            <v>Czech Rep.</v>
          </cell>
          <cell r="C5">
            <v>1.33858E-2</v>
          </cell>
          <cell r="D5">
            <v>4.3442999999999997E-3</v>
          </cell>
          <cell r="E5">
            <v>17306.879528354781</v>
          </cell>
          <cell r="F5">
            <v>15.197749999999999</v>
          </cell>
        </row>
        <row r="6">
          <cell r="B6" t="str">
            <v>Germany</v>
          </cell>
          <cell r="C6">
            <v>1.68103E-2</v>
          </cell>
          <cell r="D6">
            <v>7.2649999999999998E-3</v>
          </cell>
          <cell r="E6">
            <v>221541.01442715552</v>
          </cell>
          <cell r="F6">
            <v>17.233049999999999</v>
          </cell>
        </row>
        <row r="7">
          <cell r="B7" t="str">
            <v>Denmark</v>
          </cell>
          <cell r="C7">
            <v>1.7683E-3</v>
          </cell>
          <cell r="D7">
            <v>5.8169999999999999E-4</v>
          </cell>
          <cell r="E7">
            <v>1470.553725637742</v>
          </cell>
          <cell r="F7">
            <v>14.74295</v>
          </cell>
        </row>
        <row r="8">
          <cell r="B8" t="str">
            <v>Spain</v>
          </cell>
          <cell r="C8">
            <v>8.4451000000000005E-3</v>
          </cell>
          <cell r="D8">
            <v>2.4134E-3</v>
          </cell>
          <cell r="E8">
            <v>30253.321608642949</v>
          </cell>
          <cell r="F8">
            <v>16.344080000000002</v>
          </cell>
        </row>
        <row r="9">
          <cell r="B9" t="str">
            <v>Finland</v>
          </cell>
          <cell r="C9">
            <v>1.0112700000000001E-2</v>
          </cell>
          <cell r="D9">
            <v>7.8481999999999996E-3</v>
          </cell>
          <cell r="E9">
            <v>15300.012542569935</v>
          </cell>
          <cell r="F9">
            <v>14.483079999999999</v>
          </cell>
        </row>
        <row r="10">
          <cell r="B10" t="str">
            <v>France</v>
          </cell>
          <cell r="C10">
            <v>6.1577000000000003E-3</v>
          </cell>
          <cell r="D10">
            <v>8.9139999999999998E-4</v>
          </cell>
          <cell r="E10">
            <v>18061.045263171633</v>
          </cell>
          <cell r="F10">
            <v>16.82423</v>
          </cell>
        </row>
        <row r="11">
          <cell r="B11" t="str">
            <v>Hungary</v>
          </cell>
          <cell r="C11">
            <v>7.2497999999999998E-3</v>
          </cell>
          <cell r="D11">
            <v>9.2139999999999995E-4</v>
          </cell>
          <cell r="E11">
            <v>3013.277677036544</v>
          </cell>
          <cell r="F11">
            <v>15.000400000000001</v>
          </cell>
        </row>
        <row r="12">
          <cell r="B12" t="str">
            <v>Italy</v>
          </cell>
          <cell r="C12">
            <v>1.7067800000000001E-2</v>
          </cell>
          <cell r="D12">
            <v>7.4063000000000002E-3</v>
          </cell>
          <cell r="E12">
            <v>123975.06186701136</v>
          </cell>
          <cell r="F12">
            <v>16.63326</v>
          </cell>
        </row>
        <row r="13">
          <cell r="B13" t="str">
            <v>Netherlands</v>
          </cell>
          <cell r="C13">
            <v>6.4993999999999998E-3</v>
          </cell>
          <cell r="D13">
            <v>9.0990000000000005E-4</v>
          </cell>
          <cell r="E13">
            <v>5627.8577662768403</v>
          </cell>
          <cell r="F13">
            <v>15.63766</v>
          </cell>
        </row>
        <row r="14">
          <cell r="B14" t="str">
            <v>Norway</v>
          </cell>
          <cell r="C14">
            <v>4.0251000000000002E-3</v>
          </cell>
          <cell r="D14">
            <v>3.6600000000000002E-5</v>
          </cell>
          <cell r="E14">
            <v>80.930250797233427</v>
          </cell>
          <cell r="F14">
            <v>14.60905</v>
          </cell>
        </row>
        <row r="15">
          <cell r="B15" t="str">
            <v>Portugal</v>
          </cell>
          <cell r="C15">
            <v>7.3979999999999998E-4</v>
          </cell>
          <cell r="D15">
            <v>1.18E-4</v>
          </cell>
          <cell r="E15">
            <v>381.60424605906485</v>
          </cell>
          <cell r="F15">
            <v>14.98921</v>
          </cell>
        </row>
        <row r="16">
          <cell r="B16" t="str">
            <v>Slovak Rep.</v>
          </cell>
          <cell r="C16">
            <v>1.05702E-2</v>
          </cell>
          <cell r="D16">
            <v>-2.6020000000000001E-3</v>
          </cell>
          <cell r="E16">
            <v>-4727.2792336258508</v>
          </cell>
          <cell r="F16">
            <v>14.41258</v>
          </cell>
        </row>
        <row r="20">
          <cell r="B20" t="str">
            <v>Austria</v>
          </cell>
          <cell r="C20">
            <v>4.4616999999999999E-3</v>
          </cell>
          <cell r="D20">
            <v>-1.0081000000000001E-3</v>
          </cell>
          <cell r="E20">
            <v>-2.0308894283399996</v>
          </cell>
          <cell r="F20">
            <v>33.576189999999997</v>
          </cell>
        </row>
        <row r="21">
          <cell r="B21" t="str">
            <v>Belgium</v>
          </cell>
          <cell r="C21">
            <v>5.3703300000000002E-2</v>
          </cell>
          <cell r="D21">
            <v>-1.0350099999999999E-2</v>
          </cell>
          <cell r="E21">
            <v>-17.135809791780002</v>
          </cell>
          <cell r="F21">
            <v>27.593630000000001</v>
          </cell>
        </row>
        <row r="22">
          <cell r="B22" t="str">
            <v>Czech Rep.</v>
          </cell>
          <cell r="C22">
            <v>1.33858E-2</v>
          </cell>
          <cell r="D22">
            <v>-3.5496E-3</v>
          </cell>
          <cell r="E22">
            <v>-7.5078725471999999</v>
          </cell>
          <cell r="F22">
            <v>35.252200000000002</v>
          </cell>
        </row>
        <row r="23">
          <cell r="B23" t="str">
            <v>Germany</v>
          </cell>
          <cell r="C23">
            <v>1.68103E-2</v>
          </cell>
          <cell r="D23">
            <v>-5.9360000000000003E-3</v>
          </cell>
          <cell r="E23">
            <v>-11.414361705600001</v>
          </cell>
          <cell r="F23">
            <v>32.048409999999997</v>
          </cell>
        </row>
        <row r="24">
          <cell r="B24" t="str">
            <v>Denmark</v>
          </cell>
          <cell r="C24">
            <v>1.7683E-3</v>
          </cell>
          <cell r="D24">
            <v>-4.7530000000000001E-4</v>
          </cell>
          <cell r="E24">
            <v>-0.85606815335999997</v>
          </cell>
          <cell r="F24">
            <v>30.018519999999999</v>
          </cell>
        </row>
        <row r="25">
          <cell r="B25" t="str">
            <v>Spain</v>
          </cell>
          <cell r="C25">
            <v>8.4451000000000005E-3</v>
          </cell>
          <cell r="D25">
            <v>-1.9719E-3</v>
          </cell>
          <cell r="E25">
            <v>-3.8823910902000005</v>
          </cell>
          <cell r="F25">
            <v>32.814300000000003</v>
          </cell>
        </row>
        <row r="26">
          <cell r="B26" t="str">
            <v>Finland</v>
          </cell>
          <cell r="C26">
            <v>1.0112700000000001E-2</v>
          </cell>
          <cell r="D26">
            <v>-6.4124999999999998E-3</v>
          </cell>
          <cell r="E26">
            <v>-11.858522107500001</v>
          </cell>
          <cell r="F26">
            <v>30.821370000000002</v>
          </cell>
        </row>
        <row r="27">
          <cell r="B27" t="str">
            <v>France</v>
          </cell>
          <cell r="C27">
            <v>6.1577000000000003E-3</v>
          </cell>
          <cell r="D27">
            <v>-7.2829999999999998E-4</v>
          </cell>
          <cell r="E27">
            <v>-1.3629231408</v>
          </cell>
          <cell r="F27">
            <v>31.189599999999999</v>
          </cell>
        </row>
        <row r="28">
          <cell r="B28" t="str">
            <v>Hungary</v>
          </cell>
          <cell r="C28">
            <v>7.2497999999999998E-3</v>
          </cell>
          <cell r="D28">
            <v>-7.5290000000000003E-4</v>
          </cell>
          <cell r="E28">
            <v>-1.7435402214</v>
          </cell>
          <cell r="F28">
            <v>38.5961</v>
          </cell>
        </row>
        <row r="29">
          <cell r="B29" t="str">
            <v>Italy</v>
          </cell>
          <cell r="C29">
            <v>1.7067800000000001E-2</v>
          </cell>
          <cell r="D29">
            <v>-6.0514999999999996E-3</v>
          </cell>
          <cell r="E29">
            <v>-12.409486689599998</v>
          </cell>
          <cell r="F29">
            <v>34.177439999999997</v>
          </cell>
        </row>
        <row r="30">
          <cell r="B30" t="str">
            <v>Netherlands</v>
          </cell>
          <cell r="C30">
            <v>6.4993999999999998E-3</v>
          </cell>
          <cell r="D30">
            <v>-7.4350000000000002E-4</v>
          </cell>
          <cell r="E30">
            <v>-1.2096991842</v>
          </cell>
          <cell r="F30">
            <v>27.11722</v>
          </cell>
        </row>
        <row r="31">
          <cell r="B31" t="str">
            <v>Norway</v>
          </cell>
          <cell r="C31">
            <v>4.0251000000000002E-3</v>
          </cell>
          <cell r="D31">
            <v>-2.9899999999999998E-5</v>
          </cell>
          <cell r="E31">
            <v>-5.3574275819999996E-2</v>
          </cell>
          <cell r="F31">
            <v>29.863029999999998</v>
          </cell>
        </row>
        <row r="32">
          <cell r="B32" t="str">
            <v>Portugal</v>
          </cell>
          <cell r="C32">
            <v>7.3979999999999998E-4</v>
          </cell>
          <cell r="D32">
            <v>-9.6399999999999999E-5</v>
          </cell>
          <cell r="E32">
            <v>-0.20880037559999998</v>
          </cell>
          <cell r="F32">
            <v>36.099649999999997</v>
          </cell>
        </row>
        <row r="33">
          <cell r="B33" t="str">
            <v>Slovak Rep.</v>
          </cell>
          <cell r="C33">
            <v>1.05702E-2</v>
          </cell>
          <cell r="D33">
            <v>2.1259999999999999E-3</v>
          </cell>
          <cell r="E33">
            <v>4.8121538027999993</v>
          </cell>
          <cell r="F33">
            <v>37.724629999999998</v>
          </cell>
        </row>
      </sheetData>
      <sheetData sheetId="3"/>
      <sheetData sheetId="4"/>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urce and methodology"/>
      <sheetName val="Annual-Quarterly series"/>
      <sheetName val="Figure 1.8."/>
      <sheetName val="Figure 1.8. bis"/>
      <sheetName val="Figure 1.9."/>
      <sheetName val="Figure A1.3."/>
      <sheetName val="Time-series"/>
      <sheetName val="End"/>
      <sheetName val="Figure 1.6."/>
      <sheetName val="Figure 1.A1.3."/>
      <sheetName val="Old Figure 1.8."/>
      <sheetName val="Old Figure 1.8. bis"/>
      <sheetName val="Old Figure 1.9."/>
      <sheetName val="Old Figure A1.3."/>
    </sheetNames>
    <sheetDataSet>
      <sheetData sheetId="0" refreshError="1"/>
      <sheetData sheetId="1"/>
      <sheetData sheetId="2" refreshError="1"/>
      <sheetData sheetId="3" refreshError="1"/>
      <sheetData sheetId="4">
        <row r="73">
          <cell r="C73" t="str">
            <v>2007 Q1</v>
          </cell>
          <cell r="D73" t="str">
            <v>Q2</v>
          </cell>
          <cell r="E73" t="str">
            <v>Q3</v>
          </cell>
          <cell r="F73" t="str">
            <v>Q4</v>
          </cell>
          <cell r="G73" t="str">
            <v>2008 Q1</v>
          </cell>
          <cell r="H73" t="str">
            <v>Q2</v>
          </cell>
          <cell r="I73" t="str">
            <v>Q3</v>
          </cell>
          <cell r="J73" t="str">
            <v>Q4</v>
          </cell>
          <cell r="K73" t="str">
            <v>2009 Q1</v>
          </cell>
          <cell r="L73" t="str">
            <v>Q2</v>
          </cell>
          <cell r="M73" t="str">
            <v>Q3</v>
          </cell>
          <cell r="N73" t="str">
            <v>Q4</v>
          </cell>
          <cell r="O73" t="str">
            <v>2010 Q1</v>
          </cell>
          <cell r="P73" t="str">
            <v>Q2</v>
          </cell>
          <cell r="Q73" t="str">
            <v>Q3</v>
          </cell>
          <cell r="R73" t="str">
            <v>Q4</v>
          </cell>
          <cell r="S73" t="str">
            <v>2011 Q1</v>
          </cell>
          <cell r="T73" t="str">
            <v>Q2</v>
          </cell>
          <cell r="U73" t="str">
            <v>Q3</v>
          </cell>
          <cell r="V73" t="str">
            <v>Q4</v>
          </cell>
          <cell r="W73" t="str">
            <v>Pre-crisis trough</v>
          </cell>
          <cell r="X73" t="str">
            <v>Peak</v>
          </cell>
          <cell r="Y73" t="str">
            <v>Latest</v>
          </cell>
        </row>
        <row r="74">
          <cell r="A74" t="str">
            <v>OECD average</v>
          </cell>
          <cell r="B74" t="str">
            <v>Incidence of long-term unemployment</v>
          </cell>
          <cell r="C74">
            <v>31.880331000000002</v>
          </cell>
          <cell r="D74">
            <v>31.060478</v>
          </cell>
          <cell r="E74">
            <v>30.511482000000001</v>
          </cell>
          <cell r="F74">
            <v>29.342855</v>
          </cell>
          <cell r="G74">
            <v>28.477034</v>
          </cell>
          <cell r="H74">
            <v>27.190318999999999</v>
          </cell>
          <cell r="I74">
            <v>26.290716</v>
          </cell>
          <cell r="J74">
            <v>24.616254999999999</v>
          </cell>
          <cell r="K74">
            <v>24.078579000000001</v>
          </cell>
          <cell r="L74">
            <v>24.129026</v>
          </cell>
          <cell r="M74">
            <v>26.202090999999999</v>
          </cell>
          <cell r="N74">
            <v>28.329222000000001</v>
          </cell>
          <cell r="O74">
            <v>31.291018000000001</v>
          </cell>
          <cell r="P74">
            <v>33.354351000000001</v>
          </cell>
          <cell r="Q74">
            <v>34.950671999999997</v>
          </cell>
          <cell r="R74">
            <v>35.242767000000001</v>
          </cell>
          <cell r="S74">
            <v>35.753162000000003</v>
          </cell>
          <cell r="T74">
            <v>35.944747999999997</v>
          </cell>
          <cell r="U74">
            <v>36.344284000000002</v>
          </cell>
          <cell r="V74" t="str">
            <v>. .</v>
          </cell>
          <cell r="W74">
            <v>24.078579000000001</v>
          </cell>
          <cell r="X74">
            <v>36.344284000000002</v>
          </cell>
          <cell r="Y74">
            <v>36.344284000000002</v>
          </cell>
        </row>
        <row r="75">
          <cell r="A75" t="str">
            <v>G7</v>
          </cell>
          <cell r="B75" t="str">
            <v>Incidence of long-term unemployment</v>
          </cell>
          <cell r="C75">
            <v>29.464407000000001</v>
          </cell>
          <cell r="D75">
            <v>28.868241999999999</v>
          </cell>
          <cell r="E75">
            <v>28.658183999999999</v>
          </cell>
          <cell r="F75">
            <v>28.028048999999999</v>
          </cell>
          <cell r="G75">
            <v>27.500834999999999</v>
          </cell>
          <cell r="H75">
            <v>26.379694000000001</v>
          </cell>
          <cell r="I75">
            <v>25.513981000000001</v>
          </cell>
          <cell r="J75">
            <v>24.022929999999999</v>
          </cell>
          <cell r="K75">
            <v>23.502973999999998</v>
          </cell>
          <cell r="L75">
            <v>23.434322000000002</v>
          </cell>
          <cell r="M75">
            <v>25.521567999999998</v>
          </cell>
          <cell r="N75">
            <v>27.790991000000002</v>
          </cell>
          <cell r="O75">
            <v>31.035896000000001</v>
          </cell>
          <cell r="P75">
            <v>33.094428999999998</v>
          </cell>
          <cell r="Q75">
            <v>34.544155000000003</v>
          </cell>
          <cell r="R75">
            <v>34.681896000000002</v>
          </cell>
          <cell r="S75">
            <v>35.04739</v>
          </cell>
          <cell r="T75">
            <v>35.216797</v>
          </cell>
          <cell r="U75">
            <v>35.528537999999998</v>
          </cell>
          <cell r="V75" t="str">
            <v>. .</v>
          </cell>
          <cell r="W75">
            <v>23.434322000000002</v>
          </cell>
          <cell r="X75">
            <v>35.528537999999998</v>
          </cell>
          <cell r="Y75">
            <v>35.528537999999998</v>
          </cell>
        </row>
        <row r="76">
          <cell r="A76" t="str">
            <v>European Union</v>
          </cell>
          <cell r="B76" t="str">
            <v>Incidence of long-term unemployment</v>
          </cell>
          <cell r="C76">
            <v>44.166668000000001</v>
          </cell>
          <cell r="D76">
            <v>43.033332999999999</v>
          </cell>
          <cell r="E76">
            <v>42.466667000000001</v>
          </cell>
          <cell r="F76">
            <v>40.833331999999999</v>
          </cell>
          <cell r="G76">
            <v>39.633335000000002</v>
          </cell>
          <cell r="H76">
            <v>37.799999</v>
          </cell>
          <cell r="I76">
            <v>36.433334000000002</v>
          </cell>
          <cell r="J76">
            <v>34.066665999999998</v>
          </cell>
          <cell r="K76">
            <v>32.766666000000001</v>
          </cell>
          <cell r="L76">
            <v>32.466667000000001</v>
          </cell>
          <cell r="M76">
            <v>33.733333999999999</v>
          </cell>
          <cell r="N76">
            <v>35.266666000000001</v>
          </cell>
          <cell r="O76">
            <v>37.299999</v>
          </cell>
          <cell r="P76">
            <v>39.233333999999999</v>
          </cell>
          <cell r="Q76">
            <v>40.966667000000001</v>
          </cell>
          <cell r="R76">
            <v>41.700001</v>
          </cell>
          <cell r="S76">
            <v>42.366664999999998</v>
          </cell>
          <cell r="T76">
            <v>42.666668000000001</v>
          </cell>
          <cell r="U76">
            <v>43</v>
          </cell>
          <cell r="V76" t="str">
            <v>. .</v>
          </cell>
          <cell r="W76">
            <v>32.466667000000001</v>
          </cell>
          <cell r="X76">
            <v>44.166668000000001</v>
          </cell>
          <cell r="Y76">
            <v>43</v>
          </cell>
        </row>
        <row r="77">
          <cell r="A77" t="str">
            <v>Euro area (17)</v>
          </cell>
          <cell r="B77" t="str">
            <v>Incidence of long-term unemployment</v>
          </cell>
          <cell r="C77">
            <v>45.533332999999999</v>
          </cell>
          <cell r="D77">
            <v>44.599997999999999</v>
          </cell>
          <cell r="E77">
            <v>44.133330999999998</v>
          </cell>
          <cell r="F77">
            <v>42.866664999999998</v>
          </cell>
          <cell r="G77">
            <v>41.899997999999997</v>
          </cell>
          <cell r="H77">
            <v>40.333331999999999</v>
          </cell>
          <cell r="I77">
            <v>38.700001</v>
          </cell>
          <cell r="J77">
            <v>36.066665999999998</v>
          </cell>
          <cell r="K77">
            <v>34.833336000000003</v>
          </cell>
          <cell r="L77">
            <v>34.799999</v>
          </cell>
          <cell r="M77">
            <v>36.466667000000001</v>
          </cell>
          <cell r="N77">
            <v>38.066665999999998</v>
          </cell>
          <cell r="O77">
            <v>40.133335000000002</v>
          </cell>
          <cell r="P77">
            <v>41.933334000000002</v>
          </cell>
          <cell r="Q77">
            <v>43.466667000000001</v>
          </cell>
          <cell r="R77">
            <v>43.966667000000001</v>
          </cell>
          <cell r="S77">
            <v>44.533332999999999</v>
          </cell>
          <cell r="T77">
            <v>44.933334000000002</v>
          </cell>
          <cell r="U77">
            <v>45.5</v>
          </cell>
          <cell r="V77" t="str">
            <v>. .</v>
          </cell>
          <cell r="W77">
            <v>34.799999</v>
          </cell>
          <cell r="X77">
            <v>45.533332999999999</v>
          </cell>
          <cell r="Y77">
            <v>45.5</v>
          </cell>
        </row>
        <row r="78">
          <cell r="A78" t="str">
            <v>Australia</v>
          </cell>
          <cell r="B78" t="str">
            <v>Incidence of long-term unemployment</v>
          </cell>
          <cell r="C78">
            <v>16.239156999999999</v>
          </cell>
          <cell r="D78">
            <v>15.670814999999999</v>
          </cell>
          <cell r="E78">
            <v>15.156620999999999</v>
          </cell>
          <cell r="F78">
            <v>15.054216</v>
          </cell>
          <cell r="G78">
            <v>14.76754</v>
          </cell>
          <cell r="H78">
            <v>15.045849</v>
          </cell>
          <cell r="I78">
            <v>14.835485</v>
          </cell>
          <cell r="J78">
            <v>14.115913000000001</v>
          </cell>
          <cell r="K78">
            <v>13.664272</v>
          </cell>
          <cell r="L78">
            <v>14.084782000000001</v>
          </cell>
          <cell r="M78">
            <v>15.390509</v>
          </cell>
          <cell r="N78">
            <v>16.381668000000001</v>
          </cell>
          <cell r="O78">
            <v>17.349892000000001</v>
          </cell>
          <cell r="P78">
            <v>18.104393000000002</v>
          </cell>
          <cell r="Q78">
            <v>19.121901000000001</v>
          </cell>
          <cell r="R78">
            <v>19.073557000000001</v>
          </cell>
          <cell r="S78">
            <v>19.34967</v>
          </cell>
          <cell r="T78">
            <v>19.135124000000001</v>
          </cell>
          <cell r="U78">
            <v>19.104479000000001</v>
          </cell>
          <cell r="V78">
            <v>18.272663000000001</v>
          </cell>
          <cell r="W78">
            <v>13.664272</v>
          </cell>
          <cell r="X78">
            <v>19.34967</v>
          </cell>
          <cell r="Y78">
            <v>18.272663000000001</v>
          </cell>
        </row>
        <row r="79">
          <cell r="A79" t="str">
            <v>Austria</v>
          </cell>
          <cell r="B79" t="str">
            <v>Incidence of long-term unemployment</v>
          </cell>
          <cell r="C79">
            <v>28.233333999999999</v>
          </cell>
          <cell r="D79">
            <v>27.299999</v>
          </cell>
          <cell r="E79">
            <v>25.9</v>
          </cell>
          <cell r="F79">
            <v>25.033332999999999</v>
          </cell>
          <cell r="G79">
            <v>24.733333999999999</v>
          </cell>
          <cell r="H79">
            <v>24.5</v>
          </cell>
          <cell r="I79">
            <v>23.866667</v>
          </cell>
          <cell r="J79">
            <v>23.466667000000001</v>
          </cell>
          <cell r="K79">
            <v>21.733333999999999</v>
          </cell>
          <cell r="L79">
            <v>20.433332</v>
          </cell>
          <cell r="M79">
            <v>21</v>
          </cell>
          <cell r="N79">
            <v>22.566668</v>
          </cell>
          <cell r="O79">
            <v>24.833334000000001</v>
          </cell>
          <cell r="P79">
            <v>24.799999</v>
          </cell>
          <cell r="Q79">
            <v>25.666665999999999</v>
          </cell>
          <cell r="R79">
            <v>25.433333999999999</v>
          </cell>
          <cell r="S79">
            <v>26.433333999999999</v>
          </cell>
          <cell r="T79">
            <v>25.733333999999999</v>
          </cell>
          <cell r="U79">
            <v>24.6</v>
          </cell>
          <cell r="V79" t="str">
            <v>. .</v>
          </cell>
          <cell r="W79">
            <v>20.433332</v>
          </cell>
          <cell r="X79">
            <v>28.233333999999999</v>
          </cell>
          <cell r="Y79">
            <v>24.6</v>
          </cell>
        </row>
        <row r="80">
          <cell r="A80" t="str">
            <v>Belgium</v>
          </cell>
          <cell r="B80" t="str">
            <v>Incidence of long-term unemployment</v>
          </cell>
          <cell r="C80">
            <v>50.400002000000001</v>
          </cell>
          <cell r="D80">
            <v>49.733333999999999</v>
          </cell>
          <cell r="E80">
            <v>49.700001</v>
          </cell>
          <cell r="F80">
            <v>49.5</v>
          </cell>
          <cell r="G80">
            <v>51.366664999999998</v>
          </cell>
          <cell r="H80">
            <v>48.866664999999998</v>
          </cell>
          <cell r="I80">
            <v>47.200001</v>
          </cell>
          <cell r="J80">
            <v>43.566665999999998</v>
          </cell>
          <cell r="K80">
            <v>44.533332999999999</v>
          </cell>
          <cell r="L80">
            <v>44.566665999999998</v>
          </cell>
          <cell r="M80">
            <v>45.099997999999999</v>
          </cell>
          <cell r="N80">
            <v>44.733333999999999</v>
          </cell>
          <cell r="O80">
            <v>46.700001</v>
          </cell>
          <cell r="P80">
            <v>48.600002000000003</v>
          </cell>
          <cell r="Q80">
            <v>49.600002000000003</v>
          </cell>
          <cell r="R80">
            <v>48.900002000000001</v>
          </cell>
          <cell r="S80">
            <v>48.599997999999999</v>
          </cell>
          <cell r="T80">
            <v>48.366664999999998</v>
          </cell>
          <cell r="U80">
            <v>48.700001</v>
          </cell>
          <cell r="V80" t="str">
            <v>. .</v>
          </cell>
          <cell r="W80">
            <v>43.566665999999998</v>
          </cell>
          <cell r="X80">
            <v>51.366664999999998</v>
          </cell>
          <cell r="Y80">
            <v>48.700001</v>
          </cell>
        </row>
        <row r="81">
          <cell r="A81" t="str">
            <v>Canada</v>
          </cell>
          <cell r="B81" t="str">
            <v>Incidence of long-term unemployment</v>
          </cell>
          <cell r="C81">
            <v>7.4910629999999996</v>
          </cell>
          <cell r="D81">
            <v>6.9437430000000004</v>
          </cell>
          <cell r="E81">
            <v>7.1655230000000003</v>
          </cell>
          <cell r="F81">
            <v>6.9948990000000002</v>
          </cell>
          <cell r="G81">
            <v>6.9351799999999999</v>
          </cell>
          <cell r="H81">
            <v>6.5879200000000004</v>
          </cell>
          <cell r="I81">
            <v>6.8581490000000001</v>
          </cell>
          <cell r="J81">
            <v>6.5886659999999999</v>
          </cell>
          <cell r="K81">
            <v>6.5868679999999999</v>
          </cell>
          <cell r="L81">
            <v>6.691586</v>
          </cell>
          <cell r="M81">
            <v>7.9908910000000004</v>
          </cell>
          <cell r="N81">
            <v>9.3292520000000003</v>
          </cell>
          <cell r="O81">
            <v>10.688279</v>
          </cell>
          <cell r="P81">
            <v>11.107372</v>
          </cell>
          <cell r="Q81">
            <v>11.972263</v>
          </cell>
          <cell r="R81">
            <v>12.256697000000001</v>
          </cell>
          <cell r="S81">
            <v>12.716896999999999</v>
          </cell>
          <cell r="T81">
            <v>12.639533</v>
          </cell>
          <cell r="U81">
            <v>13.232993</v>
          </cell>
          <cell r="V81">
            <v>14.092084</v>
          </cell>
          <cell r="W81">
            <v>6.5868679999999999</v>
          </cell>
          <cell r="X81">
            <v>14.092084</v>
          </cell>
          <cell r="Y81">
            <v>14.092084</v>
          </cell>
        </row>
        <row r="82">
          <cell r="A82" t="str">
            <v>Czech Republic</v>
          </cell>
          <cell r="B82" t="str">
            <v>Incidence of long-term unemployment</v>
          </cell>
          <cell r="C82">
            <v>54.533332999999999</v>
          </cell>
          <cell r="D82">
            <v>53.266666000000001</v>
          </cell>
          <cell r="E82">
            <v>51.299999</v>
          </cell>
          <cell r="F82">
            <v>49.966667000000001</v>
          </cell>
          <cell r="G82">
            <v>50.133330999999998</v>
          </cell>
          <cell r="H82">
            <v>50.099997999999999</v>
          </cell>
          <cell r="I82">
            <v>48.766666000000001</v>
          </cell>
          <cell r="J82">
            <v>43.266666000000001</v>
          </cell>
          <cell r="K82">
            <v>36.633330999999998</v>
          </cell>
          <cell r="L82">
            <v>30.433332</v>
          </cell>
          <cell r="M82">
            <v>28.766666000000001</v>
          </cell>
          <cell r="N82">
            <v>31.166665999999999</v>
          </cell>
          <cell r="O82">
            <v>35.666663999999997</v>
          </cell>
          <cell r="P82">
            <v>40.166663999999997</v>
          </cell>
          <cell r="Q82">
            <v>42.933331000000003</v>
          </cell>
          <cell r="R82">
            <v>42.399997999999997</v>
          </cell>
          <cell r="S82">
            <v>41.033332999999999</v>
          </cell>
          <cell r="T82">
            <v>39.799999</v>
          </cell>
          <cell r="U82">
            <v>40.400002000000001</v>
          </cell>
          <cell r="V82" t="str">
            <v>. .</v>
          </cell>
          <cell r="W82">
            <v>28.766666000000001</v>
          </cell>
          <cell r="X82">
            <v>54.533332999999999</v>
          </cell>
          <cell r="Y82">
            <v>40.400002000000001</v>
          </cell>
        </row>
        <row r="83">
          <cell r="A83" t="str">
            <v>Denmark</v>
          </cell>
          <cell r="B83" t="str">
            <v>Incidence of long-term unemployment</v>
          </cell>
          <cell r="C83">
            <v>19.466667000000001</v>
          </cell>
          <cell r="D83">
            <v>16.600000000000001</v>
          </cell>
          <cell r="E83">
            <v>15.233333999999999</v>
          </cell>
          <cell r="F83">
            <v>14.033334</v>
          </cell>
          <cell r="G83">
            <v>14.833334000000001</v>
          </cell>
          <cell r="H83">
            <v>13.3</v>
          </cell>
          <cell r="I83">
            <v>12.7</v>
          </cell>
          <cell r="J83">
            <v>10.633333</v>
          </cell>
          <cell r="K83">
            <v>9.7666660000000007</v>
          </cell>
          <cell r="L83">
            <v>8.3666669999999996</v>
          </cell>
          <cell r="M83">
            <v>9.033334</v>
          </cell>
          <cell r="N83">
            <v>11.8</v>
          </cell>
          <cell r="O83">
            <v>14.966666999999999</v>
          </cell>
          <cell r="P83">
            <v>18.100000000000001</v>
          </cell>
          <cell r="Q83">
            <v>20.299999</v>
          </cell>
          <cell r="R83">
            <v>21.9</v>
          </cell>
          <cell r="S83">
            <v>24.033332999999999</v>
          </cell>
          <cell r="T83">
            <v>24.299999</v>
          </cell>
          <cell r="U83">
            <v>23.1</v>
          </cell>
          <cell r="V83" t="str">
            <v>. .</v>
          </cell>
          <cell r="W83">
            <v>8.3666669999999996</v>
          </cell>
          <cell r="X83">
            <v>24.299999</v>
          </cell>
          <cell r="Y83">
            <v>23.1</v>
          </cell>
        </row>
        <row r="84">
          <cell r="A84" t="str">
            <v>Estonia</v>
          </cell>
          <cell r="B84" t="str">
            <v>Incidence of long-term unemployment</v>
          </cell>
          <cell r="C84">
            <v>52.233333999999999</v>
          </cell>
          <cell r="D84">
            <v>49.599997999999999</v>
          </cell>
          <cell r="E84">
            <v>48.033332999999999</v>
          </cell>
          <cell r="F84">
            <v>44.966667000000001</v>
          </cell>
          <cell r="G84">
            <v>40.533332999999999</v>
          </cell>
          <cell r="H84">
            <v>34.200001</v>
          </cell>
          <cell r="I84">
            <v>30.1</v>
          </cell>
          <cell r="J84">
            <v>27.200001</v>
          </cell>
          <cell r="K84">
            <v>25.200001</v>
          </cell>
          <cell r="L84">
            <v>25.866667</v>
          </cell>
          <cell r="M84">
            <v>27.6</v>
          </cell>
          <cell r="N84">
            <v>32.200001</v>
          </cell>
          <cell r="O84">
            <v>38.066665999999998</v>
          </cell>
          <cell r="P84">
            <v>45.166663999999997</v>
          </cell>
          <cell r="Q84">
            <v>48.966667000000001</v>
          </cell>
          <cell r="R84">
            <v>52.633330999999998</v>
          </cell>
          <cell r="S84">
            <v>53.466667000000001</v>
          </cell>
          <cell r="T84">
            <v>56.333331999999999</v>
          </cell>
          <cell r="U84">
            <v>57.299999</v>
          </cell>
          <cell r="V84" t="str">
            <v>. .</v>
          </cell>
          <cell r="W84">
            <v>25.200001</v>
          </cell>
          <cell r="X84">
            <v>57.299999</v>
          </cell>
          <cell r="Y84">
            <v>57.299999</v>
          </cell>
        </row>
        <row r="85">
          <cell r="A85" t="str">
            <v>Finland</v>
          </cell>
          <cell r="B85" t="str">
            <v>Incidence of long-term unemployment</v>
          </cell>
          <cell r="C85">
            <v>24.1</v>
          </cell>
          <cell r="D85">
            <v>23.166665999999999</v>
          </cell>
          <cell r="E85">
            <v>22.666665999999999</v>
          </cell>
          <cell r="F85">
            <v>21.966667000000001</v>
          </cell>
          <cell r="G85">
            <v>18.699998999999998</v>
          </cell>
          <cell r="H85">
            <v>17.933332</v>
          </cell>
          <cell r="I85">
            <v>18.533332999999999</v>
          </cell>
          <cell r="J85">
            <v>18.766666000000001</v>
          </cell>
          <cell r="K85">
            <v>16.166668000000001</v>
          </cell>
          <cell r="L85">
            <v>15.9</v>
          </cell>
          <cell r="M85">
            <v>17.533332999999999</v>
          </cell>
          <cell r="N85">
            <v>20.6</v>
          </cell>
          <cell r="O85">
            <v>20.6</v>
          </cell>
          <cell r="P85">
            <v>23.033332999999999</v>
          </cell>
          <cell r="Q85">
            <v>25.566666000000001</v>
          </cell>
          <cell r="R85">
            <v>26.033332999999999</v>
          </cell>
          <cell r="S85">
            <v>23.033332999999999</v>
          </cell>
          <cell r="T85">
            <v>21.533332999999999</v>
          </cell>
          <cell r="U85">
            <v>24.6</v>
          </cell>
          <cell r="V85" t="str">
            <v>. .</v>
          </cell>
          <cell r="W85">
            <v>15.9</v>
          </cell>
          <cell r="X85">
            <v>26.033332999999999</v>
          </cell>
          <cell r="Y85">
            <v>24.6</v>
          </cell>
        </row>
        <row r="86">
          <cell r="A86" t="str">
            <v>France</v>
          </cell>
          <cell r="B86" t="str">
            <v>Incidence of long-term unemployment</v>
          </cell>
          <cell r="C86">
            <v>41.666663999999997</v>
          </cell>
          <cell r="D86">
            <v>40.899997999999997</v>
          </cell>
          <cell r="E86">
            <v>39.533332999999999</v>
          </cell>
          <cell r="F86">
            <v>39.066665999999998</v>
          </cell>
          <cell r="G86">
            <v>39.266666000000001</v>
          </cell>
          <cell r="H86">
            <v>38.933334000000002</v>
          </cell>
          <cell r="I86">
            <v>36.866669000000002</v>
          </cell>
          <cell r="J86">
            <v>34.099997999999999</v>
          </cell>
          <cell r="K86">
            <v>33.599997999999999</v>
          </cell>
          <cell r="L86">
            <v>34.700001</v>
          </cell>
          <cell r="M86">
            <v>36.233333999999999</v>
          </cell>
          <cell r="N86">
            <v>37.333331999999999</v>
          </cell>
          <cell r="O86">
            <v>38.633335000000002</v>
          </cell>
          <cell r="P86">
            <v>40.366669000000002</v>
          </cell>
          <cell r="Q86">
            <v>40.766666000000001</v>
          </cell>
          <cell r="R86">
            <v>40.700001</v>
          </cell>
          <cell r="S86">
            <v>40.599997999999999</v>
          </cell>
          <cell r="T86">
            <v>41.5</v>
          </cell>
          <cell r="U86">
            <v>42.400002000000001</v>
          </cell>
          <cell r="V86" t="str">
            <v>. .</v>
          </cell>
          <cell r="W86">
            <v>33.599997999999999</v>
          </cell>
          <cell r="X86">
            <v>42.400002000000001</v>
          </cell>
          <cell r="Y86">
            <v>42.400002000000001</v>
          </cell>
        </row>
        <row r="87">
          <cell r="A87" t="str">
            <v>Germany</v>
          </cell>
          <cell r="B87" t="str">
            <v>Incidence of long-term unemployment</v>
          </cell>
          <cell r="C87">
            <v>56.799999</v>
          </cell>
          <cell r="D87">
            <v>56.433334000000002</v>
          </cell>
          <cell r="E87">
            <v>57.233333999999999</v>
          </cell>
          <cell r="F87">
            <v>55.799999</v>
          </cell>
          <cell r="G87">
            <v>54.266666000000001</v>
          </cell>
          <cell r="H87">
            <v>52.666668000000001</v>
          </cell>
          <cell r="I87">
            <v>52.566665999999998</v>
          </cell>
          <cell r="J87">
            <v>49.566665999999998</v>
          </cell>
          <cell r="K87">
            <v>47.366664999999998</v>
          </cell>
          <cell r="L87">
            <v>45.233333999999999</v>
          </cell>
          <cell r="M87">
            <v>45.899997999999997</v>
          </cell>
          <cell r="N87">
            <v>45.599997999999999</v>
          </cell>
          <cell r="O87">
            <v>46.566665999999998</v>
          </cell>
          <cell r="P87">
            <v>47</v>
          </cell>
          <cell r="Q87">
            <v>48.333331999999999</v>
          </cell>
          <cell r="R87">
            <v>47.933334000000002</v>
          </cell>
          <cell r="S87">
            <v>48.266666000000001</v>
          </cell>
          <cell r="T87">
            <v>48.099997999999999</v>
          </cell>
          <cell r="U87">
            <v>48.400002000000001</v>
          </cell>
          <cell r="V87" t="str">
            <v>. .</v>
          </cell>
          <cell r="W87">
            <v>45.233333999999999</v>
          </cell>
          <cell r="X87">
            <v>57.233333999999999</v>
          </cell>
          <cell r="Y87">
            <v>48.400002000000001</v>
          </cell>
        </row>
        <row r="88">
          <cell r="A88" t="str">
            <v>Greece</v>
          </cell>
          <cell r="B88" t="str">
            <v>Incidence of long-term unemployment</v>
          </cell>
          <cell r="C88">
            <v>50.599997999999999</v>
          </cell>
          <cell r="D88">
            <v>50.299999</v>
          </cell>
          <cell r="E88">
            <v>50.799999</v>
          </cell>
          <cell r="F88">
            <v>49.466667000000001</v>
          </cell>
          <cell r="G88">
            <v>48.433334000000002</v>
          </cell>
          <cell r="H88">
            <v>48.599997999999999</v>
          </cell>
          <cell r="I88">
            <v>48.099997999999999</v>
          </cell>
          <cell r="J88">
            <v>44.766666000000001</v>
          </cell>
          <cell r="K88">
            <v>41.899997999999997</v>
          </cell>
          <cell r="L88">
            <v>40.700001</v>
          </cell>
          <cell r="M88">
            <v>41.266666000000001</v>
          </cell>
          <cell r="N88">
            <v>41.666668000000001</v>
          </cell>
          <cell r="O88">
            <v>43.066665999999998</v>
          </cell>
          <cell r="P88">
            <v>44.666668000000001</v>
          </cell>
          <cell r="Q88">
            <v>45.766666000000001</v>
          </cell>
          <cell r="R88">
            <v>45.566665999999998</v>
          </cell>
          <cell r="S88">
            <v>46.566665999999998</v>
          </cell>
          <cell r="T88">
            <v>48.299999</v>
          </cell>
          <cell r="U88">
            <v>51</v>
          </cell>
          <cell r="V88" t="str">
            <v>. .</v>
          </cell>
          <cell r="W88">
            <v>40.700001</v>
          </cell>
          <cell r="X88">
            <v>51</v>
          </cell>
          <cell r="Y88">
            <v>51</v>
          </cell>
        </row>
        <row r="89">
          <cell r="A89" t="str">
            <v>Hungary</v>
          </cell>
          <cell r="B89" t="str">
            <v>Incidence of long-term unemployment</v>
          </cell>
          <cell r="C89">
            <v>47.833331999999999</v>
          </cell>
          <cell r="D89">
            <v>47.633335000000002</v>
          </cell>
          <cell r="E89">
            <v>46.666668000000001</v>
          </cell>
          <cell r="F89">
            <v>44.533332999999999</v>
          </cell>
          <cell r="G89">
            <v>45.166663999999997</v>
          </cell>
          <cell r="H89">
            <v>46.299999</v>
          </cell>
          <cell r="I89">
            <v>47.599997999999999</v>
          </cell>
          <cell r="J89">
            <v>45.433334000000002</v>
          </cell>
          <cell r="K89">
            <v>43.133330999999998</v>
          </cell>
          <cell r="L89">
            <v>41</v>
          </cell>
          <cell r="M89">
            <v>41.733333999999999</v>
          </cell>
          <cell r="N89">
            <v>42.566665999999998</v>
          </cell>
          <cell r="O89">
            <v>45.466667000000001</v>
          </cell>
          <cell r="P89">
            <v>48.533332999999999</v>
          </cell>
          <cell r="Q89">
            <v>51.333331999999999</v>
          </cell>
          <cell r="R89">
            <v>50.866664999999998</v>
          </cell>
          <cell r="S89">
            <v>49.899997999999997</v>
          </cell>
          <cell r="T89">
            <v>48.566665999999998</v>
          </cell>
          <cell r="U89">
            <v>48</v>
          </cell>
          <cell r="V89" t="str">
            <v>. .</v>
          </cell>
          <cell r="W89">
            <v>41</v>
          </cell>
          <cell r="X89">
            <v>51.333331999999999</v>
          </cell>
          <cell r="Y89">
            <v>48</v>
          </cell>
        </row>
        <row r="90">
          <cell r="A90" t="str">
            <v>Iceland</v>
          </cell>
          <cell r="B90" t="str">
            <v>Incidence of long-term unemployment</v>
          </cell>
          <cell r="C90">
            <v>12.3</v>
          </cell>
          <cell r="D90">
            <v>11.533333000000001</v>
          </cell>
          <cell r="E90">
            <v>8.6999999999999993</v>
          </cell>
          <cell r="F90">
            <v>6.9666670000000002</v>
          </cell>
          <cell r="G90">
            <v>5.1666670000000003</v>
          </cell>
          <cell r="H90">
            <v>5.266667</v>
          </cell>
          <cell r="I90">
            <v>4.3</v>
          </cell>
          <cell r="J90">
            <v>3.7</v>
          </cell>
          <cell r="K90">
            <v>2.1333329999999999</v>
          </cell>
          <cell r="L90">
            <v>4.4666670000000002</v>
          </cell>
          <cell r="M90">
            <v>7.2</v>
          </cell>
          <cell r="N90">
            <v>11.266666000000001</v>
          </cell>
          <cell r="O90">
            <v>13.633333</v>
          </cell>
          <cell r="P90">
            <v>16.366667</v>
          </cell>
          <cell r="Q90">
            <v>18.799999</v>
          </cell>
          <cell r="R90">
            <v>22.1</v>
          </cell>
          <cell r="S90">
            <v>22.866667</v>
          </cell>
          <cell r="T90">
            <v>24.166665999999999</v>
          </cell>
          <cell r="U90">
            <v>25.5</v>
          </cell>
          <cell r="V90" t="str">
            <v>. .</v>
          </cell>
          <cell r="W90">
            <v>2.1333329999999999</v>
          </cell>
          <cell r="X90">
            <v>25.5</v>
          </cell>
          <cell r="Y90">
            <v>25.5</v>
          </cell>
        </row>
        <row r="91">
          <cell r="A91" t="str">
            <v>Ireland</v>
          </cell>
          <cell r="B91" t="str">
            <v>Incidence of long-term unemployment</v>
          </cell>
          <cell r="C91">
            <v>30.366667</v>
          </cell>
          <cell r="D91">
            <v>29.833334000000001</v>
          </cell>
          <cell r="E91">
            <v>29.6</v>
          </cell>
          <cell r="F91">
            <v>29.266666000000001</v>
          </cell>
          <cell r="G91">
            <v>29</v>
          </cell>
          <cell r="H91">
            <v>28.066668</v>
          </cell>
          <cell r="I91">
            <v>26.866667</v>
          </cell>
          <cell r="J91">
            <v>25.166665999999999</v>
          </cell>
          <cell r="K91">
            <v>24.6</v>
          </cell>
          <cell r="L91">
            <v>25.533332999999999</v>
          </cell>
          <cell r="M91">
            <v>30.333334000000001</v>
          </cell>
          <cell r="N91">
            <v>37.166668000000001</v>
          </cell>
          <cell r="O91">
            <v>43.266666000000001</v>
          </cell>
          <cell r="P91">
            <v>46.966667000000001</v>
          </cell>
          <cell r="Q91">
            <v>50.366664999999998</v>
          </cell>
          <cell r="R91">
            <v>54.433334000000002</v>
          </cell>
          <cell r="S91">
            <v>57.033332999999999</v>
          </cell>
          <cell r="T91">
            <v>58.599997999999999</v>
          </cell>
          <cell r="U91">
            <v>59.400002000000001</v>
          </cell>
          <cell r="V91" t="str">
            <v>. .</v>
          </cell>
          <cell r="W91">
            <v>24.6</v>
          </cell>
          <cell r="X91">
            <v>59.400002000000001</v>
          </cell>
          <cell r="Y91">
            <v>59.400002000000001</v>
          </cell>
        </row>
        <row r="92">
          <cell r="A92" t="str">
            <v>Israel</v>
          </cell>
          <cell r="B92" t="str">
            <v>Incidence of long-term unemployment</v>
          </cell>
          <cell r="C92">
            <v>31.097204000000001</v>
          </cell>
          <cell r="D92">
            <v>30.508953000000002</v>
          </cell>
          <cell r="E92">
            <v>26.726513000000001</v>
          </cell>
          <cell r="F92">
            <v>25.389966999999999</v>
          </cell>
          <cell r="G92">
            <v>25.588829</v>
          </cell>
          <cell r="H92">
            <v>26.39217</v>
          </cell>
          <cell r="I92">
            <v>25.648513999999999</v>
          </cell>
          <cell r="J92">
            <v>23.189556</v>
          </cell>
          <cell r="K92">
            <v>23.219942</v>
          </cell>
          <cell r="L92">
            <v>22.620038999999998</v>
          </cell>
          <cell r="M92">
            <v>23.935473999999999</v>
          </cell>
          <cell r="N92">
            <v>23.677258999999999</v>
          </cell>
          <cell r="O92">
            <v>25.057091</v>
          </cell>
          <cell r="P92">
            <v>24.993341000000001</v>
          </cell>
          <cell r="Q92">
            <v>24.284796</v>
          </cell>
          <cell r="R92">
            <v>23.157671000000001</v>
          </cell>
          <cell r="S92">
            <v>21.743926999999999</v>
          </cell>
          <cell r="T92">
            <v>21.242457999999999</v>
          </cell>
          <cell r="U92">
            <v>20.676715999999999</v>
          </cell>
          <cell r="V92" t="str">
            <v>. .</v>
          </cell>
          <cell r="W92">
            <v>20.676715999999999</v>
          </cell>
          <cell r="X92">
            <v>31.097204000000001</v>
          </cell>
          <cell r="Y92">
            <v>20.676715999999999</v>
          </cell>
        </row>
        <row r="93">
          <cell r="A93" t="str">
            <v>Italy</v>
          </cell>
          <cell r="B93" t="str">
            <v>Incidence of long-term unemployment</v>
          </cell>
          <cell r="C93">
            <v>48.933334000000002</v>
          </cell>
          <cell r="D93">
            <v>47.866669000000002</v>
          </cell>
          <cell r="E93">
            <v>47.200001</v>
          </cell>
          <cell r="F93">
            <v>45.733333999999999</v>
          </cell>
          <cell r="G93">
            <v>46.333331999999999</v>
          </cell>
          <cell r="H93">
            <v>46.333331999999999</v>
          </cell>
          <cell r="I93">
            <v>45.799999</v>
          </cell>
          <cell r="J93">
            <v>43.600002000000003</v>
          </cell>
          <cell r="K93">
            <v>43.400002000000001</v>
          </cell>
          <cell r="L93">
            <v>43.833336000000003</v>
          </cell>
          <cell r="M93">
            <v>45.566665999999998</v>
          </cell>
          <cell r="N93">
            <v>45.866664999999998</v>
          </cell>
          <cell r="O93">
            <v>47.033332999999999</v>
          </cell>
          <cell r="P93">
            <v>48.533332999999999</v>
          </cell>
          <cell r="Q93">
            <v>49.366664999999998</v>
          </cell>
          <cell r="R93">
            <v>49.799999</v>
          </cell>
          <cell r="S93">
            <v>50.766666000000001</v>
          </cell>
          <cell r="T93">
            <v>52.233333999999999</v>
          </cell>
          <cell r="U93">
            <v>53.200001</v>
          </cell>
          <cell r="V93" t="str">
            <v>. .</v>
          </cell>
          <cell r="W93">
            <v>43.400002000000001</v>
          </cell>
          <cell r="X93">
            <v>53.200001</v>
          </cell>
          <cell r="Y93">
            <v>53.200001</v>
          </cell>
        </row>
        <row r="94">
          <cell r="A94" t="str">
            <v>Japan</v>
          </cell>
          <cell r="B94" t="str">
            <v>Incidence of long-term unemployment</v>
          </cell>
          <cell r="C94">
            <v>32.054344</v>
          </cell>
          <cell r="D94">
            <v>31.221139999999998</v>
          </cell>
          <cell r="E94">
            <v>32.072090000000003</v>
          </cell>
          <cell r="F94">
            <v>33.326152999999998</v>
          </cell>
          <cell r="G94">
            <v>33.780472000000003</v>
          </cell>
          <cell r="H94">
            <v>32.167503000000004</v>
          </cell>
          <cell r="I94">
            <v>32.554070000000003</v>
          </cell>
          <cell r="J94">
            <v>31.544485000000002</v>
          </cell>
          <cell r="K94">
            <v>30.962700000000002</v>
          </cell>
          <cell r="L94">
            <v>28.067962999999999</v>
          </cell>
          <cell r="M94">
            <v>28.059681000000001</v>
          </cell>
          <cell r="N94">
            <v>30.187501999999999</v>
          </cell>
          <cell r="O94">
            <v>32.685867000000002</v>
          </cell>
          <cell r="P94">
            <v>35.414490000000001</v>
          </cell>
          <cell r="Q94">
            <v>36.797310000000003</v>
          </cell>
          <cell r="R94">
            <v>38.521366</v>
          </cell>
          <cell r="S94">
            <v>37.219600999999997</v>
          </cell>
          <cell r="T94">
            <v>36.785705999999998</v>
          </cell>
          <cell r="U94">
            <v>37.184116000000003</v>
          </cell>
          <cell r="V94" t="str">
            <v>. .</v>
          </cell>
          <cell r="W94">
            <v>28.059681000000001</v>
          </cell>
          <cell r="X94">
            <v>38.521366</v>
          </cell>
          <cell r="Y94">
            <v>37.184116000000003</v>
          </cell>
        </row>
        <row r="95">
          <cell r="A95" t="str">
            <v>Luxembourg</v>
          </cell>
          <cell r="B95" t="str">
            <v>Incidence of long-term unemployment</v>
          </cell>
          <cell r="C95">
            <v>33.599997999999999</v>
          </cell>
          <cell r="D95">
            <v>29.133333</v>
          </cell>
          <cell r="E95">
            <v>25.666665999999999</v>
          </cell>
          <cell r="F95">
            <v>27.699998999999998</v>
          </cell>
          <cell r="G95">
            <v>35.199997000000003</v>
          </cell>
          <cell r="H95">
            <v>32.899997999999997</v>
          </cell>
          <cell r="I95">
            <v>30.5</v>
          </cell>
          <cell r="J95">
            <v>24.733333999999999</v>
          </cell>
          <cell r="K95">
            <v>27</v>
          </cell>
          <cell r="L95">
            <v>22.933332</v>
          </cell>
          <cell r="M95">
            <v>23.666665999999999</v>
          </cell>
          <cell r="N95">
            <v>24.1</v>
          </cell>
          <cell r="O95">
            <v>27.466667000000001</v>
          </cell>
          <cell r="P95">
            <v>27.233333999999999</v>
          </cell>
          <cell r="Q95">
            <v>29.633333</v>
          </cell>
          <cell r="R95">
            <v>26.699998999999998</v>
          </cell>
          <cell r="S95">
            <v>31.4</v>
          </cell>
          <cell r="T95">
            <v>29.466667000000001</v>
          </cell>
          <cell r="U95">
            <v>29</v>
          </cell>
          <cell r="V95" t="str">
            <v>. .</v>
          </cell>
          <cell r="W95">
            <v>22.933332</v>
          </cell>
          <cell r="X95">
            <v>35.199997000000003</v>
          </cell>
          <cell r="Y95">
            <v>29</v>
          </cell>
        </row>
        <row r="96">
          <cell r="A96" t="str">
            <v>Mexico</v>
          </cell>
          <cell r="B96" t="str">
            <v>Incidence of long-term unemployment</v>
          </cell>
          <cell r="C96">
            <v>1.3724400000000001</v>
          </cell>
          <cell r="D96">
            <v>1.5142679999999999</v>
          </cell>
          <cell r="E96">
            <v>1.4487840000000001</v>
          </cell>
          <cell r="F96">
            <v>1.2233670000000001</v>
          </cell>
          <cell r="G96">
            <v>1.2603599999999999</v>
          </cell>
          <cell r="H96">
            <v>1.2246520000000001</v>
          </cell>
          <cell r="I96">
            <v>1.1225609999999999</v>
          </cell>
          <cell r="J96">
            <v>1.319402</v>
          </cell>
          <cell r="K96">
            <v>1.428426</v>
          </cell>
          <cell r="L96">
            <v>1.5600050000000001</v>
          </cell>
          <cell r="M96">
            <v>1.332749</v>
          </cell>
          <cell r="N96">
            <v>1.5113019999999999</v>
          </cell>
          <cell r="O96">
            <v>1.6667320000000001</v>
          </cell>
          <cell r="P96">
            <v>1.782017</v>
          </cell>
          <cell r="Q96">
            <v>1.8853740000000001</v>
          </cell>
          <cell r="R96">
            <v>2.3258830000000001</v>
          </cell>
          <cell r="S96">
            <v>2.329386</v>
          </cell>
          <cell r="T96">
            <v>1.895651</v>
          </cell>
          <cell r="U96">
            <v>1.001339</v>
          </cell>
          <cell r="V96" t="str">
            <v>. .</v>
          </cell>
          <cell r="W96">
            <v>1.001339</v>
          </cell>
          <cell r="X96">
            <v>2.329386</v>
          </cell>
          <cell r="Y96">
            <v>1.001339</v>
          </cell>
        </row>
        <row r="97">
          <cell r="A97" t="str">
            <v>Netherlands</v>
          </cell>
          <cell r="B97" t="str">
            <v>Incidence of long-term unemployment</v>
          </cell>
          <cell r="C97">
            <v>40.366664999999998</v>
          </cell>
          <cell r="D97">
            <v>39.400002000000001</v>
          </cell>
          <cell r="E97">
            <v>39.600002000000003</v>
          </cell>
          <cell r="F97">
            <v>37.966667000000001</v>
          </cell>
          <cell r="G97">
            <v>37.433334000000002</v>
          </cell>
          <cell r="H97">
            <v>36</v>
          </cell>
          <cell r="I97">
            <v>33.900002000000001</v>
          </cell>
          <cell r="J97">
            <v>31.333334000000001</v>
          </cell>
          <cell r="K97">
            <v>28.166665999999999</v>
          </cell>
          <cell r="L97">
            <v>26.066668</v>
          </cell>
          <cell r="M97">
            <v>23.733333999999999</v>
          </cell>
          <cell r="N97">
            <v>23.266666000000001</v>
          </cell>
          <cell r="O97">
            <v>24.266666000000001</v>
          </cell>
          <cell r="P97">
            <v>26.4</v>
          </cell>
          <cell r="Q97">
            <v>28.866667</v>
          </cell>
          <cell r="R97">
            <v>30.5</v>
          </cell>
          <cell r="S97">
            <v>32.766666000000001</v>
          </cell>
          <cell r="T97">
            <v>33.266666000000001</v>
          </cell>
          <cell r="U97">
            <v>32.900002000000001</v>
          </cell>
          <cell r="V97" t="str">
            <v>. .</v>
          </cell>
          <cell r="W97">
            <v>23.266666000000001</v>
          </cell>
          <cell r="X97">
            <v>40.366664999999998</v>
          </cell>
          <cell r="Y97">
            <v>32.900002000000001</v>
          </cell>
        </row>
        <row r="98">
          <cell r="A98" t="str">
            <v>New Zealand</v>
          </cell>
          <cell r="B98" t="str">
            <v>Incidence of long-term unemployment</v>
          </cell>
          <cell r="C98">
            <v>5.3968239999999996</v>
          </cell>
          <cell r="D98">
            <v>5.5357149999999997</v>
          </cell>
          <cell r="E98">
            <v>5.5640919999999996</v>
          </cell>
          <cell r="F98">
            <v>4.2625080000000004</v>
          </cell>
          <cell r="G98">
            <v>3.3978869999999999</v>
          </cell>
          <cell r="H98">
            <v>3.6946150000000002</v>
          </cell>
          <cell r="I98">
            <v>4.1746460000000001</v>
          </cell>
          <cell r="J98">
            <v>4.424957</v>
          </cell>
          <cell r="K98">
            <v>4.5187689999999998</v>
          </cell>
          <cell r="L98">
            <v>5.1538139999999997</v>
          </cell>
          <cell r="M98">
            <v>6.1289280000000002</v>
          </cell>
          <cell r="N98">
            <v>6.7415989999999999</v>
          </cell>
          <cell r="O98">
            <v>7.3833599999999997</v>
          </cell>
          <cell r="P98">
            <v>7.6196580000000003</v>
          </cell>
          <cell r="Q98">
            <v>8.4226030000000005</v>
          </cell>
          <cell r="R98">
            <v>8.1488650000000007</v>
          </cell>
          <cell r="S98">
            <v>8.8860419999999998</v>
          </cell>
          <cell r="T98">
            <v>8.0756730000000001</v>
          </cell>
          <cell r="U98">
            <v>7.2089949999999998</v>
          </cell>
          <cell r="V98" t="str">
            <v>. .</v>
          </cell>
          <cell r="W98">
            <v>3.3978869999999999</v>
          </cell>
          <cell r="X98">
            <v>8.8860419999999998</v>
          </cell>
          <cell r="Y98">
            <v>7.2089949999999998</v>
          </cell>
        </row>
        <row r="99">
          <cell r="A99" t="str">
            <v>Norway</v>
          </cell>
          <cell r="B99" t="str">
            <v>Incidence of long-term unemployment</v>
          </cell>
          <cell r="C99">
            <v>20.333334000000001</v>
          </cell>
          <cell r="D99">
            <v>18.700001</v>
          </cell>
          <cell r="E99">
            <v>18.466667000000001</v>
          </cell>
          <cell r="F99">
            <v>17.833334000000001</v>
          </cell>
          <cell r="G99">
            <v>14.833333</v>
          </cell>
          <cell r="H99">
            <v>12.633333</v>
          </cell>
          <cell r="I99">
            <v>12.4</v>
          </cell>
          <cell r="J99">
            <v>13.4</v>
          </cell>
          <cell r="K99">
            <v>15.066667000000001</v>
          </cell>
          <cell r="L99">
            <v>14.833334000000001</v>
          </cell>
          <cell r="M99">
            <v>17.366667</v>
          </cell>
          <cell r="N99">
            <v>18.700001</v>
          </cell>
          <cell r="O99">
            <v>20.466667000000001</v>
          </cell>
          <cell r="P99">
            <v>20.433333999999999</v>
          </cell>
          <cell r="Q99">
            <v>20.766666000000001</v>
          </cell>
          <cell r="R99">
            <v>21.800001000000002</v>
          </cell>
          <cell r="S99">
            <v>23.1</v>
          </cell>
          <cell r="T99">
            <v>24.333334000000001</v>
          </cell>
          <cell r="U99">
            <v>24.9</v>
          </cell>
          <cell r="V99" t="str">
            <v>. .</v>
          </cell>
          <cell r="W99">
            <v>12.4</v>
          </cell>
          <cell r="X99">
            <v>24.9</v>
          </cell>
          <cell r="Y99">
            <v>24.9</v>
          </cell>
        </row>
        <row r="100">
          <cell r="A100" t="str">
            <v>Poland</v>
          </cell>
          <cell r="B100" t="str">
            <v>Incidence of long-term unemployment</v>
          </cell>
          <cell r="C100">
            <v>53.633335000000002</v>
          </cell>
          <cell r="D100">
            <v>52.033332999999999</v>
          </cell>
          <cell r="E100">
            <v>50.433334000000002</v>
          </cell>
          <cell r="F100">
            <v>44.099997999999999</v>
          </cell>
          <cell r="G100">
            <v>39.066665999999998</v>
          </cell>
          <cell r="H100">
            <v>33.933334000000002</v>
          </cell>
          <cell r="I100">
            <v>33.299999</v>
          </cell>
          <cell r="J100">
            <v>31.266666000000001</v>
          </cell>
          <cell r="K100">
            <v>30.066666000000001</v>
          </cell>
          <cell r="L100">
            <v>30.266666000000001</v>
          </cell>
          <cell r="M100">
            <v>30.799999</v>
          </cell>
          <cell r="N100">
            <v>30.133333</v>
          </cell>
          <cell r="O100">
            <v>29.433332</v>
          </cell>
          <cell r="P100">
            <v>30.033332999999999</v>
          </cell>
          <cell r="Q100">
            <v>32.533332999999999</v>
          </cell>
          <cell r="R100">
            <v>33.833331999999999</v>
          </cell>
          <cell r="S100">
            <v>35.5</v>
          </cell>
          <cell r="T100">
            <v>36.633330999999998</v>
          </cell>
          <cell r="U100">
            <v>38.299999</v>
          </cell>
          <cell r="V100" t="str">
            <v>. .</v>
          </cell>
          <cell r="W100">
            <v>29.433332</v>
          </cell>
          <cell r="X100">
            <v>53.633335000000002</v>
          </cell>
          <cell r="Y100">
            <v>38.299999</v>
          </cell>
        </row>
        <row r="101">
          <cell r="A101" t="str">
            <v>Portugal</v>
          </cell>
          <cell r="B101" t="str">
            <v>Incidence of long-term unemployment</v>
          </cell>
          <cell r="C101">
            <v>48.066665999999998</v>
          </cell>
          <cell r="D101">
            <v>47.099997999999999</v>
          </cell>
          <cell r="E101">
            <v>47.133335000000002</v>
          </cell>
          <cell r="F101">
            <v>48.066665999999998</v>
          </cell>
          <cell r="G101">
            <v>48.533332999999999</v>
          </cell>
          <cell r="H101">
            <v>48.433334000000002</v>
          </cell>
          <cell r="I101">
            <v>46.566665999999998</v>
          </cell>
          <cell r="J101">
            <v>43.966667000000001</v>
          </cell>
          <cell r="K101">
            <v>42.866664999999998</v>
          </cell>
          <cell r="L101">
            <v>42.799999</v>
          </cell>
          <cell r="M101">
            <v>45.233333999999999</v>
          </cell>
          <cell r="N101">
            <v>47.299999</v>
          </cell>
          <cell r="O101">
            <v>50.099997999999999</v>
          </cell>
          <cell r="P101">
            <v>52.166668000000001</v>
          </cell>
          <cell r="Q101">
            <v>53.066665999999998</v>
          </cell>
          <cell r="R101">
            <v>51.633335000000002</v>
          </cell>
          <cell r="S101">
            <v>50.566665999999998</v>
          </cell>
          <cell r="T101">
            <v>48.599997999999999</v>
          </cell>
          <cell r="U101">
            <v>46.599997999999999</v>
          </cell>
          <cell r="V101" t="str">
            <v>. .</v>
          </cell>
          <cell r="W101">
            <v>42.799999</v>
          </cell>
          <cell r="X101">
            <v>53.066665999999998</v>
          </cell>
          <cell r="Y101">
            <v>46.599997999999999</v>
          </cell>
        </row>
        <row r="102">
          <cell r="A102" t="str">
            <v>Slovak Republic</v>
          </cell>
          <cell r="B102" t="str">
            <v>Incidence of long-term unemployment</v>
          </cell>
          <cell r="C102">
            <v>75.566665999999998</v>
          </cell>
          <cell r="D102">
            <v>73.933334000000002</v>
          </cell>
          <cell r="E102">
            <v>73.966667000000001</v>
          </cell>
          <cell r="F102">
            <v>73.633330999999998</v>
          </cell>
          <cell r="G102">
            <v>73.966667000000001</v>
          </cell>
          <cell r="H102">
            <v>70.800003000000004</v>
          </cell>
          <cell r="I102">
            <v>67.733329999999995</v>
          </cell>
          <cell r="J102">
            <v>62.699997000000003</v>
          </cell>
          <cell r="K102">
            <v>58.200001</v>
          </cell>
          <cell r="L102">
            <v>54.100002000000003</v>
          </cell>
          <cell r="M102">
            <v>52.900002000000001</v>
          </cell>
          <cell r="N102">
            <v>54.866664999999998</v>
          </cell>
          <cell r="O102">
            <v>58.566665999999998</v>
          </cell>
          <cell r="P102">
            <v>62.766666000000001</v>
          </cell>
          <cell r="Q102">
            <v>66.133330999999998</v>
          </cell>
          <cell r="R102">
            <v>67.866660999999993</v>
          </cell>
          <cell r="S102">
            <v>68.599997999999999</v>
          </cell>
          <cell r="T102">
            <v>67.833336000000003</v>
          </cell>
          <cell r="U102">
            <v>65.900002000000001</v>
          </cell>
          <cell r="V102" t="str">
            <v>. .</v>
          </cell>
          <cell r="W102">
            <v>52.900002000000001</v>
          </cell>
          <cell r="X102">
            <v>75.566665999999998</v>
          </cell>
          <cell r="Y102">
            <v>65.900002000000001</v>
          </cell>
        </row>
        <row r="103">
          <cell r="A103" t="str">
            <v>Slovenia</v>
          </cell>
          <cell r="B103" t="str">
            <v>Incidence of long-term unemployment</v>
          </cell>
          <cell r="C103">
            <v>48.233333999999999</v>
          </cell>
          <cell r="D103">
            <v>46.899997999999997</v>
          </cell>
          <cell r="E103">
            <v>44.599997999999999</v>
          </cell>
          <cell r="F103">
            <v>42.5</v>
          </cell>
          <cell r="G103">
            <v>43.200001</v>
          </cell>
          <cell r="H103">
            <v>42.299999</v>
          </cell>
          <cell r="I103">
            <v>42.200001</v>
          </cell>
          <cell r="J103">
            <v>38.5</v>
          </cell>
          <cell r="K103">
            <v>35.633330999999998</v>
          </cell>
          <cell r="L103">
            <v>30.833331999999999</v>
          </cell>
          <cell r="M103">
            <v>28.833334000000001</v>
          </cell>
          <cell r="N103">
            <v>30.6</v>
          </cell>
          <cell r="O103">
            <v>36.299999</v>
          </cell>
          <cell r="P103">
            <v>42.266666000000001</v>
          </cell>
          <cell r="Q103">
            <v>45.766666000000001</v>
          </cell>
          <cell r="R103">
            <v>45.666668000000001</v>
          </cell>
          <cell r="S103">
            <v>45.166668000000001</v>
          </cell>
          <cell r="T103">
            <v>43.933334000000002</v>
          </cell>
          <cell r="U103">
            <v>42.5</v>
          </cell>
          <cell r="V103" t="str">
            <v>. .</v>
          </cell>
          <cell r="W103">
            <v>28.833334000000001</v>
          </cell>
          <cell r="X103">
            <v>48.233333999999999</v>
          </cell>
          <cell r="Y103">
            <v>42.5</v>
          </cell>
        </row>
        <row r="104">
          <cell r="A104" t="str">
            <v>Spain</v>
          </cell>
          <cell r="B104" t="str">
            <v>Incidence of long-term unemployment</v>
          </cell>
          <cell r="C104">
            <v>21.466667000000001</v>
          </cell>
          <cell r="D104">
            <v>20.766666000000001</v>
          </cell>
          <cell r="E104">
            <v>19.899999999999999</v>
          </cell>
          <cell r="F104">
            <v>19.100000000000001</v>
          </cell>
          <cell r="G104">
            <v>18.600000000000001</v>
          </cell>
          <cell r="H104">
            <v>17.899999999999999</v>
          </cell>
          <cell r="I104">
            <v>17.600000000000001</v>
          </cell>
          <cell r="J104">
            <v>18.100000000000001</v>
          </cell>
          <cell r="K104">
            <v>19.5</v>
          </cell>
          <cell r="L104">
            <v>21.733333999999999</v>
          </cell>
          <cell r="M104">
            <v>25.133333</v>
          </cell>
          <cell r="N104">
            <v>28.9</v>
          </cell>
          <cell r="O104">
            <v>32.700001</v>
          </cell>
          <cell r="P104">
            <v>35.400002000000001</v>
          </cell>
          <cell r="Q104">
            <v>37.833331999999999</v>
          </cell>
          <cell r="R104">
            <v>39.333331999999999</v>
          </cell>
          <cell r="S104">
            <v>40.5</v>
          </cell>
          <cell r="T104">
            <v>40.966667000000001</v>
          </cell>
          <cell r="U104">
            <v>41.5</v>
          </cell>
          <cell r="V104" t="str">
            <v>. .</v>
          </cell>
          <cell r="W104">
            <v>17.600000000000001</v>
          </cell>
          <cell r="X104">
            <v>41.5</v>
          </cell>
          <cell r="Y104">
            <v>41.5</v>
          </cell>
        </row>
        <row r="105">
          <cell r="A105" t="str">
            <v>Sweden</v>
          </cell>
          <cell r="B105" t="str">
            <v>Incidence of long-term unemployment</v>
          </cell>
          <cell r="C105">
            <v>14.166665999999999</v>
          </cell>
          <cell r="D105">
            <v>13.633333</v>
          </cell>
          <cell r="E105">
            <v>13.966666</v>
          </cell>
          <cell r="F105">
            <v>14</v>
          </cell>
          <cell r="G105">
            <v>12.866667</v>
          </cell>
          <cell r="H105">
            <v>12.5</v>
          </cell>
          <cell r="I105">
            <v>12.633333</v>
          </cell>
          <cell r="J105">
            <v>12.9</v>
          </cell>
          <cell r="K105">
            <v>12</v>
          </cell>
          <cell r="L105">
            <v>12.266666000000001</v>
          </cell>
          <cell r="M105">
            <v>13.9</v>
          </cell>
          <cell r="N105">
            <v>15.6</v>
          </cell>
          <cell r="O105">
            <v>16.399999999999999</v>
          </cell>
          <cell r="P105">
            <v>17.200001</v>
          </cell>
          <cell r="Q105">
            <v>18.566668</v>
          </cell>
          <cell r="R105">
            <v>19.466667000000001</v>
          </cell>
          <cell r="S105">
            <v>18.799999</v>
          </cell>
          <cell r="T105">
            <v>18.466667000000001</v>
          </cell>
          <cell r="U105">
            <v>19.100000000000001</v>
          </cell>
          <cell r="V105" t="str">
            <v>. .</v>
          </cell>
          <cell r="W105">
            <v>12</v>
          </cell>
          <cell r="X105">
            <v>19.466667000000001</v>
          </cell>
          <cell r="Y105">
            <v>19.100000000000001</v>
          </cell>
        </row>
        <row r="106">
          <cell r="A106" t="str">
            <v>Switzerland</v>
          </cell>
          <cell r="B106" t="str">
            <v>Incidence of long-term unemployment</v>
          </cell>
          <cell r="C106">
            <v>38.599997999999999</v>
          </cell>
          <cell r="D106">
            <v>39.299999</v>
          </cell>
          <cell r="E106">
            <v>39.299999</v>
          </cell>
          <cell r="F106">
            <v>37.033332999999999</v>
          </cell>
          <cell r="G106">
            <v>34.766666000000001</v>
          </cell>
          <cell r="H106">
            <v>32.5</v>
          </cell>
          <cell r="I106">
            <v>32.5</v>
          </cell>
          <cell r="J106">
            <v>31.1</v>
          </cell>
          <cell r="K106">
            <v>29.699998999999998</v>
          </cell>
          <cell r="L106">
            <v>28.299999</v>
          </cell>
          <cell r="M106">
            <v>28.299999</v>
          </cell>
          <cell r="N106">
            <v>27.833331999999999</v>
          </cell>
          <cell r="O106">
            <v>29.233333999999999</v>
          </cell>
          <cell r="P106">
            <v>31.133333</v>
          </cell>
          <cell r="Q106">
            <v>32.966667000000001</v>
          </cell>
          <cell r="R106">
            <v>34.600002000000003</v>
          </cell>
          <cell r="S106">
            <v>36.633335000000002</v>
          </cell>
          <cell r="T106">
            <v>37.066665999999998</v>
          </cell>
          <cell r="U106">
            <v>33.700001</v>
          </cell>
          <cell r="V106" t="str">
            <v>. .</v>
          </cell>
          <cell r="W106">
            <v>27.833331999999999</v>
          </cell>
          <cell r="X106">
            <v>39.299999</v>
          </cell>
          <cell r="Y106">
            <v>33.700001</v>
          </cell>
        </row>
        <row r="107">
          <cell r="A107" t="str">
            <v>Turkey</v>
          </cell>
          <cell r="B107" t="str">
            <v>Incidence of long-term unemployment</v>
          </cell>
          <cell r="C107">
            <v>28.133333</v>
          </cell>
          <cell r="D107">
            <v>27</v>
          </cell>
          <cell r="E107">
            <v>26.266666000000001</v>
          </cell>
          <cell r="F107">
            <v>24.466667000000001</v>
          </cell>
          <cell r="G107">
            <v>24.1</v>
          </cell>
          <cell r="H107">
            <v>23.933332</v>
          </cell>
          <cell r="I107">
            <v>24</v>
          </cell>
          <cell r="J107">
            <v>21.833334000000001</v>
          </cell>
          <cell r="K107">
            <v>21.733333999999999</v>
          </cell>
          <cell r="L107">
            <v>22.233333999999999</v>
          </cell>
          <cell r="M107">
            <v>24.533332999999999</v>
          </cell>
          <cell r="N107">
            <v>24.833334000000001</v>
          </cell>
          <cell r="O107">
            <v>25.766666000000001</v>
          </cell>
          <cell r="P107">
            <v>26.266666000000001</v>
          </cell>
          <cell r="Q107">
            <v>26.699998999999998</v>
          </cell>
          <cell r="R107">
            <v>25.066666000000001</v>
          </cell>
          <cell r="S107">
            <v>25.033332999999999</v>
          </cell>
          <cell r="T107">
            <v>24.299999</v>
          </cell>
          <cell r="U107">
            <v>23.799999</v>
          </cell>
          <cell r="V107" t="str">
            <v>. .</v>
          </cell>
          <cell r="W107">
            <v>21.733333999999999</v>
          </cell>
          <cell r="X107">
            <v>28.133333</v>
          </cell>
          <cell r="Y107">
            <v>23.799999</v>
          </cell>
        </row>
        <row r="108">
          <cell r="A108" t="str">
            <v>United Kingdom</v>
          </cell>
          <cell r="B108" t="str">
            <v>Incidence of long-term unemployment</v>
          </cell>
          <cell r="C108">
            <v>23.800001000000002</v>
          </cell>
          <cell r="D108">
            <v>23.5</v>
          </cell>
          <cell r="E108">
            <v>23.966667000000001</v>
          </cell>
          <cell r="F108">
            <v>24.066666000000001</v>
          </cell>
          <cell r="G108">
            <v>24.966667000000001</v>
          </cell>
          <cell r="H108">
            <v>24.5</v>
          </cell>
          <cell r="I108">
            <v>23.966667000000001</v>
          </cell>
          <cell r="J108">
            <v>23.1</v>
          </cell>
          <cell r="K108">
            <v>22.966667000000001</v>
          </cell>
          <cell r="L108">
            <v>23.5</v>
          </cell>
          <cell r="M108">
            <v>25.033332999999999</v>
          </cell>
          <cell r="N108">
            <v>27.699998999999998</v>
          </cell>
          <cell r="O108">
            <v>30.5</v>
          </cell>
          <cell r="P108">
            <v>32.200001</v>
          </cell>
          <cell r="Q108">
            <v>33.299999</v>
          </cell>
          <cell r="R108">
            <v>33.866664999999998</v>
          </cell>
          <cell r="S108">
            <v>34.333331999999999</v>
          </cell>
          <cell r="T108">
            <v>33.766666000000001</v>
          </cell>
          <cell r="U108">
            <v>32.400002000000001</v>
          </cell>
          <cell r="V108" t="str">
            <v>. .</v>
          </cell>
          <cell r="W108">
            <v>22.966667000000001</v>
          </cell>
          <cell r="X108">
            <v>34.333331999999999</v>
          </cell>
          <cell r="Y108">
            <v>32.400002000000001</v>
          </cell>
        </row>
        <row r="109">
          <cell r="A109" t="str">
            <v>United States</v>
          </cell>
          <cell r="B109" t="str">
            <v>Incidence of long-term unemployment</v>
          </cell>
          <cell r="C109">
            <v>9.7242160000000002</v>
          </cell>
          <cell r="D109">
            <v>9.7837960000000006</v>
          </cell>
          <cell r="E109">
            <v>9.9404800000000009</v>
          </cell>
          <cell r="F109">
            <v>9.9211030000000004</v>
          </cell>
          <cell r="G109">
            <v>9.8878129999999995</v>
          </cell>
          <cell r="H109">
            <v>9.8008509999999998</v>
          </cell>
          <cell r="I109">
            <v>10.870756</v>
          </cell>
          <cell r="J109">
            <v>11.547224</v>
          </cell>
          <cell r="K109">
            <v>12.898175999999999</v>
          </cell>
          <cell r="L109">
            <v>14.275501</v>
          </cell>
          <cell r="M109">
            <v>17.629190000000001</v>
          </cell>
          <cell r="N109">
            <v>21.129404000000001</v>
          </cell>
          <cell r="O109">
            <v>25.837154000000002</v>
          </cell>
          <cell r="P109">
            <v>28.490144999999998</v>
          </cell>
          <cell r="Q109">
            <v>30.573967</v>
          </cell>
          <cell r="R109">
            <v>30.375238</v>
          </cell>
          <cell r="S109">
            <v>31.025857999999999</v>
          </cell>
          <cell r="T109">
            <v>31.289244</v>
          </cell>
          <cell r="U109">
            <v>31.617432000000001</v>
          </cell>
          <cell r="V109">
            <v>31.323515</v>
          </cell>
          <cell r="W109">
            <v>9.7242160000000002</v>
          </cell>
          <cell r="X109">
            <v>31.617432000000001</v>
          </cell>
          <cell r="Y109">
            <v>31.323515</v>
          </cell>
        </row>
        <row r="147">
          <cell r="C147" t="str">
            <v>2007 Q1</v>
          </cell>
          <cell r="D147" t="str">
            <v>Q2</v>
          </cell>
          <cell r="E147" t="str">
            <v>Q3</v>
          </cell>
          <cell r="F147" t="str">
            <v>Q4</v>
          </cell>
          <cell r="G147" t="str">
            <v>2008 Q1</v>
          </cell>
          <cell r="H147" t="str">
            <v>Q2</v>
          </cell>
          <cell r="I147" t="str">
            <v>Q3</v>
          </cell>
          <cell r="J147" t="str">
            <v>Q4</v>
          </cell>
          <cell r="K147" t="str">
            <v>2009 Q1</v>
          </cell>
          <cell r="L147" t="str">
            <v>Q2</v>
          </cell>
          <cell r="M147" t="str">
            <v>Q3</v>
          </cell>
          <cell r="N147" t="str">
            <v>Q4</v>
          </cell>
          <cell r="O147" t="str">
            <v>2010 Q1</v>
          </cell>
          <cell r="P147" t="str">
            <v>Q2</v>
          </cell>
          <cell r="Q147" t="str">
            <v>Q3</v>
          </cell>
          <cell r="R147" t="str">
            <v>Q4</v>
          </cell>
          <cell r="S147" t="str">
            <v>2011 Q1</v>
          </cell>
          <cell r="T147" t="str">
            <v>Q2</v>
          </cell>
          <cell r="U147" t="str">
            <v>Q3</v>
          </cell>
          <cell r="V147" t="str">
            <v>Q4</v>
          </cell>
          <cell r="W147" t="str">
            <v>Pre-crisis trough</v>
          </cell>
          <cell r="X147" t="str">
            <v>Peak</v>
          </cell>
          <cell r="Y147" t="str">
            <v>Latest</v>
          </cell>
        </row>
        <row r="148">
          <cell r="A148" t="str">
            <v>OECD average</v>
          </cell>
          <cell r="B148" t="str">
            <v>Long-term unemployment rates</v>
          </cell>
          <cell r="C148">
            <v>1.925435</v>
          </cell>
          <cell r="D148">
            <v>1.8300650000000001</v>
          </cell>
          <cell r="E148">
            <v>1.798052</v>
          </cell>
          <cell r="F148">
            <v>1.726289</v>
          </cell>
          <cell r="G148">
            <v>1.670628</v>
          </cell>
          <cell r="H148">
            <v>1.6428149999999999</v>
          </cell>
          <cell r="I148">
            <v>1.666137</v>
          </cell>
          <cell r="J148">
            <v>1.6964760000000001</v>
          </cell>
          <cell r="K148">
            <v>1.902733</v>
          </cell>
          <cell r="L148">
            <v>2.071488</v>
          </cell>
          <cell r="M148">
            <v>2.3239489999999998</v>
          </cell>
          <cell r="N148">
            <v>2.5432670000000002</v>
          </cell>
          <cell r="O148">
            <v>2.7977859999999999</v>
          </cell>
          <cell r="P148">
            <v>2.9580489999999999</v>
          </cell>
          <cell r="Q148">
            <v>3.0656780000000001</v>
          </cell>
          <cell r="R148">
            <v>3.073178</v>
          </cell>
          <cell r="S148">
            <v>3.0159639999999999</v>
          </cell>
          <cell r="T148">
            <v>3.035164</v>
          </cell>
          <cell r="U148">
            <v>3.10094</v>
          </cell>
          <cell r="V148" t="str">
            <v>. .</v>
          </cell>
          <cell r="W148">
            <v>1.6428149999999999</v>
          </cell>
          <cell r="X148">
            <v>3.10094</v>
          </cell>
          <cell r="Y148">
            <v>3.10094</v>
          </cell>
        </row>
        <row r="149">
          <cell r="A149" t="str">
            <v>G7</v>
          </cell>
          <cell r="B149" t="str">
            <v>Long-term unemployment rates</v>
          </cell>
          <cell r="C149">
            <v>1.6365179999999999</v>
          </cell>
          <cell r="D149">
            <v>1.564587</v>
          </cell>
          <cell r="E149">
            <v>1.563369</v>
          </cell>
          <cell r="F149">
            <v>1.5302530000000001</v>
          </cell>
          <cell r="G149">
            <v>1.5138579999999999</v>
          </cell>
          <cell r="H149">
            <v>1.498326</v>
          </cell>
          <cell r="I149">
            <v>1.51905</v>
          </cell>
          <cell r="J149">
            <v>1.5488280000000001</v>
          </cell>
          <cell r="K149">
            <v>1.735365</v>
          </cell>
          <cell r="L149">
            <v>1.8940520000000001</v>
          </cell>
          <cell r="M149">
            <v>2.1292879999999998</v>
          </cell>
          <cell r="N149">
            <v>2.3519960000000002</v>
          </cell>
          <cell r="O149">
            <v>2.5847579999999999</v>
          </cell>
          <cell r="P149">
            <v>2.7278099999999998</v>
          </cell>
          <cell r="Q149">
            <v>2.8010419999999998</v>
          </cell>
          <cell r="R149">
            <v>2.8024879999999999</v>
          </cell>
          <cell r="S149">
            <v>2.7101660000000001</v>
          </cell>
          <cell r="T149">
            <v>2.720869</v>
          </cell>
          <cell r="U149">
            <v>2.7400220000000002</v>
          </cell>
          <cell r="V149" t="str">
            <v>. .</v>
          </cell>
          <cell r="W149">
            <v>1.498326</v>
          </cell>
          <cell r="X149">
            <v>2.8024879999999999</v>
          </cell>
          <cell r="Y149">
            <v>2.7400220000000002</v>
          </cell>
        </row>
        <row r="150">
          <cell r="A150" t="str">
            <v>European Union</v>
          </cell>
          <cell r="B150" t="str">
            <v>Long-term unemployment rates</v>
          </cell>
          <cell r="C150">
            <v>3.3125</v>
          </cell>
          <cell r="D150">
            <v>3.0983999999999998</v>
          </cell>
          <cell r="E150">
            <v>3.0575999999999999</v>
          </cell>
          <cell r="F150">
            <v>2.858333</v>
          </cell>
          <cell r="G150">
            <v>2.6950669999999999</v>
          </cell>
          <cell r="H150">
            <v>2.6082000000000001</v>
          </cell>
          <cell r="I150">
            <v>2.586767</v>
          </cell>
          <cell r="J150">
            <v>2.5550000000000002</v>
          </cell>
          <cell r="K150">
            <v>2.7524000000000002</v>
          </cell>
          <cell r="L150">
            <v>2.8895330000000001</v>
          </cell>
          <cell r="M150">
            <v>3.1372</v>
          </cell>
          <cell r="N150">
            <v>3.350333</v>
          </cell>
          <cell r="O150">
            <v>3.6181000000000001</v>
          </cell>
          <cell r="P150">
            <v>3.8056329999999998</v>
          </cell>
          <cell r="Q150">
            <v>3.9327999999999999</v>
          </cell>
          <cell r="R150">
            <v>4.0031999999999996</v>
          </cell>
          <cell r="S150">
            <v>4.0248330000000001</v>
          </cell>
          <cell r="T150">
            <v>4.0533330000000003</v>
          </cell>
          <cell r="U150">
            <v>4.1710000000000003</v>
          </cell>
          <cell r="V150" t="str">
            <v>. .</v>
          </cell>
          <cell r="W150">
            <v>2.5550000000000002</v>
          </cell>
          <cell r="X150">
            <v>4.1710000000000003</v>
          </cell>
          <cell r="Y150">
            <v>4.1710000000000003</v>
          </cell>
        </row>
        <row r="151">
          <cell r="A151" t="str">
            <v>Euro area (17)</v>
          </cell>
          <cell r="B151" t="str">
            <v>Long-term unemployment rates</v>
          </cell>
          <cell r="C151">
            <v>3.5971340000000001</v>
          </cell>
          <cell r="D151">
            <v>3.3896000000000002</v>
          </cell>
          <cell r="E151">
            <v>3.31</v>
          </cell>
          <cell r="F151">
            <v>3.1721330000000001</v>
          </cell>
          <cell r="G151">
            <v>3.1006</v>
          </cell>
          <cell r="H151">
            <v>3.0249999999999999</v>
          </cell>
          <cell r="I151">
            <v>2.9411999999999998</v>
          </cell>
          <cell r="J151">
            <v>2.9214000000000002</v>
          </cell>
          <cell r="K151">
            <v>3.1349999999999998</v>
          </cell>
          <cell r="L151">
            <v>3.306</v>
          </cell>
          <cell r="M151">
            <v>3.573734</v>
          </cell>
          <cell r="N151">
            <v>3.806667</v>
          </cell>
          <cell r="O151">
            <v>4.0534670000000004</v>
          </cell>
          <cell r="P151">
            <v>4.2771999999999997</v>
          </cell>
          <cell r="Q151">
            <v>4.3901329999999996</v>
          </cell>
          <cell r="R151">
            <v>4.3966669999999999</v>
          </cell>
          <cell r="S151">
            <v>4.4533329999999998</v>
          </cell>
          <cell r="T151">
            <v>4.4933329999999998</v>
          </cell>
          <cell r="U151">
            <v>4.641</v>
          </cell>
          <cell r="V151" t="str">
            <v>. .</v>
          </cell>
          <cell r="W151">
            <v>2.9214000000000002</v>
          </cell>
          <cell r="X151">
            <v>4.641</v>
          </cell>
          <cell r="Y151">
            <v>4.641</v>
          </cell>
        </row>
        <row r="152">
          <cell r="A152" t="str">
            <v>Australia</v>
          </cell>
          <cell r="B152" t="str">
            <v>Long-term unemployment rates</v>
          </cell>
          <cell r="C152">
            <v>0.730707</v>
          </cell>
          <cell r="D152">
            <v>0.67902799999999996</v>
          </cell>
          <cell r="E152">
            <v>0.64663599999999999</v>
          </cell>
          <cell r="F152">
            <v>0.65731700000000004</v>
          </cell>
          <cell r="G152">
            <v>0.60550899999999996</v>
          </cell>
          <cell r="H152">
            <v>0.64189700000000005</v>
          </cell>
          <cell r="I152">
            <v>0.62809199999999998</v>
          </cell>
          <cell r="J152">
            <v>0.63047600000000004</v>
          </cell>
          <cell r="K152">
            <v>0.73315799999999998</v>
          </cell>
          <cell r="L152">
            <v>0.80754099999999995</v>
          </cell>
          <cell r="M152">
            <v>0.88234199999999996</v>
          </cell>
          <cell r="N152">
            <v>0.91188800000000003</v>
          </cell>
          <cell r="O152">
            <v>0.92533600000000005</v>
          </cell>
          <cell r="P152">
            <v>0.95355400000000001</v>
          </cell>
          <cell r="Q152">
            <v>0.98798799999999998</v>
          </cell>
          <cell r="R152">
            <v>0.97262300000000002</v>
          </cell>
          <cell r="S152">
            <v>0.96748400000000001</v>
          </cell>
          <cell r="T152">
            <v>0.950376</v>
          </cell>
          <cell r="U152">
            <v>0.99971500000000002</v>
          </cell>
          <cell r="V152">
            <v>0.95017799999999997</v>
          </cell>
          <cell r="W152">
            <v>0.60550899999999996</v>
          </cell>
          <cell r="X152">
            <v>0.99971500000000002</v>
          </cell>
          <cell r="Y152">
            <v>0.95017799999999997</v>
          </cell>
        </row>
        <row r="153">
          <cell r="A153" t="str">
            <v>Austria</v>
          </cell>
          <cell r="B153" t="str">
            <v>Long-term unemployment rates</v>
          </cell>
          <cell r="C153">
            <v>1.242267</v>
          </cell>
          <cell r="D153">
            <v>1.2558</v>
          </cell>
          <cell r="E153">
            <v>1.1914</v>
          </cell>
          <cell r="F153">
            <v>1.0513999999999999</v>
          </cell>
          <cell r="G153">
            <v>0.96460000000000001</v>
          </cell>
          <cell r="H153">
            <v>0.85750000000000004</v>
          </cell>
          <cell r="I153">
            <v>0.88306700000000005</v>
          </cell>
          <cell r="J153">
            <v>0.96213300000000002</v>
          </cell>
          <cell r="K153">
            <v>0.95626699999999998</v>
          </cell>
          <cell r="L153">
            <v>0.98080000000000001</v>
          </cell>
          <cell r="M153">
            <v>1.05</v>
          </cell>
          <cell r="N153">
            <v>1.0831999999999999</v>
          </cell>
          <cell r="O153">
            <v>1.1174999999999999</v>
          </cell>
          <cell r="P153">
            <v>1.1160000000000001</v>
          </cell>
          <cell r="Q153">
            <v>1.1293329999999999</v>
          </cell>
          <cell r="R153">
            <v>1.0682</v>
          </cell>
          <cell r="S153">
            <v>1.1630670000000001</v>
          </cell>
          <cell r="T153">
            <v>1.055067</v>
          </cell>
          <cell r="U153">
            <v>0.93479999999999996</v>
          </cell>
          <cell r="V153" t="str">
            <v>. .</v>
          </cell>
          <cell r="W153">
            <v>0.85750000000000004</v>
          </cell>
          <cell r="X153">
            <v>1.2558</v>
          </cell>
          <cell r="Y153">
            <v>0.93479999999999996</v>
          </cell>
        </row>
        <row r="154">
          <cell r="A154" t="str">
            <v>Belgium</v>
          </cell>
          <cell r="B154" t="str">
            <v>Long-term unemployment rates</v>
          </cell>
          <cell r="C154">
            <v>3.9815999999999998</v>
          </cell>
          <cell r="D154">
            <v>3.8792</v>
          </cell>
          <cell r="E154">
            <v>3.4790000000000001</v>
          </cell>
          <cell r="F154">
            <v>3.5145</v>
          </cell>
          <cell r="G154">
            <v>3.5956670000000002</v>
          </cell>
          <cell r="H154">
            <v>3.3229329999999999</v>
          </cell>
          <cell r="I154">
            <v>3.4456000000000002</v>
          </cell>
          <cell r="J154">
            <v>3.0932330000000001</v>
          </cell>
          <cell r="K154">
            <v>3.4290669999999999</v>
          </cell>
          <cell r="L154">
            <v>3.4316330000000002</v>
          </cell>
          <cell r="M154">
            <v>3.6530999999999998</v>
          </cell>
          <cell r="N154">
            <v>3.6234000000000002</v>
          </cell>
          <cell r="O154">
            <v>3.9228000000000001</v>
          </cell>
          <cell r="P154">
            <v>4.1310000000000002</v>
          </cell>
          <cell r="Q154">
            <v>4.1167999999999996</v>
          </cell>
          <cell r="R154">
            <v>3.8142</v>
          </cell>
          <cell r="S154">
            <v>3.4506000000000001</v>
          </cell>
          <cell r="T154">
            <v>3.4340329999999999</v>
          </cell>
          <cell r="U154">
            <v>3.6038000000000001</v>
          </cell>
          <cell r="V154" t="str">
            <v>. .</v>
          </cell>
          <cell r="W154">
            <v>3.0932330000000001</v>
          </cell>
          <cell r="X154">
            <v>4.1310000000000002</v>
          </cell>
          <cell r="Y154">
            <v>3.6038000000000001</v>
          </cell>
        </row>
        <row r="155">
          <cell r="A155" t="str">
            <v>Canada</v>
          </cell>
          <cell r="B155" t="str">
            <v>Long-term unemployment rates</v>
          </cell>
          <cell r="C155">
            <v>0.46441100000000002</v>
          </cell>
          <cell r="D155">
            <v>0.421265</v>
          </cell>
          <cell r="E155">
            <v>0.42992900000000001</v>
          </cell>
          <cell r="F155">
            <v>0.41737800000000003</v>
          </cell>
          <cell r="G155">
            <v>0.41377999999999998</v>
          </cell>
          <cell r="H155">
            <v>0.39965499999999998</v>
          </cell>
          <cell r="I155">
            <v>0.42063400000000001</v>
          </cell>
          <cell r="J155">
            <v>0.4239</v>
          </cell>
          <cell r="K155">
            <v>0.51374500000000001</v>
          </cell>
          <cell r="L155">
            <v>0.56435800000000003</v>
          </cell>
          <cell r="M155">
            <v>0.68190399999999995</v>
          </cell>
          <cell r="N155">
            <v>0.78368000000000004</v>
          </cell>
          <cell r="O155">
            <v>0.87643899999999997</v>
          </cell>
          <cell r="P155">
            <v>0.89228300000000005</v>
          </cell>
          <cell r="Q155">
            <v>0.96174599999999999</v>
          </cell>
          <cell r="R155">
            <v>0.93969000000000003</v>
          </cell>
          <cell r="S155">
            <v>0.97495600000000004</v>
          </cell>
          <cell r="T155">
            <v>0.94375100000000001</v>
          </cell>
          <cell r="U155">
            <v>0.961588</v>
          </cell>
          <cell r="V155">
            <v>1.052217</v>
          </cell>
          <cell r="W155">
            <v>0.39965499999999998</v>
          </cell>
          <cell r="X155">
            <v>1.052217</v>
          </cell>
          <cell r="Y155">
            <v>1.052217</v>
          </cell>
        </row>
        <row r="156">
          <cell r="A156" t="str">
            <v>Czech Republic</v>
          </cell>
          <cell r="B156" t="str">
            <v>Long-term unemployment rates</v>
          </cell>
          <cell r="C156">
            <v>3.1629330000000002</v>
          </cell>
          <cell r="D156">
            <v>2.9296669999999998</v>
          </cell>
          <cell r="E156">
            <v>2.6162999999999998</v>
          </cell>
          <cell r="F156">
            <v>2.4983330000000001</v>
          </cell>
          <cell r="G156">
            <v>2.205867</v>
          </cell>
          <cell r="H156">
            <v>2.2044000000000001</v>
          </cell>
          <cell r="I156">
            <v>2.0969669999999998</v>
          </cell>
          <cell r="J156">
            <v>1.9470000000000001</v>
          </cell>
          <cell r="K156">
            <v>2.0148329999999999</v>
          </cell>
          <cell r="L156">
            <v>1.9477329999999999</v>
          </cell>
          <cell r="M156">
            <v>2.0999669999999999</v>
          </cell>
          <cell r="N156">
            <v>2.306333</v>
          </cell>
          <cell r="O156">
            <v>2.7463329999999999</v>
          </cell>
          <cell r="P156">
            <v>2.9321670000000002</v>
          </cell>
          <cell r="Q156">
            <v>3.0482659999999999</v>
          </cell>
          <cell r="R156">
            <v>3.0104000000000002</v>
          </cell>
          <cell r="S156">
            <v>2.8313000000000001</v>
          </cell>
          <cell r="T156">
            <v>2.7462</v>
          </cell>
          <cell r="U156">
            <v>2.6663999999999999</v>
          </cell>
          <cell r="V156" t="str">
            <v>. .</v>
          </cell>
          <cell r="W156">
            <v>1.9470000000000001</v>
          </cell>
          <cell r="X156">
            <v>3.1629330000000002</v>
          </cell>
          <cell r="Y156">
            <v>2.6663999999999999</v>
          </cell>
        </row>
        <row r="157">
          <cell r="A157" t="str">
            <v>Denmark</v>
          </cell>
          <cell r="B157" t="str">
            <v>Long-term unemployment rates</v>
          </cell>
          <cell r="C157">
            <v>0.79813299999999998</v>
          </cell>
          <cell r="D157">
            <v>0.61419999999999997</v>
          </cell>
          <cell r="E157">
            <v>0.57886700000000002</v>
          </cell>
          <cell r="F157">
            <v>0.47713299999999997</v>
          </cell>
          <cell r="G157">
            <v>0.48949999999999999</v>
          </cell>
          <cell r="H157">
            <v>0.4123</v>
          </cell>
          <cell r="I157">
            <v>0.41909999999999997</v>
          </cell>
          <cell r="J157">
            <v>0.39343299999999998</v>
          </cell>
          <cell r="K157">
            <v>0.47856700000000002</v>
          </cell>
          <cell r="L157">
            <v>0.51036700000000002</v>
          </cell>
          <cell r="M157">
            <v>0.56006699999999998</v>
          </cell>
          <cell r="N157">
            <v>0.82599999999999996</v>
          </cell>
          <cell r="O157">
            <v>1.0775999999999999</v>
          </cell>
          <cell r="P157">
            <v>1.3574999999999999</v>
          </cell>
          <cell r="Q157">
            <v>1.5022</v>
          </cell>
          <cell r="R157">
            <v>1.6862999999999999</v>
          </cell>
          <cell r="S157">
            <v>1.8025</v>
          </cell>
          <cell r="T157">
            <v>1.8225</v>
          </cell>
          <cell r="U157">
            <v>1.7324999999999999</v>
          </cell>
          <cell r="V157" t="str">
            <v>. .</v>
          </cell>
          <cell r="W157">
            <v>0.39343299999999998</v>
          </cell>
          <cell r="X157">
            <v>1.8225</v>
          </cell>
          <cell r="Y157">
            <v>1.7324999999999999</v>
          </cell>
        </row>
        <row r="158">
          <cell r="A158" t="str">
            <v>Estonia</v>
          </cell>
          <cell r="B158" t="str">
            <v>Long-term unemployment rates</v>
          </cell>
          <cell r="C158">
            <v>2.5594329999999998</v>
          </cell>
          <cell r="D158">
            <v>2.48</v>
          </cell>
          <cell r="E158">
            <v>2.0654340000000002</v>
          </cell>
          <cell r="F158">
            <v>1.8436330000000001</v>
          </cell>
          <cell r="G158">
            <v>1.661867</v>
          </cell>
          <cell r="H158">
            <v>1.4021999999999999</v>
          </cell>
          <cell r="I158">
            <v>1.8662000000000001</v>
          </cell>
          <cell r="J158">
            <v>2.1760000000000002</v>
          </cell>
          <cell r="K158">
            <v>2.7467999999999999</v>
          </cell>
          <cell r="L158">
            <v>3.3885329999999998</v>
          </cell>
          <cell r="M158">
            <v>4.1399999999999997</v>
          </cell>
          <cell r="N158">
            <v>5.2164000000000001</v>
          </cell>
          <cell r="O158">
            <v>7.1184669999999999</v>
          </cell>
          <cell r="P158">
            <v>8.0848329999999997</v>
          </cell>
          <cell r="Q158">
            <v>7.8836339999999998</v>
          </cell>
          <cell r="R158">
            <v>7.6318330000000003</v>
          </cell>
          <cell r="S158">
            <v>7.2714670000000003</v>
          </cell>
          <cell r="T158">
            <v>7.1543330000000003</v>
          </cell>
          <cell r="U158">
            <v>6.4748999999999999</v>
          </cell>
          <cell r="V158" t="str">
            <v>. .</v>
          </cell>
          <cell r="W158">
            <v>1.4021999999999999</v>
          </cell>
          <cell r="X158">
            <v>8.0848329999999997</v>
          </cell>
          <cell r="Y158">
            <v>6.4748999999999999</v>
          </cell>
        </row>
        <row r="159">
          <cell r="A159" t="str">
            <v>Finland</v>
          </cell>
          <cell r="B159" t="str">
            <v>Long-term unemployment rates</v>
          </cell>
          <cell r="C159">
            <v>1.7111000000000001</v>
          </cell>
          <cell r="D159">
            <v>1.5985</v>
          </cell>
          <cell r="E159">
            <v>1.5640000000000001</v>
          </cell>
          <cell r="F159">
            <v>1.4498</v>
          </cell>
          <cell r="G159">
            <v>1.1780999999999999</v>
          </cell>
          <cell r="H159">
            <v>1.1297999999999999</v>
          </cell>
          <cell r="I159">
            <v>1.1861330000000001</v>
          </cell>
          <cell r="J159">
            <v>1.2573669999999999</v>
          </cell>
          <cell r="K159">
            <v>1.1963330000000001</v>
          </cell>
          <cell r="L159">
            <v>1.3038000000000001</v>
          </cell>
          <cell r="M159">
            <v>1.5078670000000001</v>
          </cell>
          <cell r="N159">
            <v>1.8128</v>
          </cell>
          <cell r="O159">
            <v>1.7922</v>
          </cell>
          <cell r="P159">
            <v>1.9578329999999999</v>
          </cell>
          <cell r="Q159">
            <v>2.1220330000000001</v>
          </cell>
          <cell r="R159">
            <v>2.1086999999999998</v>
          </cell>
          <cell r="S159">
            <v>1.8426670000000001</v>
          </cell>
          <cell r="T159">
            <v>1.6796</v>
          </cell>
          <cell r="U159">
            <v>1.8942000000000001</v>
          </cell>
          <cell r="V159" t="str">
            <v>. .</v>
          </cell>
          <cell r="W159">
            <v>1.1297999999999999</v>
          </cell>
          <cell r="X159">
            <v>2.1220330000000001</v>
          </cell>
          <cell r="Y159">
            <v>1.8942000000000001</v>
          </cell>
        </row>
        <row r="160">
          <cell r="A160" t="str">
            <v>France</v>
          </cell>
          <cell r="B160" t="str">
            <v>Long-term unemployment rates</v>
          </cell>
          <cell r="C160">
            <v>3.6666669999999999</v>
          </cell>
          <cell r="D160">
            <v>3.4356</v>
          </cell>
          <cell r="E160">
            <v>3.2812670000000002</v>
          </cell>
          <cell r="F160">
            <v>3.0862669999999999</v>
          </cell>
          <cell r="G160">
            <v>2.984267</v>
          </cell>
          <cell r="H160">
            <v>2.958933</v>
          </cell>
          <cell r="I160">
            <v>2.8755999999999999</v>
          </cell>
          <cell r="J160">
            <v>2.7961999999999998</v>
          </cell>
          <cell r="K160">
            <v>3.024</v>
          </cell>
          <cell r="L160">
            <v>3.2965</v>
          </cell>
          <cell r="M160">
            <v>3.4784000000000002</v>
          </cell>
          <cell r="N160">
            <v>3.733333</v>
          </cell>
          <cell r="O160">
            <v>3.8247</v>
          </cell>
          <cell r="P160">
            <v>3.9559340000000001</v>
          </cell>
          <cell r="Q160">
            <v>3.995133</v>
          </cell>
          <cell r="R160">
            <v>3.9479000000000002</v>
          </cell>
          <cell r="S160">
            <v>3.8976000000000002</v>
          </cell>
          <cell r="T160">
            <v>3.984</v>
          </cell>
          <cell r="U160">
            <v>4.1128</v>
          </cell>
          <cell r="V160" t="str">
            <v>. .</v>
          </cell>
          <cell r="W160">
            <v>2.7961999999999998</v>
          </cell>
          <cell r="X160">
            <v>4.1128</v>
          </cell>
          <cell r="Y160">
            <v>4.1128</v>
          </cell>
        </row>
        <row r="161">
          <cell r="A161" t="str">
            <v>Germany</v>
          </cell>
          <cell r="B161" t="str">
            <v>Long-term unemployment rates</v>
          </cell>
          <cell r="C161">
            <v>5.2256</v>
          </cell>
          <cell r="D161">
            <v>4.9661340000000003</v>
          </cell>
          <cell r="E161">
            <v>4.864833</v>
          </cell>
          <cell r="F161">
            <v>4.6314000000000002</v>
          </cell>
          <cell r="G161">
            <v>4.3413329999999997</v>
          </cell>
          <cell r="H161">
            <v>4.0553330000000001</v>
          </cell>
          <cell r="I161">
            <v>3.7848000000000002</v>
          </cell>
          <cell r="J161">
            <v>3.5687989999999998</v>
          </cell>
          <cell r="K161">
            <v>3.599866</v>
          </cell>
          <cell r="L161">
            <v>3.5734330000000001</v>
          </cell>
          <cell r="M161">
            <v>3.6261000000000001</v>
          </cell>
          <cell r="N161">
            <v>3.5112000000000001</v>
          </cell>
          <cell r="O161">
            <v>3.4925000000000002</v>
          </cell>
          <cell r="P161">
            <v>3.3839999999999999</v>
          </cell>
          <cell r="Q161">
            <v>3.335</v>
          </cell>
          <cell r="R161">
            <v>3.2115330000000002</v>
          </cell>
          <cell r="S161">
            <v>3.0407999999999999</v>
          </cell>
          <cell r="T161">
            <v>2.8860000000000001</v>
          </cell>
          <cell r="U161">
            <v>2.8071999999999999</v>
          </cell>
          <cell r="V161" t="str">
            <v>. .</v>
          </cell>
          <cell r="W161">
            <v>2.8071999999999999</v>
          </cell>
          <cell r="X161">
            <v>5.2256</v>
          </cell>
          <cell r="Y161">
            <v>2.8071999999999999</v>
          </cell>
        </row>
        <row r="162">
          <cell r="A162" t="str">
            <v>Greece</v>
          </cell>
          <cell r="B162" t="str">
            <v>Long-term unemployment rates</v>
          </cell>
          <cell r="C162">
            <v>4.3516000000000004</v>
          </cell>
          <cell r="D162">
            <v>4.2252000000000001</v>
          </cell>
          <cell r="E162">
            <v>4.1656000000000004</v>
          </cell>
          <cell r="F162">
            <v>3.9573330000000002</v>
          </cell>
          <cell r="G162">
            <v>3.7778</v>
          </cell>
          <cell r="H162">
            <v>3.645</v>
          </cell>
          <cell r="I162">
            <v>3.6074999999999999</v>
          </cell>
          <cell r="J162">
            <v>3.5365669999999998</v>
          </cell>
          <cell r="K162">
            <v>3.6871999999999998</v>
          </cell>
          <cell r="L162">
            <v>3.7037</v>
          </cell>
          <cell r="M162">
            <v>4.0028670000000002</v>
          </cell>
          <cell r="N162">
            <v>4.25</v>
          </cell>
          <cell r="O162">
            <v>4.7804000000000002</v>
          </cell>
          <cell r="P162">
            <v>5.4046669999999999</v>
          </cell>
          <cell r="Q162">
            <v>5.9039000000000001</v>
          </cell>
          <cell r="R162">
            <v>6.4249000000000001</v>
          </cell>
          <cell r="S162">
            <v>7.0315659999999998</v>
          </cell>
          <cell r="T162">
            <v>8.0661000000000005</v>
          </cell>
          <cell r="U162">
            <v>9.3840000000000003</v>
          </cell>
          <cell r="V162" t="str">
            <v>. .</v>
          </cell>
          <cell r="W162">
            <v>3.5365669999999998</v>
          </cell>
          <cell r="X162">
            <v>9.3840000000000003</v>
          </cell>
          <cell r="Y162">
            <v>9.3840000000000003</v>
          </cell>
        </row>
        <row r="163">
          <cell r="A163" t="str">
            <v>Hungary</v>
          </cell>
          <cell r="B163" t="str">
            <v>Long-term unemployment rates</v>
          </cell>
          <cell r="C163">
            <v>3.444</v>
          </cell>
          <cell r="D163">
            <v>3.3819669999999999</v>
          </cell>
          <cell r="E163">
            <v>3.4066670000000001</v>
          </cell>
          <cell r="F163">
            <v>3.5181330000000002</v>
          </cell>
          <cell r="G163">
            <v>3.4326669999999999</v>
          </cell>
          <cell r="H163">
            <v>3.6114000000000002</v>
          </cell>
          <cell r="I163">
            <v>3.7128000000000001</v>
          </cell>
          <cell r="J163">
            <v>3.6800999999999999</v>
          </cell>
          <cell r="K163">
            <v>3.9682659999999998</v>
          </cell>
          <cell r="L163">
            <v>3.9769999999999999</v>
          </cell>
          <cell r="M163">
            <v>4.3819999999999997</v>
          </cell>
          <cell r="N163">
            <v>4.5120659999999999</v>
          </cell>
          <cell r="O163">
            <v>5.1377329999999999</v>
          </cell>
          <cell r="P163">
            <v>5.484267</v>
          </cell>
          <cell r="Q163">
            <v>5.6466669999999999</v>
          </cell>
          <cell r="R163">
            <v>5.5953340000000003</v>
          </cell>
          <cell r="S163">
            <v>5.4889999999999999</v>
          </cell>
          <cell r="T163">
            <v>5.2937659999999997</v>
          </cell>
          <cell r="U163">
            <v>5.2320000000000002</v>
          </cell>
          <cell r="V163" t="str">
            <v>. .</v>
          </cell>
          <cell r="W163">
            <v>3.3819669999999999</v>
          </cell>
          <cell r="X163">
            <v>5.6466669999999999</v>
          </cell>
          <cell r="Y163">
            <v>5.2320000000000002</v>
          </cell>
        </row>
        <row r="164">
          <cell r="A164" t="str">
            <v>Iceland</v>
          </cell>
          <cell r="B164" t="str">
            <v>Long-term unemployment rates</v>
          </cell>
          <cell r="C164">
            <v>0.23369999999999999</v>
          </cell>
          <cell r="D164">
            <v>0.29986699999999999</v>
          </cell>
          <cell r="E164">
            <v>0.22620000000000001</v>
          </cell>
          <cell r="F164">
            <v>0.14630000000000001</v>
          </cell>
          <cell r="G164">
            <v>0.113667</v>
          </cell>
          <cell r="H164">
            <v>0.13166700000000001</v>
          </cell>
          <cell r="I164">
            <v>0.129</v>
          </cell>
          <cell r="J164">
            <v>0.16650000000000001</v>
          </cell>
          <cell r="K164">
            <v>0.145067</v>
          </cell>
          <cell r="L164">
            <v>0.326067</v>
          </cell>
          <cell r="M164">
            <v>0.52559999999999996</v>
          </cell>
          <cell r="N164">
            <v>0.84499999999999997</v>
          </cell>
          <cell r="O164">
            <v>0.99523300000000003</v>
          </cell>
          <cell r="P164">
            <v>1.145667</v>
          </cell>
          <cell r="Q164">
            <v>1.4663999999999999</v>
          </cell>
          <cell r="R164">
            <v>1.8343</v>
          </cell>
          <cell r="S164">
            <v>1.6921330000000001</v>
          </cell>
          <cell r="T164">
            <v>1.6675</v>
          </cell>
          <cell r="U164">
            <v>1.8360000000000001</v>
          </cell>
          <cell r="V164" t="str">
            <v>. .</v>
          </cell>
          <cell r="W164">
            <v>0.113667</v>
          </cell>
          <cell r="X164">
            <v>1.8360000000000001</v>
          </cell>
          <cell r="Y164">
            <v>1.8360000000000001</v>
          </cell>
        </row>
        <row r="165">
          <cell r="A165" t="str">
            <v>Ireland</v>
          </cell>
          <cell r="B165" t="str">
            <v>Long-term unemployment rates</v>
          </cell>
          <cell r="C165">
            <v>1.3968670000000001</v>
          </cell>
          <cell r="D165">
            <v>1.312667</v>
          </cell>
          <cell r="E165">
            <v>1.3024</v>
          </cell>
          <cell r="F165">
            <v>1.4048</v>
          </cell>
          <cell r="G165">
            <v>1.45</v>
          </cell>
          <cell r="H165">
            <v>1.5436669999999999</v>
          </cell>
          <cell r="I165">
            <v>1.8269340000000001</v>
          </cell>
          <cell r="J165">
            <v>2.0133329999999998</v>
          </cell>
          <cell r="K165">
            <v>2.5337999999999998</v>
          </cell>
          <cell r="L165">
            <v>3.0129329999999999</v>
          </cell>
          <cell r="M165">
            <v>3.7916669999999999</v>
          </cell>
          <cell r="N165">
            <v>4.720167</v>
          </cell>
          <cell r="O165">
            <v>5.6679329999999997</v>
          </cell>
          <cell r="P165">
            <v>6.3404999999999996</v>
          </cell>
          <cell r="Q165">
            <v>6.9002330000000001</v>
          </cell>
          <cell r="R165">
            <v>7.7839669999999996</v>
          </cell>
          <cell r="S165">
            <v>8.1557670000000009</v>
          </cell>
          <cell r="T165">
            <v>8.3797999999999995</v>
          </cell>
          <cell r="U165">
            <v>8.6129999999999995</v>
          </cell>
          <cell r="V165" t="str">
            <v>. .</v>
          </cell>
          <cell r="W165">
            <v>1.3024</v>
          </cell>
          <cell r="X165">
            <v>8.6129999999999995</v>
          </cell>
          <cell r="Y165">
            <v>8.6129999999999995</v>
          </cell>
        </row>
        <row r="166">
          <cell r="A166" t="str">
            <v>Israel</v>
          </cell>
          <cell r="B166" t="str">
            <v>Long-term unemployment rates</v>
          </cell>
          <cell r="C166">
            <v>2.394485</v>
          </cell>
          <cell r="D166">
            <v>2.3186810000000002</v>
          </cell>
          <cell r="E166">
            <v>1.924309</v>
          </cell>
          <cell r="F166">
            <v>1.701128</v>
          </cell>
          <cell r="G166">
            <v>1.5865069999999999</v>
          </cell>
          <cell r="H166">
            <v>1.5835300000000001</v>
          </cell>
          <cell r="I166">
            <v>1.5132620000000001</v>
          </cell>
          <cell r="J166">
            <v>1.484132</v>
          </cell>
          <cell r="K166">
            <v>1.7414959999999999</v>
          </cell>
          <cell r="L166">
            <v>1.786983</v>
          </cell>
          <cell r="M166">
            <v>1.819096</v>
          </cell>
          <cell r="N166">
            <v>1.704763</v>
          </cell>
          <cell r="O166">
            <v>1.728939</v>
          </cell>
          <cell r="P166">
            <v>1.6245670000000001</v>
          </cell>
          <cell r="Q166">
            <v>1.602797</v>
          </cell>
          <cell r="R166">
            <v>1.5052490000000001</v>
          </cell>
          <cell r="S166">
            <v>1.3046359999999999</v>
          </cell>
          <cell r="T166">
            <v>1.1683349999999999</v>
          </cell>
          <cell r="U166">
            <v>1.157896</v>
          </cell>
          <cell r="V166" t="str">
            <v>. .</v>
          </cell>
          <cell r="W166">
            <v>1.157896</v>
          </cell>
          <cell r="X166">
            <v>2.394485</v>
          </cell>
          <cell r="Y166">
            <v>1.157896</v>
          </cell>
        </row>
        <row r="167">
          <cell r="A167" t="str">
            <v>Italy</v>
          </cell>
          <cell r="B167" t="str">
            <v>Long-term unemployment rates</v>
          </cell>
          <cell r="C167">
            <v>2.9849329999999998</v>
          </cell>
          <cell r="D167">
            <v>2.8719999999999999</v>
          </cell>
          <cell r="E167">
            <v>2.8792</v>
          </cell>
          <cell r="F167">
            <v>2.835467</v>
          </cell>
          <cell r="G167">
            <v>3.0116670000000001</v>
          </cell>
          <cell r="H167">
            <v>3.1970000000000001</v>
          </cell>
          <cell r="I167">
            <v>3.0686</v>
          </cell>
          <cell r="J167">
            <v>3.052</v>
          </cell>
          <cell r="K167">
            <v>3.2115999999999998</v>
          </cell>
          <cell r="L167">
            <v>3.3313329999999999</v>
          </cell>
          <cell r="M167">
            <v>3.6453329999999999</v>
          </cell>
          <cell r="N167">
            <v>3.761066</v>
          </cell>
          <cell r="O167">
            <v>3.997833</v>
          </cell>
          <cell r="P167">
            <v>4.1738670000000004</v>
          </cell>
          <cell r="Q167">
            <v>4.0480669999999996</v>
          </cell>
          <cell r="R167">
            <v>4.0835999999999997</v>
          </cell>
          <cell r="S167">
            <v>4.1628670000000003</v>
          </cell>
          <cell r="T167">
            <v>4.2831330000000003</v>
          </cell>
          <cell r="U167">
            <v>4.4687999999999999</v>
          </cell>
          <cell r="V167" t="str">
            <v>. .</v>
          </cell>
          <cell r="W167">
            <v>2.835467</v>
          </cell>
          <cell r="X167">
            <v>4.4687999999999999</v>
          </cell>
          <cell r="Y167">
            <v>4.4687999999999999</v>
          </cell>
        </row>
        <row r="168">
          <cell r="A168" t="str">
            <v>Japan</v>
          </cell>
          <cell r="B168" t="str">
            <v>Long-term unemployment rates</v>
          </cell>
          <cell r="C168">
            <v>1.2821739999999999</v>
          </cell>
          <cell r="D168">
            <v>1.1864030000000001</v>
          </cell>
          <cell r="E168">
            <v>1.218739</v>
          </cell>
          <cell r="F168">
            <v>1.29972</v>
          </cell>
          <cell r="G168">
            <v>1.3174380000000001</v>
          </cell>
          <cell r="H168">
            <v>1.2867</v>
          </cell>
          <cell r="I168">
            <v>1.302163</v>
          </cell>
          <cell r="J168">
            <v>1.2933239999999999</v>
          </cell>
          <cell r="K168">
            <v>1.3933219999999999</v>
          </cell>
          <cell r="L168">
            <v>1.4314659999999999</v>
          </cell>
          <cell r="M168">
            <v>1.515223</v>
          </cell>
          <cell r="N168">
            <v>1.5999380000000001</v>
          </cell>
          <cell r="O168">
            <v>1.634293</v>
          </cell>
          <cell r="P168">
            <v>1.8061389999999999</v>
          </cell>
          <cell r="Q168">
            <v>1.839866</v>
          </cell>
          <cell r="R168">
            <v>1.926069</v>
          </cell>
          <cell r="S168">
            <v>1.7493209999999999</v>
          </cell>
          <cell r="T168">
            <v>1.692142</v>
          </cell>
          <cell r="U168">
            <v>1.636101</v>
          </cell>
          <cell r="V168" t="str">
            <v>. .</v>
          </cell>
          <cell r="W168">
            <v>1.1864030000000001</v>
          </cell>
          <cell r="X168">
            <v>1.926069</v>
          </cell>
          <cell r="Y168">
            <v>1.636101</v>
          </cell>
        </row>
        <row r="169">
          <cell r="A169" t="str">
            <v>Luxembourg</v>
          </cell>
          <cell r="B169" t="str">
            <v>Long-term unemployment rates</v>
          </cell>
          <cell r="C169">
            <v>1.4783999999999999</v>
          </cell>
          <cell r="D169">
            <v>1.1944669999999999</v>
          </cell>
          <cell r="E169">
            <v>1.026667</v>
          </cell>
          <cell r="F169">
            <v>1.1634</v>
          </cell>
          <cell r="G169">
            <v>1.5488</v>
          </cell>
          <cell r="H169">
            <v>1.5791999999999999</v>
          </cell>
          <cell r="I169">
            <v>1.5555000000000001</v>
          </cell>
          <cell r="J169">
            <v>1.286133</v>
          </cell>
          <cell r="K169">
            <v>1.458</v>
          </cell>
          <cell r="L169">
            <v>1.2154670000000001</v>
          </cell>
          <cell r="M169">
            <v>1.2070000000000001</v>
          </cell>
          <cell r="N169">
            <v>1.1809000000000001</v>
          </cell>
          <cell r="O169">
            <v>1.2634669999999999</v>
          </cell>
          <cell r="P169">
            <v>1.2255</v>
          </cell>
          <cell r="Q169">
            <v>1.3038670000000001</v>
          </cell>
          <cell r="R169">
            <v>1.2548999999999999</v>
          </cell>
          <cell r="S169">
            <v>1.4758</v>
          </cell>
          <cell r="T169">
            <v>1.4144000000000001</v>
          </cell>
          <cell r="U169">
            <v>1.421</v>
          </cell>
          <cell r="V169" t="str">
            <v>. .</v>
          </cell>
          <cell r="W169">
            <v>1.026667</v>
          </cell>
          <cell r="X169">
            <v>1.5791999999999999</v>
          </cell>
          <cell r="Y169">
            <v>1.421</v>
          </cell>
        </row>
        <row r="170">
          <cell r="A170" t="str">
            <v>Mexico</v>
          </cell>
          <cell r="B170" t="str">
            <v>Long-term unemployment rates</v>
          </cell>
          <cell r="C170">
            <v>5.3525000000000003E-2</v>
          </cell>
          <cell r="D170">
            <v>5.4514E-2</v>
          </cell>
          <cell r="E170">
            <v>5.2156000000000001E-2</v>
          </cell>
          <cell r="F170">
            <v>4.5265E-2</v>
          </cell>
          <cell r="G170">
            <v>4.7893999999999999E-2</v>
          </cell>
          <cell r="H170">
            <v>4.5311999999999998E-2</v>
          </cell>
          <cell r="I170">
            <v>4.3779999999999999E-2</v>
          </cell>
          <cell r="J170">
            <v>5.9373000000000002E-2</v>
          </cell>
          <cell r="K170">
            <v>7.1420999999999998E-2</v>
          </cell>
          <cell r="L170">
            <v>8.7359999999999993E-2</v>
          </cell>
          <cell r="M170">
            <v>7.7299000000000007E-2</v>
          </cell>
          <cell r="N170">
            <v>8.3122000000000001E-2</v>
          </cell>
          <cell r="O170">
            <v>8.8336999999999999E-2</v>
          </cell>
          <cell r="P170">
            <v>9.8011000000000001E-2</v>
          </cell>
          <cell r="Q170">
            <v>9.8039000000000001E-2</v>
          </cell>
          <cell r="R170">
            <v>0.12792400000000001</v>
          </cell>
          <cell r="S170">
            <v>0.118799</v>
          </cell>
          <cell r="T170">
            <v>0.10426100000000001</v>
          </cell>
          <cell r="U170">
            <v>5.3071E-2</v>
          </cell>
          <cell r="V170" t="str">
            <v>. .</v>
          </cell>
          <cell r="W170">
            <v>4.3779999999999999E-2</v>
          </cell>
          <cell r="X170">
            <v>0.12792400000000001</v>
          </cell>
          <cell r="Y170">
            <v>5.3071E-2</v>
          </cell>
        </row>
        <row r="171">
          <cell r="A171" t="str">
            <v>Netherlands</v>
          </cell>
          <cell r="B171" t="str">
            <v>Long-term unemployment rates</v>
          </cell>
          <cell r="C171">
            <v>1.5743</v>
          </cell>
          <cell r="D171">
            <v>1.4184000000000001</v>
          </cell>
          <cell r="E171">
            <v>1.3859999999999999</v>
          </cell>
          <cell r="F171">
            <v>1.2528999999999999</v>
          </cell>
          <cell r="G171">
            <v>1.160433</v>
          </cell>
          <cell r="H171">
            <v>1.1160000000000001</v>
          </cell>
          <cell r="I171">
            <v>1.0169999999999999</v>
          </cell>
          <cell r="J171">
            <v>0.94</v>
          </cell>
          <cell r="K171">
            <v>0.90133300000000005</v>
          </cell>
          <cell r="L171">
            <v>0.91233299999999995</v>
          </cell>
          <cell r="M171">
            <v>0.92559999999999998</v>
          </cell>
          <cell r="N171">
            <v>0.97719999999999996</v>
          </cell>
          <cell r="O171">
            <v>1.0920000000000001</v>
          </cell>
          <cell r="P171">
            <v>1.1879999999999999</v>
          </cell>
          <cell r="Q171">
            <v>1.2989999999999999</v>
          </cell>
          <cell r="R171">
            <v>1.3420000000000001</v>
          </cell>
          <cell r="S171">
            <v>1.4089670000000001</v>
          </cell>
          <cell r="T171">
            <v>1.3972</v>
          </cell>
          <cell r="U171">
            <v>1.4476</v>
          </cell>
          <cell r="V171" t="str">
            <v>. .</v>
          </cell>
          <cell r="W171">
            <v>0.90133300000000005</v>
          </cell>
          <cell r="X171">
            <v>1.5743</v>
          </cell>
          <cell r="Y171">
            <v>1.4476</v>
          </cell>
        </row>
        <row r="172">
          <cell r="A172" t="str">
            <v>New Zealand</v>
          </cell>
          <cell r="B172" t="str">
            <v>Long-term unemployment rates</v>
          </cell>
          <cell r="C172">
            <v>0.210476</v>
          </cell>
          <cell r="D172">
            <v>0.204821</v>
          </cell>
          <cell r="E172">
            <v>0.20030700000000001</v>
          </cell>
          <cell r="F172">
            <v>0.144925</v>
          </cell>
          <cell r="G172">
            <v>0.132518</v>
          </cell>
          <cell r="H172">
            <v>0.147785</v>
          </cell>
          <cell r="I172">
            <v>0.17951</v>
          </cell>
          <cell r="J172">
            <v>0.19912299999999999</v>
          </cell>
          <cell r="K172">
            <v>0.230457</v>
          </cell>
          <cell r="L172">
            <v>0.30922899999999998</v>
          </cell>
          <cell r="M172">
            <v>0.39838000000000001</v>
          </cell>
          <cell r="N172">
            <v>0.471912</v>
          </cell>
          <cell r="O172">
            <v>0.45038499999999998</v>
          </cell>
          <cell r="P172">
            <v>0.525756</v>
          </cell>
          <cell r="Q172">
            <v>0.53904700000000005</v>
          </cell>
          <cell r="R172">
            <v>0.54597399999999996</v>
          </cell>
          <cell r="S172">
            <v>0.57759300000000002</v>
          </cell>
          <cell r="T172">
            <v>0.52491900000000002</v>
          </cell>
          <cell r="U172">
            <v>0.47579399999999999</v>
          </cell>
          <cell r="V172" t="str">
            <v>. .</v>
          </cell>
          <cell r="W172">
            <v>0.132518</v>
          </cell>
          <cell r="X172">
            <v>0.57759300000000002</v>
          </cell>
          <cell r="Y172">
            <v>0.47579399999999999</v>
          </cell>
        </row>
        <row r="173">
          <cell r="A173" t="str">
            <v>Norway</v>
          </cell>
          <cell r="B173" t="str">
            <v>Long-term unemployment rates</v>
          </cell>
          <cell r="C173">
            <v>0.54900000000000004</v>
          </cell>
          <cell r="D173">
            <v>0.46750000000000003</v>
          </cell>
          <cell r="E173">
            <v>0.46166699999999999</v>
          </cell>
          <cell r="F173">
            <v>0.44583299999999998</v>
          </cell>
          <cell r="G173">
            <v>0.35599999999999998</v>
          </cell>
          <cell r="H173">
            <v>0.30320000000000003</v>
          </cell>
          <cell r="I173">
            <v>0.29759999999999998</v>
          </cell>
          <cell r="J173">
            <v>0.3886</v>
          </cell>
          <cell r="K173">
            <v>0.45200000000000001</v>
          </cell>
          <cell r="L173">
            <v>0.45983299999999999</v>
          </cell>
          <cell r="M173">
            <v>0.55573300000000003</v>
          </cell>
          <cell r="N173">
            <v>0.61709999999999998</v>
          </cell>
          <cell r="O173">
            <v>0.716333</v>
          </cell>
          <cell r="P173">
            <v>0.73560000000000003</v>
          </cell>
          <cell r="Q173">
            <v>0.706067</v>
          </cell>
          <cell r="R173">
            <v>0.76300000000000001</v>
          </cell>
          <cell r="S173">
            <v>0.76229999999999998</v>
          </cell>
          <cell r="T173">
            <v>0.80300000000000005</v>
          </cell>
          <cell r="U173">
            <v>0.79679999999999995</v>
          </cell>
          <cell r="V173" t="str">
            <v>. .</v>
          </cell>
          <cell r="W173">
            <v>0.29759999999999998</v>
          </cell>
          <cell r="X173">
            <v>0.80300000000000005</v>
          </cell>
          <cell r="Y173">
            <v>0.79679999999999995</v>
          </cell>
        </row>
        <row r="174">
          <cell r="A174" t="str">
            <v>Poland</v>
          </cell>
          <cell r="B174" t="str">
            <v>Long-term unemployment rates</v>
          </cell>
          <cell r="C174">
            <v>5.7923999999999998</v>
          </cell>
          <cell r="D174">
            <v>5.0992670000000002</v>
          </cell>
          <cell r="E174">
            <v>4.6902999999999997</v>
          </cell>
          <cell r="F174">
            <v>3.8367</v>
          </cell>
          <cell r="G174">
            <v>2.93</v>
          </cell>
          <cell r="H174">
            <v>2.4771339999999999</v>
          </cell>
          <cell r="I174">
            <v>2.331</v>
          </cell>
          <cell r="J174">
            <v>2.1574</v>
          </cell>
          <cell r="K174">
            <v>2.2850670000000002</v>
          </cell>
          <cell r="L174">
            <v>2.4213330000000002</v>
          </cell>
          <cell r="M174">
            <v>2.6179999999999999</v>
          </cell>
          <cell r="N174">
            <v>2.6517330000000001</v>
          </cell>
          <cell r="O174">
            <v>2.8844669999999999</v>
          </cell>
          <cell r="P174">
            <v>2.8832</v>
          </cell>
          <cell r="Q174">
            <v>3.0906669999999998</v>
          </cell>
          <cell r="R174">
            <v>3.2480000000000002</v>
          </cell>
          <cell r="S174">
            <v>3.3370000000000002</v>
          </cell>
          <cell r="T174">
            <v>3.5167999999999999</v>
          </cell>
          <cell r="U174">
            <v>3.7151000000000001</v>
          </cell>
          <cell r="V174" t="str">
            <v>. .</v>
          </cell>
          <cell r="W174">
            <v>2.1574</v>
          </cell>
          <cell r="X174">
            <v>5.7923999999999998</v>
          </cell>
          <cell r="Y174">
            <v>3.7151000000000001</v>
          </cell>
        </row>
        <row r="175">
          <cell r="A175" t="str">
            <v>Portugal</v>
          </cell>
          <cell r="B175" t="str">
            <v>Long-term unemployment rates</v>
          </cell>
          <cell r="C175">
            <v>4.4221329999999996</v>
          </cell>
          <cell r="D175">
            <v>4.2389999999999999</v>
          </cell>
          <cell r="E175">
            <v>4.1948670000000003</v>
          </cell>
          <cell r="F175">
            <v>4.1337330000000003</v>
          </cell>
          <cell r="G175">
            <v>4.0282669999999996</v>
          </cell>
          <cell r="H175">
            <v>4.0683999999999996</v>
          </cell>
          <cell r="I175">
            <v>4.004734</v>
          </cell>
          <cell r="J175">
            <v>3.8250999999999999</v>
          </cell>
          <cell r="K175">
            <v>4.200933</v>
          </cell>
          <cell r="L175">
            <v>4.4939999999999998</v>
          </cell>
          <cell r="M175">
            <v>4.9756669999999996</v>
          </cell>
          <cell r="N175">
            <v>5.3449</v>
          </cell>
          <cell r="O175">
            <v>5.8116000000000003</v>
          </cell>
          <cell r="P175">
            <v>6.26</v>
          </cell>
          <cell r="Q175">
            <v>6.4741330000000001</v>
          </cell>
          <cell r="R175">
            <v>6.3509000000000002</v>
          </cell>
          <cell r="S175">
            <v>6.2702669999999996</v>
          </cell>
          <cell r="T175">
            <v>6.0750000000000002</v>
          </cell>
          <cell r="U175">
            <v>5.9181999999999997</v>
          </cell>
          <cell r="V175" t="str">
            <v>. .</v>
          </cell>
          <cell r="W175">
            <v>3.8250999999999999</v>
          </cell>
          <cell r="X175">
            <v>6.4741330000000001</v>
          </cell>
          <cell r="Y175">
            <v>5.9181999999999997</v>
          </cell>
        </row>
        <row r="176">
          <cell r="A176" t="str">
            <v>Slovak Republic</v>
          </cell>
          <cell r="B176" t="str">
            <v>Long-term unemployment rates</v>
          </cell>
          <cell r="C176">
            <v>8.5390329999999999</v>
          </cell>
          <cell r="D176">
            <v>8.2805330000000001</v>
          </cell>
          <cell r="E176">
            <v>8.3582330000000002</v>
          </cell>
          <cell r="F176">
            <v>7.8051329999999997</v>
          </cell>
          <cell r="G176">
            <v>7.4706340000000004</v>
          </cell>
          <cell r="H176">
            <v>7.08</v>
          </cell>
          <cell r="I176">
            <v>6.0960000000000001</v>
          </cell>
          <cell r="J176">
            <v>5.5802990000000001</v>
          </cell>
          <cell r="K176">
            <v>5.8782009999999998</v>
          </cell>
          <cell r="L176">
            <v>6.1132999999999997</v>
          </cell>
          <cell r="M176">
            <v>6.7183000000000002</v>
          </cell>
          <cell r="N176">
            <v>7.6813330000000004</v>
          </cell>
          <cell r="O176">
            <v>8.6092999999999993</v>
          </cell>
          <cell r="P176">
            <v>9.1011670000000002</v>
          </cell>
          <cell r="Q176">
            <v>9.4570670000000003</v>
          </cell>
          <cell r="R176">
            <v>9.5013319999999997</v>
          </cell>
          <cell r="S176">
            <v>9.1923999999999992</v>
          </cell>
          <cell r="T176">
            <v>9.0218330000000009</v>
          </cell>
          <cell r="U176">
            <v>8.8306009999999997</v>
          </cell>
          <cell r="V176" t="str">
            <v>. .</v>
          </cell>
          <cell r="W176">
            <v>5.5802990000000001</v>
          </cell>
          <cell r="X176">
            <v>9.5013319999999997</v>
          </cell>
          <cell r="Y176">
            <v>8.8306009999999997</v>
          </cell>
        </row>
        <row r="177">
          <cell r="A177" t="str">
            <v>Slovenia</v>
          </cell>
          <cell r="B177" t="str">
            <v>Long-term unemployment rates</v>
          </cell>
          <cell r="C177">
            <v>2.5563669999999998</v>
          </cell>
          <cell r="D177">
            <v>2.2511999999999999</v>
          </cell>
          <cell r="E177">
            <v>2.0962000000000001</v>
          </cell>
          <cell r="F177">
            <v>1.9550000000000001</v>
          </cell>
          <cell r="G177">
            <v>2.0304000000000002</v>
          </cell>
          <cell r="H177">
            <v>1.8612</v>
          </cell>
          <cell r="I177">
            <v>1.8146</v>
          </cell>
          <cell r="J177">
            <v>1.617</v>
          </cell>
          <cell r="K177">
            <v>1.7460329999999999</v>
          </cell>
          <cell r="L177">
            <v>1.788333</v>
          </cell>
          <cell r="M177">
            <v>1.8453329999999999</v>
          </cell>
          <cell r="N177">
            <v>1.9583999999999999</v>
          </cell>
          <cell r="O177">
            <v>2.4321000000000002</v>
          </cell>
          <cell r="P177">
            <v>3.085467</v>
          </cell>
          <cell r="Q177">
            <v>3.340967</v>
          </cell>
          <cell r="R177">
            <v>3.5619999999999998</v>
          </cell>
          <cell r="S177">
            <v>3.6585000000000001</v>
          </cell>
          <cell r="T177">
            <v>3.5146670000000002</v>
          </cell>
          <cell r="U177">
            <v>3.4424999999999999</v>
          </cell>
          <cell r="V177" t="str">
            <v>. .</v>
          </cell>
          <cell r="W177">
            <v>1.617</v>
          </cell>
          <cell r="X177">
            <v>3.6585000000000001</v>
          </cell>
          <cell r="Y177">
            <v>3.4424999999999999</v>
          </cell>
        </row>
        <row r="178">
          <cell r="A178" t="str">
            <v>Spain</v>
          </cell>
          <cell r="B178" t="str">
            <v>Long-term unemployment rates</v>
          </cell>
          <cell r="C178">
            <v>1.760267</v>
          </cell>
          <cell r="D178">
            <v>1.6613329999999999</v>
          </cell>
          <cell r="E178">
            <v>1.6516999999999999</v>
          </cell>
          <cell r="F178">
            <v>1.6426000000000001</v>
          </cell>
          <cell r="G178">
            <v>1.7112000000000001</v>
          </cell>
          <cell r="H178">
            <v>1.8794999999999999</v>
          </cell>
          <cell r="I178">
            <v>2.0768</v>
          </cell>
          <cell r="J178">
            <v>2.5339999999999998</v>
          </cell>
          <cell r="K178">
            <v>3.2565</v>
          </cell>
          <cell r="L178">
            <v>3.8902670000000001</v>
          </cell>
          <cell r="M178">
            <v>4.649667</v>
          </cell>
          <cell r="N178">
            <v>5.4909999999999997</v>
          </cell>
          <cell r="O178">
            <v>6.3437999999999999</v>
          </cell>
          <cell r="P178">
            <v>7.1154000000000002</v>
          </cell>
          <cell r="Q178">
            <v>7.7179989999999998</v>
          </cell>
          <cell r="R178">
            <v>8.0239989999999999</v>
          </cell>
          <cell r="S178">
            <v>8.3834999999999997</v>
          </cell>
          <cell r="T178">
            <v>8.6029999999999998</v>
          </cell>
          <cell r="U178">
            <v>9.1715</v>
          </cell>
          <cell r="V178" t="str">
            <v>. .</v>
          </cell>
          <cell r="W178">
            <v>1.6426000000000001</v>
          </cell>
          <cell r="X178">
            <v>9.1715</v>
          </cell>
          <cell r="Y178">
            <v>9.1715</v>
          </cell>
        </row>
        <row r="179">
          <cell r="A179" t="str">
            <v>Sweden</v>
          </cell>
          <cell r="B179" t="str">
            <v>Long-term unemployment rates</v>
          </cell>
          <cell r="C179">
            <v>0.906667</v>
          </cell>
          <cell r="D179">
            <v>0.83163299999999996</v>
          </cell>
          <cell r="E179">
            <v>0.83799999999999997</v>
          </cell>
          <cell r="F179">
            <v>0.85399999999999998</v>
          </cell>
          <cell r="G179">
            <v>0.75913299999999995</v>
          </cell>
          <cell r="H179">
            <v>0.75</v>
          </cell>
          <cell r="I179">
            <v>0.78326700000000005</v>
          </cell>
          <cell r="J179">
            <v>0.86429999999999996</v>
          </cell>
          <cell r="K179">
            <v>0.88800000000000001</v>
          </cell>
          <cell r="L179">
            <v>1.0304</v>
          </cell>
          <cell r="M179">
            <v>1.1954</v>
          </cell>
          <cell r="N179">
            <v>1.3728</v>
          </cell>
          <cell r="O179">
            <v>1.4268000000000001</v>
          </cell>
          <cell r="P179">
            <v>1.4792000000000001</v>
          </cell>
          <cell r="Q179">
            <v>1.5410330000000001</v>
          </cell>
          <cell r="R179">
            <v>1.5378670000000001</v>
          </cell>
          <cell r="S179">
            <v>1.4476</v>
          </cell>
          <cell r="T179">
            <v>1.385</v>
          </cell>
          <cell r="U179">
            <v>1.4134</v>
          </cell>
          <cell r="V179" t="str">
            <v>. .</v>
          </cell>
          <cell r="W179">
            <v>0.75</v>
          </cell>
          <cell r="X179">
            <v>1.5410330000000001</v>
          </cell>
          <cell r="Y179">
            <v>1.4134</v>
          </cell>
        </row>
        <row r="180">
          <cell r="A180" t="str">
            <v>Switzerland</v>
          </cell>
          <cell r="B180" t="str">
            <v>Long-term unemployment rates</v>
          </cell>
          <cell r="C180">
            <v>1.3895999999999999</v>
          </cell>
          <cell r="D180">
            <v>1.3754999999999999</v>
          </cell>
          <cell r="E180">
            <v>1.2968999999999999</v>
          </cell>
          <cell r="F180">
            <v>1.1850670000000001</v>
          </cell>
          <cell r="G180">
            <v>1.1473</v>
          </cell>
          <cell r="H180">
            <v>1.04</v>
          </cell>
          <cell r="I180">
            <v>1.0075000000000001</v>
          </cell>
          <cell r="J180">
            <v>0.96409999999999996</v>
          </cell>
          <cell r="K180">
            <v>1.0395000000000001</v>
          </cell>
          <cell r="L180">
            <v>1.1036999999999999</v>
          </cell>
          <cell r="M180">
            <v>1.2169000000000001</v>
          </cell>
          <cell r="N180">
            <v>1.2803329999999999</v>
          </cell>
          <cell r="O180">
            <v>1.3154999999999999</v>
          </cell>
          <cell r="P180">
            <v>1.276467</v>
          </cell>
          <cell r="Q180">
            <v>1.4505330000000001</v>
          </cell>
          <cell r="R180">
            <v>1.3493999999999999</v>
          </cell>
          <cell r="S180">
            <v>1.4287000000000001</v>
          </cell>
          <cell r="T180">
            <v>1.260267</v>
          </cell>
          <cell r="U180">
            <v>1.3480000000000001</v>
          </cell>
          <cell r="V180" t="str">
            <v>. .</v>
          </cell>
          <cell r="W180">
            <v>0.96409999999999996</v>
          </cell>
          <cell r="X180">
            <v>1.4505330000000001</v>
          </cell>
          <cell r="Y180">
            <v>1.3480000000000001</v>
          </cell>
        </row>
        <row r="181">
          <cell r="A181" t="str">
            <v>Turkey</v>
          </cell>
          <cell r="B181" t="str">
            <v>Long-term unemployment rates</v>
          </cell>
          <cell r="C181">
            <v>2.3913329999999999</v>
          </cell>
          <cell r="D181">
            <v>2.403</v>
          </cell>
          <cell r="E181">
            <v>2.3377330000000001</v>
          </cell>
          <cell r="F181">
            <v>2.226467</v>
          </cell>
          <cell r="G181">
            <v>2.169</v>
          </cell>
          <cell r="H181">
            <v>2.1539999999999999</v>
          </cell>
          <cell r="I181">
            <v>2.3519999999999999</v>
          </cell>
          <cell r="J181">
            <v>2.4235000000000002</v>
          </cell>
          <cell r="K181">
            <v>2.7166670000000002</v>
          </cell>
          <cell r="L181">
            <v>2.890333</v>
          </cell>
          <cell r="M181">
            <v>3.1157330000000001</v>
          </cell>
          <cell r="N181">
            <v>2.9551669999999999</v>
          </cell>
          <cell r="O181">
            <v>2.9631669999999999</v>
          </cell>
          <cell r="P181">
            <v>2.7842669999999998</v>
          </cell>
          <cell r="Q181">
            <v>2.8035000000000001</v>
          </cell>
          <cell r="R181">
            <v>2.4815999999999998</v>
          </cell>
          <cell r="S181">
            <v>2.3281000000000001</v>
          </cell>
          <cell r="T181">
            <v>2.2113</v>
          </cell>
          <cell r="U181">
            <v>2.0468000000000002</v>
          </cell>
          <cell r="V181" t="str">
            <v>. .</v>
          </cell>
          <cell r="W181">
            <v>2.0468000000000002</v>
          </cell>
          <cell r="X181">
            <v>3.1157330000000001</v>
          </cell>
          <cell r="Y181">
            <v>2.0468000000000002</v>
          </cell>
        </row>
        <row r="182">
          <cell r="A182" t="str">
            <v>United Kingdom</v>
          </cell>
          <cell r="B182" t="str">
            <v>Long-term unemployment rates</v>
          </cell>
          <cell r="C182">
            <v>1.3089999999999999</v>
          </cell>
          <cell r="D182">
            <v>1.2455000000000001</v>
          </cell>
          <cell r="E182">
            <v>1.2702329999999999</v>
          </cell>
          <cell r="F182">
            <v>1.2274</v>
          </cell>
          <cell r="G182">
            <v>1.2733000000000001</v>
          </cell>
          <cell r="H182">
            <v>1.2985</v>
          </cell>
          <cell r="I182">
            <v>1.3900669999999999</v>
          </cell>
          <cell r="J182">
            <v>1.4553</v>
          </cell>
          <cell r="K182">
            <v>1.630633</v>
          </cell>
          <cell r="L182">
            <v>1.8095000000000001</v>
          </cell>
          <cell r="M182">
            <v>1.9525999999999999</v>
          </cell>
          <cell r="N182">
            <v>2.1328999999999998</v>
          </cell>
          <cell r="O182">
            <v>2.4095</v>
          </cell>
          <cell r="P182">
            <v>2.5116000000000001</v>
          </cell>
          <cell r="Q182">
            <v>2.5640999999999998</v>
          </cell>
          <cell r="R182">
            <v>2.6415999999999999</v>
          </cell>
          <cell r="S182">
            <v>2.6436670000000002</v>
          </cell>
          <cell r="T182">
            <v>2.667567</v>
          </cell>
          <cell r="U182">
            <v>2.6568000000000001</v>
          </cell>
          <cell r="V182" t="str">
            <v>. .</v>
          </cell>
          <cell r="W182">
            <v>1.2274</v>
          </cell>
          <cell r="X182">
            <v>2.667567</v>
          </cell>
          <cell r="Y182">
            <v>2.6568000000000001</v>
          </cell>
        </row>
        <row r="183">
          <cell r="A183" t="str">
            <v>United States</v>
          </cell>
          <cell r="B183" t="str">
            <v>Long-term unemployment rates</v>
          </cell>
          <cell r="C183">
            <v>0.43762600000000001</v>
          </cell>
          <cell r="D183">
            <v>0.44022699999999998</v>
          </cell>
          <cell r="E183">
            <v>0.46387</v>
          </cell>
          <cell r="F183">
            <v>0.476165</v>
          </cell>
          <cell r="G183">
            <v>0.49439899999999998</v>
          </cell>
          <cell r="H183">
            <v>0.52278400000000003</v>
          </cell>
          <cell r="I183">
            <v>0.65229300000000001</v>
          </cell>
          <cell r="J183">
            <v>0.79287399999999997</v>
          </cell>
          <cell r="K183">
            <v>1.066184</v>
          </cell>
          <cell r="L183">
            <v>1.322835</v>
          </cell>
          <cell r="M183">
            <v>1.6982079999999999</v>
          </cell>
          <cell r="N183">
            <v>2.0988820000000001</v>
          </cell>
          <cell r="O183">
            <v>2.5234200000000002</v>
          </cell>
          <cell r="P183">
            <v>2.7444269999999999</v>
          </cell>
          <cell r="Q183">
            <v>2.9147129999999999</v>
          </cell>
          <cell r="R183">
            <v>2.9060109999999999</v>
          </cell>
          <cell r="S183">
            <v>2.792316</v>
          </cell>
          <cell r="T183">
            <v>2.826476</v>
          </cell>
          <cell r="U183">
            <v>2.8665780000000001</v>
          </cell>
          <cell r="V183">
            <v>2.7252149999999999</v>
          </cell>
          <cell r="W183">
            <v>0.43762600000000001</v>
          </cell>
          <cell r="X183">
            <v>2.9147129999999999</v>
          </cell>
          <cell r="Y183">
            <v>2.7252149999999999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Calc Figure 1. G8."/>
      <sheetName val="Figure 1. (Projections EO84)"/>
      <sheetName val="Figure 1. (Projections EO85)"/>
      <sheetName val="Calc. Fig 1. Proj EO84 &amp; 85"/>
      <sheetName val="Figure 2."/>
      <sheetName val="Figure 2. (Cont.)"/>
      <sheetName val="Table 1."/>
      <sheetName val="Table 2."/>
      <sheetName val="calc. Table 2. Russia+G8"/>
      <sheetName val="Figure 3."/>
      <sheetName val="Figure 4."/>
      <sheetName val="Figure 5."/>
      <sheetName val="Calc. Figure 5."/>
      <sheetName val="Calc. Figure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O1" t="str">
            <v>index</v>
          </cell>
          <cell r="P1" t="str">
            <v>country</v>
          </cell>
          <cell r="Q1" t="str">
            <v>year</v>
          </cell>
          <cell r="R1" t="str">
            <v>gdpppp2006</v>
          </cell>
        </row>
        <row r="2">
          <cell r="O2" t="str">
            <v>AUS1970</v>
          </cell>
          <cell r="P2" t="str">
            <v>AUS</v>
          </cell>
          <cell r="Q2">
            <v>1970</v>
          </cell>
          <cell r="R2">
            <v>1.4080589999999999</v>
          </cell>
        </row>
        <row r="3">
          <cell r="O3" t="str">
            <v>AUS1971</v>
          </cell>
          <cell r="P3" t="str">
            <v>AUS</v>
          </cell>
          <cell r="Q3">
            <v>1971</v>
          </cell>
          <cell r="R3">
            <v>1.4080589999999999</v>
          </cell>
        </row>
        <row r="4">
          <cell r="O4" t="str">
            <v>AUS1972</v>
          </cell>
          <cell r="P4" t="str">
            <v>AUS</v>
          </cell>
          <cell r="Q4">
            <v>1972</v>
          </cell>
          <cell r="R4">
            <v>1.4080589999999999</v>
          </cell>
        </row>
        <row r="5">
          <cell r="O5" t="str">
            <v>AUS1973</v>
          </cell>
          <cell r="P5" t="str">
            <v>AUS</v>
          </cell>
          <cell r="Q5">
            <v>1973</v>
          </cell>
          <cell r="R5">
            <v>1.4080589999999999</v>
          </cell>
        </row>
        <row r="6">
          <cell r="O6" t="str">
            <v>AUS1974</v>
          </cell>
          <cell r="P6" t="str">
            <v>AUS</v>
          </cell>
          <cell r="Q6">
            <v>1974</v>
          </cell>
          <cell r="R6">
            <v>1.4080589999999999</v>
          </cell>
        </row>
        <row r="7">
          <cell r="O7" t="str">
            <v>AUS1975</v>
          </cell>
          <cell r="P7" t="str">
            <v>AUS</v>
          </cell>
          <cell r="Q7">
            <v>1975</v>
          </cell>
          <cell r="R7">
            <v>1.4080589999999999</v>
          </cell>
        </row>
        <row r="8">
          <cell r="O8" t="str">
            <v>AUS1976</v>
          </cell>
          <cell r="P8" t="str">
            <v>AUS</v>
          </cell>
          <cell r="Q8">
            <v>1976</v>
          </cell>
          <cell r="R8">
            <v>1.4080589999999999</v>
          </cell>
        </row>
        <row r="9">
          <cell r="O9" t="str">
            <v>AUS1977</v>
          </cell>
          <cell r="P9" t="str">
            <v>AUS</v>
          </cell>
          <cell r="Q9">
            <v>1977</v>
          </cell>
          <cell r="R9">
            <v>1.4080589999999999</v>
          </cell>
        </row>
        <row r="10">
          <cell r="O10" t="str">
            <v>AUS1978</v>
          </cell>
          <cell r="P10" t="str">
            <v>AUS</v>
          </cell>
          <cell r="Q10">
            <v>1978</v>
          </cell>
          <cell r="R10">
            <v>1.4080589999999999</v>
          </cell>
        </row>
        <row r="11">
          <cell r="O11" t="str">
            <v>AUS1979</v>
          </cell>
          <cell r="P11" t="str">
            <v>AUS</v>
          </cell>
          <cell r="Q11">
            <v>1979</v>
          </cell>
          <cell r="R11">
            <v>1.4080589999999999</v>
          </cell>
        </row>
        <row r="12">
          <cell r="O12" t="str">
            <v>AUS1980</v>
          </cell>
          <cell r="P12" t="str">
            <v>AUS</v>
          </cell>
          <cell r="Q12">
            <v>1980</v>
          </cell>
          <cell r="R12">
            <v>1.4080589999999999</v>
          </cell>
        </row>
        <row r="13">
          <cell r="O13" t="str">
            <v>AUS1981</v>
          </cell>
          <cell r="P13" t="str">
            <v>AUS</v>
          </cell>
          <cell r="Q13">
            <v>1981</v>
          </cell>
          <cell r="R13">
            <v>1.4080589999999999</v>
          </cell>
        </row>
        <row r="14">
          <cell r="O14" t="str">
            <v>AUS1982</v>
          </cell>
          <cell r="P14" t="str">
            <v>AUS</v>
          </cell>
          <cell r="Q14">
            <v>1982</v>
          </cell>
          <cell r="R14">
            <v>1.4080589999999999</v>
          </cell>
        </row>
        <row r="15">
          <cell r="O15" t="str">
            <v>AUS1983</v>
          </cell>
          <cell r="P15" t="str">
            <v>AUS</v>
          </cell>
          <cell r="Q15">
            <v>1983</v>
          </cell>
          <cell r="R15">
            <v>1.4080589999999999</v>
          </cell>
        </row>
        <row r="16">
          <cell r="O16" t="str">
            <v>AUS1984</v>
          </cell>
          <cell r="P16" t="str">
            <v>AUS</v>
          </cell>
          <cell r="Q16">
            <v>1984</v>
          </cell>
          <cell r="R16">
            <v>1.4080589999999999</v>
          </cell>
        </row>
        <row r="17">
          <cell r="O17" t="str">
            <v>AUS1985</v>
          </cell>
          <cell r="P17" t="str">
            <v>AUS</v>
          </cell>
          <cell r="Q17">
            <v>1985</v>
          </cell>
          <cell r="R17">
            <v>1.4080589999999999</v>
          </cell>
        </row>
        <row r="18">
          <cell r="O18" t="str">
            <v>AUS1986</v>
          </cell>
          <cell r="P18" t="str">
            <v>AUS</v>
          </cell>
          <cell r="Q18">
            <v>1986</v>
          </cell>
          <cell r="R18">
            <v>1.4080589999999999</v>
          </cell>
        </row>
        <row r="19">
          <cell r="O19" t="str">
            <v>AUS1987</v>
          </cell>
          <cell r="P19" t="str">
            <v>AUS</v>
          </cell>
          <cell r="Q19">
            <v>1987</v>
          </cell>
          <cell r="R19">
            <v>1.4080589999999999</v>
          </cell>
        </row>
        <row r="20">
          <cell r="O20" t="str">
            <v>AUS1988</v>
          </cell>
          <cell r="P20" t="str">
            <v>AUS</v>
          </cell>
          <cell r="Q20">
            <v>1988</v>
          </cell>
          <cell r="R20">
            <v>1.4080589999999999</v>
          </cell>
        </row>
        <row r="21">
          <cell r="O21" t="str">
            <v>AUS1989</v>
          </cell>
          <cell r="P21" t="str">
            <v>AUS</v>
          </cell>
          <cell r="Q21">
            <v>1989</v>
          </cell>
          <cell r="R21">
            <v>1.4080589999999999</v>
          </cell>
        </row>
        <row r="22">
          <cell r="O22" t="str">
            <v>AUS1990</v>
          </cell>
          <cell r="P22" t="str">
            <v>AUS</v>
          </cell>
          <cell r="Q22">
            <v>1990</v>
          </cell>
          <cell r="R22">
            <v>1.4080589999999999</v>
          </cell>
        </row>
        <row r="23">
          <cell r="O23" t="str">
            <v>AUS1991</v>
          </cell>
          <cell r="P23" t="str">
            <v>AUS</v>
          </cell>
          <cell r="Q23">
            <v>1991</v>
          </cell>
          <cell r="R23">
            <v>1.4080589999999999</v>
          </cell>
        </row>
        <row r="24">
          <cell r="O24" t="str">
            <v>AUS1992</v>
          </cell>
          <cell r="P24" t="str">
            <v>AUS</v>
          </cell>
          <cell r="Q24">
            <v>1992</v>
          </cell>
          <cell r="R24">
            <v>1.4080589999999999</v>
          </cell>
        </row>
        <row r="25">
          <cell r="O25" t="str">
            <v>AUS1993</v>
          </cell>
          <cell r="P25" t="str">
            <v>AUS</v>
          </cell>
          <cell r="Q25">
            <v>1993</v>
          </cell>
          <cell r="R25">
            <v>1.4080589999999999</v>
          </cell>
        </row>
        <row r="26">
          <cell r="O26" t="str">
            <v>AUS1994</v>
          </cell>
          <cell r="P26" t="str">
            <v>AUS</v>
          </cell>
          <cell r="Q26">
            <v>1994</v>
          </cell>
          <cell r="R26">
            <v>1.4080589999999999</v>
          </cell>
        </row>
        <row r="27">
          <cell r="O27" t="str">
            <v>AUS1995</v>
          </cell>
          <cell r="P27" t="str">
            <v>AUS</v>
          </cell>
          <cell r="Q27">
            <v>1995</v>
          </cell>
          <cell r="R27">
            <v>1.4080589999999999</v>
          </cell>
        </row>
        <row r="28">
          <cell r="O28" t="str">
            <v>AUS1996</v>
          </cell>
          <cell r="P28" t="str">
            <v>AUS</v>
          </cell>
          <cell r="Q28">
            <v>1996</v>
          </cell>
          <cell r="R28">
            <v>1.4080589999999999</v>
          </cell>
        </row>
        <row r="29">
          <cell r="O29" t="str">
            <v>AUS1997</v>
          </cell>
          <cell r="P29" t="str">
            <v>AUS</v>
          </cell>
          <cell r="Q29">
            <v>1997</v>
          </cell>
          <cell r="R29">
            <v>1.4080589999999999</v>
          </cell>
        </row>
        <row r="30">
          <cell r="O30" t="str">
            <v>AUS1998</v>
          </cell>
          <cell r="P30" t="str">
            <v>AUS</v>
          </cell>
          <cell r="Q30">
            <v>1998</v>
          </cell>
          <cell r="R30">
            <v>1.4080589999999999</v>
          </cell>
        </row>
        <row r="31">
          <cell r="O31" t="str">
            <v>AUS1999</v>
          </cell>
          <cell r="P31" t="str">
            <v>AUS</v>
          </cell>
          <cell r="Q31">
            <v>1999</v>
          </cell>
          <cell r="R31">
            <v>1.4080589999999999</v>
          </cell>
        </row>
        <row r="32">
          <cell r="O32" t="str">
            <v>AUS2000</v>
          </cell>
          <cell r="P32" t="str">
            <v>AUS</v>
          </cell>
          <cell r="Q32">
            <v>2000</v>
          </cell>
          <cell r="R32">
            <v>1.4080589999999999</v>
          </cell>
        </row>
        <row r="33">
          <cell r="O33" t="str">
            <v>AUS2001</v>
          </cell>
          <cell r="P33" t="str">
            <v>AUS</v>
          </cell>
          <cell r="Q33">
            <v>2001</v>
          </cell>
          <cell r="R33">
            <v>1.4080589999999999</v>
          </cell>
        </row>
        <row r="34">
          <cell r="O34" t="str">
            <v>AUS2002</v>
          </cell>
          <cell r="P34" t="str">
            <v>AUS</v>
          </cell>
          <cell r="Q34">
            <v>2002</v>
          </cell>
          <cell r="R34">
            <v>1.4080589999999999</v>
          </cell>
        </row>
        <row r="35">
          <cell r="O35" t="str">
            <v>AUS2003</v>
          </cell>
          <cell r="P35" t="str">
            <v>AUS</v>
          </cell>
          <cell r="Q35">
            <v>2003</v>
          </cell>
          <cell r="R35">
            <v>1.4080589999999999</v>
          </cell>
        </row>
        <row r="36">
          <cell r="O36" t="str">
            <v>AUS2004</v>
          </cell>
          <cell r="P36" t="str">
            <v>AUS</v>
          </cell>
          <cell r="Q36">
            <v>2004</v>
          </cell>
          <cell r="R36">
            <v>1.4080589999999999</v>
          </cell>
        </row>
        <row r="37">
          <cell r="O37" t="str">
            <v>AUS2005</v>
          </cell>
          <cell r="P37" t="str">
            <v>AUS</v>
          </cell>
          <cell r="Q37">
            <v>2005</v>
          </cell>
          <cell r="R37">
            <v>1.4080589999999999</v>
          </cell>
        </row>
        <row r="38">
          <cell r="O38" t="str">
            <v>AUS2006</v>
          </cell>
          <cell r="P38" t="str">
            <v>AUS</v>
          </cell>
          <cell r="Q38">
            <v>2006</v>
          </cell>
          <cell r="R38">
            <v>1.4080589999999999</v>
          </cell>
        </row>
        <row r="39">
          <cell r="O39" t="str">
            <v>AUS2007</v>
          </cell>
          <cell r="P39" t="str">
            <v>AUS</v>
          </cell>
          <cell r="Q39">
            <v>2007</v>
          </cell>
          <cell r="R39">
            <v>1.4080589999999999</v>
          </cell>
        </row>
        <row r="40">
          <cell r="O40" t="str">
            <v>AUS2008</v>
          </cell>
          <cell r="P40" t="str">
            <v>AUS</v>
          </cell>
          <cell r="Q40">
            <v>2008</v>
          </cell>
          <cell r="R40">
            <v>1.4080589999999999</v>
          </cell>
        </row>
        <row r="41">
          <cell r="O41" t="str">
            <v>AUT1970</v>
          </cell>
          <cell r="P41" t="str">
            <v>AUT</v>
          </cell>
          <cell r="Q41">
            <v>1970</v>
          </cell>
          <cell r="R41">
            <v>0.88109800000000005</v>
          </cell>
        </row>
        <row r="42">
          <cell r="O42" t="str">
            <v>AUT1971</v>
          </cell>
          <cell r="P42" t="str">
            <v>AUT</v>
          </cell>
          <cell r="Q42">
            <v>1971</v>
          </cell>
          <cell r="R42">
            <v>0.88109800000000005</v>
          </cell>
        </row>
        <row r="43">
          <cell r="O43" t="str">
            <v>AUT1972</v>
          </cell>
          <cell r="P43" t="str">
            <v>AUT</v>
          </cell>
          <cell r="Q43">
            <v>1972</v>
          </cell>
          <cell r="R43">
            <v>0.88109800000000005</v>
          </cell>
        </row>
        <row r="44">
          <cell r="O44" t="str">
            <v>AUT1973</v>
          </cell>
          <cell r="P44" t="str">
            <v>AUT</v>
          </cell>
          <cell r="Q44">
            <v>1973</v>
          </cell>
          <cell r="R44">
            <v>0.88109800000000005</v>
          </cell>
        </row>
        <row r="45">
          <cell r="O45" t="str">
            <v>AUT1974</v>
          </cell>
          <cell r="P45" t="str">
            <v>AUT</v>
          </cell>
          <cell r="Q45">
            <v>1974</v>
          </cell>
          <cell r="R45">
            <v>0.88109800000000005</v>
          </cell>
        </row>
        <row r="46">
          <cell r="O46" t="str">
            <v>AUT1975</v>
          </cell>
          <cell r="P46" t="str">
            <v>AUT</v>
          </cell>
          <cell r="Q46">
            <v>1975</v>
          </cell>
          <cell r="R46">
            <v>0.88109800000000005</v>
          </cell>
        </row>
        <row r="47">
          <cell r="O47" t="str">
            <v>AUT1976</v>
          </cell>
          <cell r="P47" t="str">
            <v>AUT</v>
          </cell>
          <cell r="Q47">
            <v>1976</v>
          </cell>
          <cell r="R47">
            <v>0.88109800000000005</v>
          </cell>
        </row>
        <row r="48">
          <cell r="O48" t="str">
            <v>AUT1977</v>
          </cell>
          <cell r="P48" t="str">
            <v>AUT</v>
          </cell>
          <cell r="Q48">
            <v>1977</v>
          </cell>
          <cell r="R48">
            <v>0.88109800000000005</v>
          </cell>
        </row>
        <row r="49">
          <cell r="O49" t="str">
            <v>AUT1978</v>
          </cell>
          <cell r="P49" t="str">
            <v>AUT</v>
          </cell>
          <cell r="Q49">
            <v>1978</v>
          </cell>
          <cell r="R49">
            <v>0.88109800000000005</v>
          </cell>
        </row>
        <row r="50">
          <cell r="O50" t="str">
            <v>AUT1979</v>
          </cell>
          <cell r="P50" t="str">
            <v>AUT</v>
          </cell>
          <cell r="Q50">
            <v>1979</v>
          </cell>
          <cell r="R50">
            <v>0.88109800000000005</v>
          </cell>
        </row>
        <row r="51">
          <cell r="O51" t="str">
            <v>AUT1980</v>
          </cell>
          <cell r="P51" t="str">
            <v>AUT</v>
          </cell>
          <cell r="Q51">
            <v>1980</v>
          </cell>
          <cell r="R51">
            <v>0.88109800000000005</v>
          </cell>
        </row>
        <row r="52">
          <cell r="O52" t="str">
            <v>AUT1981</v>
          </cell>
          <cell r="P52" t="str">
            <v>AUT</v>
          </cell>
          <cell r="Q52">
            <v>1981</v>
          </cell>
          <cell r="R52">
            <v>0.88109800000000005</v>
          </cell>
        </row>
        <row r="53">
          <cell r="O53" t="str">
            <v>AUT1982</v>
          </cell>
          <cell r="P53" t="str">
            <v>AUT</v>
          </cell>
          <cell r="Q53">
            <v>1982</v>
          </cell>
          <cell r="R53">
            <v>0.88109800000000005</v>
          </cell>
        </row>
        <row r="54">
          <cell r="O54" t="str">
            <v>AUT1983</v>
          </cell>
          <cell r="P54" t="str">
            <v>AUT</v>
          </cell>
          <cell r="Q54">
            <v>1983</v>
          </cell>
          <cell r="R54">
            <v>0.88109800000000005</v>
          </cell>
        </row>
        <row r="55">
          <cell r="O55" t="str">
            <v>AUT1984</v>
          </cell>
          <cell r="P55" t="str">
            <v>AUT</v>
          </cell>
          <cell r="Q55">
            <v>1984</v>
          </cell>
          <cell r="R55">
            <v>0.88109800000000005</v>
          </cell>
        </row>
        <row r="56">
          <cell r="O56" t="str">
            <v>AUT1985</v>
          </cell>
          <cell r="P56" t="str">
            <v>AUT</v>
          </cell>
          <cell r="Q56">
            <v>1985</v>
          </cell>
          <cell r="R56">
            <v>0.88109800000000005</v>
          </cell>
        </row>
        <row r="57">
          <cell r="O57" t="str">
            <v>AUT1986</v>
          </cell>
          <cell r="P57" t="str">
            <v>AUT</v>
          </cell>
          <cell r="Q57">
            <v>1986</v>
          </cell>
          <cell r="R57">
            <v>0.88109800000000005</v>
          </cell>
        </row>
        <row r="58">
          <cell r="O58" t="str">
            <v>AUT1987</v>
          </cell>
          <cell r="P58" t="str">
            <v>AUT</v>
          </cell>
          <cell r="Q58">
            <v>1987</v>
          </cell>
          <cell r="R58">
            <v>0.88109800000000005</v>
          </cell>
        </row>
        <row r="59">
          <cell r="O59" t="str">
            <v>AUT1988</v>
          </cell>
          <cell r="P59" t="str">
            <v>AUT</v>
          </cell>
          <cell r="Q59">
            <v>1988</v>
          </cell>
          <cell r="R59">
            <v>0.88109800000000005</v>
          </cell>
        </row>
        <row r="60">
          <cell r="O60" t="str">
            <v>AUT1989</v>
          </cell>
          <cell r="P60" t="str">
            <v>AUT</v>
          </cell>
          <cell r="Q60">
            <v>1989</v>
          </cell>
          <cell r="R60">
            <v>0.88109800000000005</v>
          </cell>
        </row>
        <row r="61">
          <cell r="O61" t="str">
            <v>AUT1990</v>
          </cell>
          <cell r="P61" t="str">
            <v>AUT</v>
          </cell>
          <cell r="Q61">
            <v>1990</v>
          </cell>
          <cell r="R61">
            <v>0.88109800000000005</v>
          </cell>
        </row>
        <row r="62">
          <cell r="O62" t="str">
            <v>AUT1991</v>
          </cell>
          <cell r="P62" t="str">
            <v>AUT</v>
          </cell>
          <cell r="Q62">
            <v>1991</v>
          </cell>
          <cell r="R62">
            <v>0.88109800000000005</v>
          </cell>
        </row>
        <row r="63">
          <cell r="O63" t="str">
            <v>AUT1992</v>
          </cell>
          <cell r="P63" t="str">
            <v>AUT</v>
          </cell>
          <cell r="Q63">
            <v>1992</v>
          </cell>
          <cell r="R63">
            <v>0.88109800000000005</v>
          </cell>
        </row>
        <row r="64">
          <cell r="O64" t="str">
            <v>AUT1993</v>
          </cell>
          <cell r="P64" t="str">
            <v>AUT</v>
          </cell>
          <cell r="Q64">
            <v>1993</v>
          </cell>
          <cell r="R64">
            <v>0.88109800000000005</v>
          </cell>
        </row>
        <row r="65">
          <cell r="O65" t="str">
            <v>AUT1994</v>
          </cell>
          <cell r="P65" t="str">
            <v>AUT</v>
          </cell>
          <cell r="Q65">
            <v>1994</v>
          </cell>
          <cell r="R65">
            <v>0.88109800000000005</v>
          </cell>
        </row>
        <row r="66">
          <cell r="O66" t="str">
            <v>AUT1995</v>
          </cell>
          <cell r="P66" t="str">
            <v>AUT</v>
          </cell>
          <cell r="Q66">
            <v>1995</v>
          </cell>
          <cell r="R66">
            <v>0.88109800000000005</v>
          </cell>
        </row>
        <row r="67">
          <cell r="O67" t="str">
            <v>AUT1996</v>
          </cell>
          <cell r="P67" t="str">
            <v>AUT</v>
          </cell>
          <cell r="Q67">
            <v>1996</v>
          </cell>
          <cell r="R67">
            <v>0.88109800000000005</v>
          </cell>
        </row>
        <row r="68">
          <cell r="O68" t="str">
            <v>AUT1997</v>
          </cell>
          <cell r="P68" t="str">
            <v>AUT</v>
          </cell>
          <cell r="Q68">
            <v>1997</v>
          </cell>
          <cell r="R68">
            <v>0.88109800000000005</v>
          </cell>
        </row>
        <row r="69">
          <cell r="O69" t="str">
            <v>AUT1998</v>
          </cell>
          <cell r="P69" t="str">
            <v>AUT</v>
          </cell>
          <cell r="Q69">
            <v>1998</v>
          </cell>
          <cell r="R69">
            <v>0.88109800000000005</v>
          </cell>
        </row>
        <row r="70">
          <cell r="O70" t="str">
            <v>AUT1999</v>
          </cell>
          <cell r="P70" t="str">
            <v>AUT</v>
          </cell>
          <cell r="Q70">
            <v>1999</v>
          </cell>
          <cell r="R70">
            <v>0.88109800000000005</v>
          </cell>
        </row>
        <row r="71">
          <cell r="O71" t="str">
            <v>AUT2000</v>
          </cell>
          <cell r="P71" t="str">
            <v>AUT</v>
          </cell>
          <cell r="Q71">
            <v>2000</v>
          </cell>
          <cell r="R71">
            <v>0.88109800000000005</v>
          </cell>
        </row>
        <row r="72">
          <cell r="O72" t="str">
            <v>AUT2001</v>
          </cell>
          <cell r="P72" t="str">
            <v>AUT</v>
          </cell>
          <cell r="Q72">
            <v>2001</v>
          </cell>
          <cell r="R72">
            <v>0.88109800000000005</v>
          </cell>
        </row>
        <row r="73">
          <cell r="O73" t="str">
            <v>AUT2002</v>
          </cell>
          <cell r="P73" t="str">
            <v>AUT</v>
          </cell>
          <cell r="Q73">
            <v>2002</v>
          </cell>
          <cell r="R73">
            <v>0.88109800000000005</v>
          </cell>
        </row>
        <row r="74">
          <cell r="O74" t="str">
            <v>AUT2003</v>
          </cell>
          <cell r="P74" t="str">
            <v>AUT</v>
          </cell>
          <cell r="Q74">
            <v>2003</v>
          </cell>
          <cell r="R74">
            <v>0.88109800000000005</v>
          </cell>
        </row>
        <row r="75">
          <cell r="O75" t="str">
            <v>AUT2004</v>
          </cell>
          <cell r="P75" t="str">
            <v>AUT</v>
          </cell>
          <cell r="Q75">
            <v>2004</v>
          </cell>
          <cell r="R75">
            <v>0.88109800000000005</v>
          </cell>
        </row>
        <row r="76">
          <cell r="O76" t="str">
            <v>AUT2005</v>
          </cell>
          <cell r="P76" t="str">
            <v>AUT</v>
          </cell>
          <cell r="Q76">
            <v>2005</v>
          </cell>
          <cell r="R76">
            <v>0.88109800000000005</v>
          </cell>
        </row>
        <row r="77">
          <cell r="O77" t="str">
            <v>AUT2006</v>
          </cell>
          <cell r="P77" t="str">
            <v>AUT</v>
          </cell>
          <cell r="Q77">
            <v>2006</v>
          </cell>
          <cell r="R77">
            <v>0.88109800000000005</v>
          </cell>
        </row>
        <row r="78">
          <cell r="O78" t="str">
            <v>AUT2007</v>
          </cell>
          <cell r="P78" t="str">
            <v>AUT</v>
          </cell>
          <cell r="Q78">
            <v>2007</v>
          </cell>
          <cell r="R78">
            <v>0.88109800000000005</v>
          </cell>
        </row>
        <row r="79">
          <cell r="O79" t="str">
            <v>AUT2008</v>
          </cell>
          <cell r="P79" t="str">
            <v>AUT</v>
          </cell>
          <cell r="Q79">
            <v>2008</v>
          </cell>
          <cell r="R79">
            <v>0.88109800000000005</v>
          </cell>
        </row>
        <row r="80">
          <cell r="O80" t="str">
            <v>BEL1970</v>
          </cell>
          <cell r="P80" t="str">
            <v>BEL</v>
          </cell>
          <cell r="Q80">
            <v>1970</v>
          </cell>
          <cell r="R80">
            <v>0.89809499999999998</v>
          </cell>
        </row>
        <row r="81">
          <cell r="O81" t="str">
            <v>BEL1971</v>
          </cell>
          <cell r="P81" t="str">
            <v>BEL</v>
          </cell>
          <cell r="Q81">
            <v>1971</v>
          </cell>
          <cell r="R81">
            <v>0.89809499999999998</v>
          </cell>
        </row>
        <row r="82">
          <cell r="O82" t="str">
            <v>BEL1972</v>
          </cell>
          <cell r="P82" t="str">
            <v>BEL</v>
          </cell>
          <cell r="Q82">
            <v>1972</v>
          </cell>
          <cell r="R82">
            <v>0.89809499999999998</v>
          </cell>
        </row>
        <row r="83">
          <cell r="O83" t="str">
            <v>BEL1973</v>
          </cell>
          <cell r="P83" t="str">
            <v>BEL</v>
          </cell>
          <cell r="Q83">
            <v>1973</v>
          </cell>
          <cell r="R83">
            <v>0.89809499999999998</v>
          </cell>
        </row>
        <row r="84">
          <cell r="O84" t="str">
            <v>BEL1974</v>
          </cell>
          <cell r="P84" t="str">
            <v>BEL</v>
          </cell>
          <cell r="Q84">
            <v>1974</v>
          </cell>
          <cell r="R84">
            <v>0.89809499999999998</v>
          </cell>
        </row>
        <row r="85">
          <cell r="O85" t="str">
            <v>BEL1975</v>
          </cell>
          <cell r="P85" t="str">
            <v>BEL</v>
          </cell>
          <cell r="Q85">
            <v>1975</v>
          </cell>
          <cell r="R85">
            <v>0.89809499999999998</v>
          </cell>
        </row>
        <row r="86">
          <cell r="O86" t="str">
            <v>BEL1976</v>
          </cell>
          <cell r="P86" t="str">
            <v>BEL</v>
          </cell>
          <cell r="Q86">
            <v>1976</v>
          </cell>
          <cell r="R86">
            <v>0.89809499999999998</v>
          </cell>
        </row>
        <row r="87">
          <cell r="O87" t="str">
            <v>BEL1977</v>
          </cell>
          <cell r="P87" t="str">
            <v>BEL</v>
          </cell>
          <cell r="Q87">
            <v>1977</v>
          </cell>
          <cell r="R87">
            <v>0.89809499999999998</v>
          </cell>
        </row>
        <row r="88">
          <cell r="O88" t="str">
            <v>BEL1978</v>
          </cell>
          <cell r="P88" t="str">
            <v>BEL</v>
          </cell>
          <cell r="Q88">
            <v>1978</v>
          </cell>
          <cell r="R88">
            <v>0.89809499999999998</v>
          </cell>
        </row>
        <row r="89">
          <cell r="O89" t="str">
            <v>BEL1979</v>
          </cell>
          <cell r="P89" t="str">
            <v>BEL</v>
          </cell>
          <cell r="Q89">
            <v>1979</v>
          </cell>
          <cell r="R89">
            <v>0.89809499999999998</v>
          </cell>
        </row>
        <row r="90">
          <cell r="O90" t="str">
            <v>BEL1980</v>
          </cell>
          <cell r="P90" t="str">
            <v>BEL</v>
          </cell>
          <cell r="Q90">
            <v>1980</v>
          </cell>
          <cell r="R90">
            <v>0.89809499999999998</v>
          </cell>
        </row>
        <row r="91">
          <cell r="O91" t="str">
            <v>BEL1981</v>
          </cell>
          <cell r="P91" t="str">
            <v>BEL</v>
          </cell>
          <cell r="Q91">
            <v>1981</v>
          </cell>
          <cell r="R91">
            <v>0.89809499999999998</v>
          </cell>
        </row>
        <row r="92">
          <cell r="O92" t="str">
            <v>BEL1982</v>
          </cell>
          <cell r="P92" t="str">
            <v>BEL</v>
          </cell>
          <cell r="Q92">
            <v>1982</v>
          </cell>
          <cell r="R92">
            <v>0.89809499999999998</v>
          </cell>
        </row>
        <row r="93">
          <cell r="O93" t="str">
            <v>BEL1983</v>
          </cell>
          <cell r="P93" t="str">
            <v>BEL</v>
          </cell>
          <cell r="Q93">
            <v>1983</v>
          </cell>
          <cell r="R93">
            <v>0.89809499999999998</v>
          </cell>
        </row>
        <row r="94">
          <cell r="O94" t="str">
            <v>BEL1984</v>
          </cell>
          <cell r="P94" t="str">
            <v>BEL</v>
          </cell>
          <cell r="Q94">
            <v>1984</v>
          </cell>
          <cell r="R94">
            <v>0.89809499999999998</v>
          </cell>
        </row>
        <row r="95">
          <cell r="O95" t="str">
            <v>BEL1985</v>
          </cell>
          <cell r="P95" t="str">
            <v>BEL</v>
          </cell>
          <cell r="Q95">
            <v>1985</v>
          </cell>
          <cell r="R95">
            <v>0.89809499999999998</v>
          </cell>
        </row>
        <row r="96">
          <cell r="O96" t="str">
            <v>BEL1986</v>
          </cell>
          <cell r="P96" t="str">
            <v>BEL</v>
          </cell>
          <cell r="Q96">
            <v>1986</v>
          </cell>
          <cell r="R96">
            <v>0.89809499999999998</v>
          </cell>
        </row>
        <row r="97">
          <cell r="O97" t="str">
            <v>BEL1987</v>
          </cell>
          <cell r="P97" t="str">
            <v>BEL</v>
          </cell>
          <cell r="Q97">
            <v>1987</v>
          </cell>
          <cell r="R97">
            <v>0.89809499999999998</v>
          </cell>
        </row>
        <row r="98">
          <cell r="O98" t="str">
            <v>BEL1988</v>
          </cell>
          <cell r="P98" t="str">
            <v>BEL</v>
          </cell>
          <cell r="Q98">
            <v>1988</v>
          </cell>
          <cell r="R98">
            <v>0.89809499999999998</v>
          </cell>
        </row>
        <row r="99">
          <cell r="O99" t="str">
            <v>BEL1989</v>
          </cell>
          <cell r="P99" t="str">
            <v>BEL</v>
          </cell>
          <cell r="Q99">
            <v>1989</v>
          </cell>
          <cell r="R99">
            <v>0.89809499999999998</v>
          </cell>
        </row>
        <row r="100">
          <cell r="O100" t="str">
            <v>BEL1990</v>
          </cell>
          <cell r="P100" t="str">
            <v>BEL</v>
          </cell>
          <cell r="Q100">
            <v>1990</v>
          </cell>
          <cell r="R100">
            <v>0.89809499999999998</v>
          </cell>
        </row>
        <row r="101">
          <cell r="O101" t="str">
            <v>BEL1991</v>
          </cell>
          <cell r="P101" t="str">
            <v>BEL</v>
          </cell>
          <cell r="Q101">
            <v>1991</v>
          </cell>
          <cell r="R101">
            <v>0.89809499999999998</v>
          </cell>
        </row>
        <row r="102">
          <cell r="O102" t="str">
            <v>BEL1992</v>
          </cell>
          <cell r="P102" t="str">
            <v>BEL</v>
          </cell>
          <cell r="Q102">
            <v>1992</v>
          </cell>
          <cell r="R102">
            <v>0.89809499999999998</v>
          </cell>
        </row>
        <row r="103">
          <cell r="O103" t="str">
            <v>BEL1993</v>
          </cell>
          <cell r="P103" t="str">
            <v>BEL</v>
          </cell>
          <cell r="Q103">
            <v>1993</v>
          </cell>
          <cell r="R103">
            <v>0.89809499999999998</v>
          </cell>
        </row>
        <row r="104">
          <cell r="O104" t="str">
            <v>BEL1994</v>
          </cell>
          <cell r="P104" t="str">
            <v>BEL</v>
          </cell>
          <cell r="Q104">
            <v>1994</v>
          </cell>
          <cell r="R104">
            <v>0.89809499999999998</v>
          </cell>
        </row>
        <row r="105">
          <cell r="O105" t="str">
            <v>BEL1995</v>
          </cell>
          <cell r="P105" t="str">
            <v>BEL</v>
          </cell>
          <cell r="Q105">
            <v>1995</v>
          </cell>
          <cell r="R105">
            <v>0.89809499999999998</v>
          </cell>
        </row>
        <row r="106">
          <cell r="O106" t="str">
            <v>BEL1996</v>
          </cell>
          <cell r="P106" t="str">
            <v>BEL</v>
          </cell>
          <cell r="Q106">
            <v>1996</v>
          </cell>
          <cell r="R106">
            <v>0.89809499999999998</v>
          </cell>
        </row>
        <row r="107">
          <cell r="O107" t="str">
            <v>BEL1997</v>
          </cell>
          <cell r="P107" t="str">
            <v>BEL</v>
          </cell>
          <cell r="Q107">
            <v>1997</v>
          </cell>
          <cell r="R107">
            <v>0.89809499999999998</v>
          </cell>
        </row>
        <row r="108">
          <cell r="O108" t="str">
            <v>BEL1998</v>
          </cell>
          <cell r="P108" t="str">
            <v>BEL</v>
          </cell>
          <cell r="Q108">
            <v>1998</v>
          </cell>
          <cell r="R108">
            <v>0.89809499999999998</v>
          </cell>
        </row>
        <row r="109">
          <cell r="O109" t="str">
            <v>BEL1999</v>
          </cell>
          <cell r="P109" t="str">
            <v>BEL</v>
          </cell>
          <cell r="Q109">
            <v>1999</v>
          </cell>
          <cell r="R109">
            <v>0.89809499999999998</v>
          </cell>
        </row>
        <row r="110">
          <cell r="O110" t="str">
            <v>BEL2000</v>
          </cell>
          <cell r="P110" t="str">
            <v>BEL</v>
          </cell>
          <cell r="Q110">
            <v>2000</v>
          </cell>
          <cell r="R110">
            <v>0.89809499999999998</v>
          </cell>
        </row>
        <row r="111">
          <cell r="O111" t="str">
            <v>BEL2001</v>
          </cell>
          <cell r="P111" t="str">
            <v>BEL</v>
          </cell>
          <cell r="Q111">
            <v>2001</v>
          </cell>
          <cell r="R111">
            <v>0.89809499999999998</v>
          </cell>
        </row>
        <row r="112">
          <cell r="O112" t="str">
            <v>BEL2002</v>
          </cell>
          <cell r="P112" t="str">
            <v>BEL</v>
          </cell>
          <cell r="Q112">
            <v>2002</v>
          </cell>
          <cell r="R112">
            <v>0.89809499999999998</v>
          </cell>
        </row>
        <row r="113">
          <cell r="O113" t="str">
            <v>BEL2003</v>
          </cell>
          <cell r="P113" t="str">
            <v>BEL</v>
          </cell>
          <cell r="Q113">
            <v>2003</v>
          </cell>
          <cell r="R113">
            <v>0.89809499999999998</v>
          </cell>
        </row>
        <row r="114">
          <cell r="O114" t="str">
            <v>BEL2004</v>
          </cell>
          <cell r="P114" t="str">
            <v>BEL</v>
          </cell>
          <cell r="Q114">
            <v>2004</v>
          </cell>
          <cell r="R114">
            <v>0.89809499999999998</v>
          </cell>
        </row>
        <row r="115">
          <cell r="O115" t="str">
            <v>BEL2005</v>
          </cell>
          <cell r="P115" t="str">
            <v>BEL</v>
          </cell>
          <cell r="Q115">
            <v>2005</v>
          </cell>
          <cell r="R115">
            <v>0.89809499999999998</v>
          </cell>
        </row>
        <row r="116">
          <cell r="O116" t="str">
            <v>BEL2006</v>
          </cell>
          <cell r="P116" t="str">
            <v>BEL</v>
          </cell>
          <cell r="Q116">
            <v>2006</v>
          </cell>
          <cell r="R116">
            <v>0.89809499999999998</v>
          </cell>
        </row>
        <row r="117">
          <cell r="O117" t="str">
            <v>BEL2007</v>
          </cell>
          <cell r="P117" t="str">
            <v>BEL</v>
          </cell>
          <cell r="Q117">
            <v>2007</v>
          </cell>
          <cell r="R117">
            <v>0.89809499999999998</v>
          </cell>
        </row>
        <row r="118">
          <cell r="O118" t="str">
            <v>BEL2008</v>
          </cell>
          <cell r="P118" t="str">
            <v>BEL</v>
          </cell>
          <cell r="Q118">
            <v>2008</v>
          </cell>
          <cell r="R118">
            <v>0.89809499999999998</v>
          </cell>
        </row>
        <row r="119">
          <cell r="O119" t="str">
            <v>CAN1970</v>
          </cell>
          <cell r="P119" t="str">
            <v>CAN</v>
          </cell>
          <cell r="Q119">
            <v>1970</v>
          </cell>
          <cell r="R119">
            <v>1.2050350000000001</v>
          </cell>
        </row>
        <row r="120">
          <cell r="O120" t="str">
            <v>CAN1971</v>
          </cell>
          <cell r="P120" t="str">
            <v>CAN</v>
          </cell>
          <cell r="Q120">
            <v>1971</v>
          </cell>
          <cell r="R120">
            <v>1.2050350000000001</v>
          </cell>
        </row>
        <row r="121">
          <cell r="O121" t="str">
            <v>CAN1972</v>
          </cell>
          <cell r="P121" t="str">
            <v>CAN</v>
          </cell>
          <cell r="Q121">
            <v>1972</v>
          </cell>
          <cell r="R121">
            <v>1.2050350000000001</v>
          </cell>
        </row>
        <row r="122">
          <cell r="O122" t="str">
            <v>CAN1973</v>
          </cell>
          <cell r="P122" t="str">
            <v>CAN</v>
          </cell>
          <cell r="Q122">
            <v>1973</v>
          </cell>
          <cell r="R122">
            <v>1.2050350000000001</v>
          </cell>
        </row>
        <row r="123">
          <cell r="O123" t="str">
            <v>CAN1974</v>
          </cell>
          <cell r="P123" t="str">
            <v>CAN</v>
          </cell>
          <cell r="Q123">
            <v>1974</v>
          </cell>
          <cell r="R123">
            <v>1.2050350000000001</v>
          </cell>
        </row>
        <row r="124">
          <cell r="O124" t="str">
            <v>CAN1975</v>
          </cell>
          <cell r="P124" t="str">
            <v>CAN</v>
          </cell>
          <cell r="Q124">
            <v>1975</v>
          </cell>
          <cell r="R124">
            <v>1.2050350000000001</v>
          </cell>
        </row>
        <row r="125">
          <cell r="O125" t="str">
            <v>CAN1976</v>
          </cell>
          <cell r="P125" t="str">
            <v>CAN</v>
          </cell>
          <cell r="Q125">
            <v>1976</v>
          </cell>
          <cell r="R125">
            <v>1.2050350000000001</v>
          </cell>
        </row>
        <row r="126">
          <cell r="O126" t="str">
            <v>CAN1977</v>
          </cell>
          <cell r="P126" t="str">
            <v>CAN</v>
          </cell>
          <cell r="Q126">
            <v>1977</v>
          </cell>
          <cell r="R126">
            <v>1.2050350000000001</v>
          </cell>
        </row>
        <row r="127">
          <cell r="O127" t="str">
            <v>CAN1978</v>
          </cell>
          <cell r="P127" t="str">
            <v>CAN</v>
          </cell>
          <cell r="Q127">
            <v>1978</v>
          </cell>
          <cell r="R127">
            <v>1.2050350000000001</v>
          </cell>
        </row>
        <row r="128">
          <cell r="O128" t="str">
            <v>CAN1979</v>
          </cell>
          <cell r="P128" t="str">
            <v>CAN</v>
          </cell>
          <cell r="Q128">
            <v>1979</v>
          </cell>
          <cell r="R128">
            <v>1.2050350000000001</v>
          </cell>
        </row>
        <row r="129">
          <cell r="O129" t="str">
            <v>CAN1980</v>
          </cell>
          <cell r="P129" t="str">
            <v>CAN</v>
          </cell>
          <cell r="Q129">
            <v>1980</v>
          </cell>
          <cell r="R129">
            <v>1.2050350000000001</v>
          </cell>
        </row>
        <row r="130">
          <cell r="O130" t="str">
            <v>CAN1981</v>
          </cell>
          <cell r="P130" t="str">
            <v>CAN</v>
          </cell>
          <cell r="Q130">
            <v>1981</v>
          </cell>
          <cell r="R130">
            <v>1.2050350000000001</v>
          </cell>
        </row>
        <row r="131">
          <cell r="O131" t="str">
            <v>CAN1982</v>
          </cell>
          <cell r="P131" t="str">
            <v>CAN</v>
          </cell>
          <cell r="Q131">
            <v>1982</v>
          </cell>
          <cell r="R131">
            <v>1.2050350000000001</v>
          </cell>
        </row>
        <row r="132">
          <cell r="O132" t="str">
            <v>CAN1983</v>
          </cell>
          <cell r="P132" t="str">
            <v>CAN</v>
          </cell>
          <cell r="Q132">
            <v>1983</v>
          </cell>
          <cell r="R132">
            <v>1.2050350000000001</v>
          </cell>
        </row>
        <row r="133">
          <cell r="O133" t="str">
            <v>CAN1984</v>
          </cell>
          <cell r="P133" t="str">
            <v>CAN</v>
          </cell>
          <cell r="Q133">
            <v>1984</v>
          </cell>
          <cell r="R133">
            <v>1.2050350000000001</v>
          </cell>
        </row>
        <row r="134">
          <cell r="O134" t="str">
            <v>CAN1985</v>
          </cell>
          <cell r="P134" t="str">
            <v>CAN</v>
          </cell>
          <cell r="Q134">
            <v>1985</v>
          </cell>
          <cell r="R134">
            <v>1.2050350000000001</v>
          </cell>
        </row>
        <row r="135">
          <cell r="O135" t="str">
            <v>CAN1986</v>
          </cell>
          <cell r="P135" t="str">
            <v>CAN</v>
          </cell>
          <cell r="Q135">
            <v>1986</v>
          </cell>
          <cell r="R135">
            <v>1.2050350000000001</v>
          </cell>
        </row>
        <row r="136">
          <cell r="O136" t="str">
            <v>CAN1987</v>
          </cell>
          <cell r="P136" t="str">
            <v>CAN</v>
          </cell>
          <cell r="Q136">
            <v>1987</v>
          </cell>
          <cell r="R136">
            <v>1.2050350000000001</v>
          </cell>
        </row>
        <row r="137">
          <cell r="O137" t="str">
            <v>CAN1988</v>
          </cell>
          <cell r="P137" t="str">
            <v>CAN</v>
          </cell>
          <cell r="Q137">
            <v>1988</v>
          </cell>
          <cell r="R137">
            <v>1.2050350000000001</v>
          </cell>
        </row>
        <row r="138">
          <cell r="O138" t="str">
            <v>CAN1989</v>
          </cell>
          <cell r="P138" t="str">
            <v>CAN</v>
          </cell>
          <cell r="Q138">
            <v>1989</v>
          </cell>
          <cell r="R138">
            <v>1.2050350000000001</v>
          </cell>
        </row>
        <row r="139">
          <cell r="O139" t="str">
            <v>CAN1990</v>
          </cell>
          <cell r="P139" t="str">
            <v>CAN</v>
          </cell>
          <cell r="Q139">
            <v>1990</v>
          </cell>
          <cell r="R139">
            <v>1.2050350000000001</v>
          </cell>
        </row>
        <row r="140">
          <cell r="O140" t="str">
            <v>CAN1991</v>
          </cell>
          <cell r="P140" t="str">
            <v>CAN</v>
          </cell>
          <cell r="Q140">
            <v>1991</v>
          </cell>
          <cell r="R140">
            <v>1.2050350000000001</v>
          </cell>
        </row>
        <row r="141">
          <cell r="O141" t="str">
            <v>CAN1992</v>
          </cell>
          <cell r="P141" t="str">
            <v>CAN</v>
          </cell>
          <cell r="Q141">
            <v>1992</v>
          </cell>
          <cell r="R141">
            <v>1.2050350000000001</v>
          </cell>
        </row>
        <row r="142">
          <cell r="O142" t="str">
            <v>CAN1993</v>
          </cell>
          <cell r="P142" t="str">
            <v>CAN</v>
          </cell>
          <cell r="Q142">
            <v>1993</v>
          </cell>
          <cell r="R142">
            <v>1.2050350000000001</v>
          </cell>
        </row>
        <row r="143">
          <cell r="O143" t="str">
            <v>CAN1994</v>
          </cell>
          <cell r="P143" t="str">
            <v>CAN</v>
          </cell>
          <cell r="Q143">
            <v>1994</v>
          </cell>
          <cell r="R143">
            <v>1.2050350000000001</v>
          </cell>
        </row>
        <row r="144">
          <cell r="O144" t="str">
            <v>CAN1995</v>
          </cell>
          <cell r="P144" t="str">
            <v>CAN</v>
          </cell>
          <cell r="Q144">
            <v>1995</v>
          </cell>
          <cell r="R144">
            <v>1.2050350000000001</v>
          </cell>
        </row>
        <row r="145">
          <cell r="O145" t="str">
            <v>CAN1996</v>
          </cell>
          <cell r="P145" t="str">
            <v>CAN</v>
          </cell>
          <cell r="Q145">
            <v>1996</v>
          </cell>
          <cell r="R145">
            <v>1.2050350000000001</v>
          </cell>
        </row>
        <row r="146">
          <cell r="O146" t="str">
            <v>CAN1997</v>
          </cell>
          <cell r="P146" t="str">
            <v>CAN</v>
          </cell>
          <cell r="Q146">
            <v>1997</v>
          </cell>
          <cell r="R146">
            <v>1.2050350000000001</v>
          </cell>
        </row>
        <row r="147">
          <cell r="O147" t="str">
            <v>CAN1998</v>
          </cell>
          <cell r="P147" t="str">
            <v>CAN</v>
          </cell>
          <cell r="Q147">
            <v>1998</v>
          </cell>
          <cell r="R147">
            <v>1.2050350000000001</v>
          </cell>
        </row>
        <row r="148">
          <cell r="O148" t="str">
            <v>CAN1999</v>
          </cell>
          <cell r="P148" t="str">
            <v>CAN</v>
          </cell>
          <cell r="Q148">
            <v>1999</v>
          </cell>
          <cell r="R148">
            <v>1.2050350000000001</v>
          </cell>
        </row>
        <row r="149">
          <cell r="O149" t="str">
            <v>CAN2000</v>
          </cell>
          <cell r="P149" t="str">
            <v>CAN</v>
          </cell>
          <cell r="Q149">
            <v>2000</v>
          </cell>
          <cell r="R149">
            <v>1.2050350000000001</v>
          </cell>
        </row>
        <row r="150">
          <cell r="O150" t="str">
            <v>CAN2001</v>
          </cell>
          <cell r="P150" t="str">
            <v>CAN</v>
          </cell>
          <cell r="Q150">
            <v>2001</v>
          </cell>
          <cell r="R150">
            <v>1.2050350000000001</v>
          </cell>
        </row>
        <row r="151">
          <cell r="O151" t="str">
            <v>CAN2002</v>
          </cell>
          <cell r="P151" t="str">
            <v>CAN</v>
          </cell>
          <cell r="Q151">
            <v>2002</v>
          </cell>
          <cell r="R151">
            <v>1.2050350000000001</v>
          </cell>
        </row>
        <row r="152">
          <cell r="O152" t="str">
            <v>CAN2003</v>
          </cell>
          <cell r="P152" t="str">
            <v>CAN</v>
          </cell>
          <cell r="Q152">
            <v>2003</v>
          </cell>
          <cell r="R152">
            <v>1.2050350000000001</v>
          </cell>
        </row>
        <row r="153">
          <cell r="O153" t="str">
            <v>CAN2004</v>
          </cell>
          <cell r="P153" t="str">
            <v>CAN</v>
          </cell>
          <cell r="Q153">
            <v>2004</v>
          </cell>
          <cell r="R153">
            <v>1.2050350000000001</v>
          </cell>
        </row>
        <row r="154">
          <cell r="O154" t="str">
            <v>CAN2005</v>
          </cell>
          <cell r="P154" t="str">
            <v>CAN</v>
          </cell>
          <cell r="Q154">
            <v>2005</v>
          </cell>
          <cell r="R154">
            <v>1.2050350000000001</v>
          </cell>
        </row>
        <row r="155">
          <cell r="O155" t="str">
            <v>CAN2006</v>
          </cell>
          <cell r="P155" t="str">
            <v>CAN</v>
          </cell>
          <cell r="Q155">
            <v>2006</v>
          </cell>
          <cell r="R155">
            <v>1.2050350000000001</v>
          </cell>
        </row>
        <row r="156">
          <cell r="O156" t="str">
            <v>CAN2007</v>
          </cell>
          <cell r="P156" t="str">
            <v>CAN</v>
          </cell>
          <cell r="Q156">
            <v>2007</v>
          </cell>
          <cell r="R156">
            <v>1.2050350000000001</v>
          </cell>
        </row>
        <row r="157">
          <cell r="O157" t="str">
            <v>CAN2008</v>
          </cell>
          <cell r="P157" t="str">
            <v>CAN</v>
          </cell>
          <cell r="Q157">
            <v>2008</v>
          </cell>
          <cell r="R157">
            <v>1.2050350000000001</v>
          </cell>
        </row>
        <row r="158">
          <cell r="O158" t="str">
            <v>CHE1970</v>
          </cell>
          <cell r="P158" t="str">
            <v>CHE</v>
          </cell>
          <cell r="Q158">
            <v>1970</v>
          </cell>
          <cell r="R158">
            <v>1.6929620000000001</v>
          </cell>
        </row>
        <row r="159">
          <cell r="O159" t="str">
            <v>CHE1971</v>
          </cell>
          <cell r="P159" t="str">
            <v>CHE</v>
          </cell>
          <cell r="Q159">
            <v>1971</v>
          </cell>
          <cell r="R159">
            <v>1.6929620000000001</v>
          </cell>
        </row>
        <row r="160">
          <cell r="O160" t="str">
            <v>CHE1972</v>
          </cell>
          <cell r="P160" t="str">
            <v>CHE</v>
          </cell>
          <cell r="Q160">
            <v>1972</v>
          </cell>
          <cell r="R160">
            <v>1.6929620000000001</v>
          </cell>
        </row>
        <row r="161">
          <cell r="O161" t="str">
            <v>CHE1973</v>
          </cell>
          <cell r="P161" t="str">
            <v>CHE</v>
          </cell>
          <cell r="Q161">
            <v>1973</v>
          </cell>
          <cell r="R161">
            <v>1.6929620000000001</v>
          </cell>
        </row>
        <row r="162">
          <cell r="O162" t="str">
            <v>CHE1974</v>
          </cell>
          <cell r="P162" t="str">
            <v>CHE</v>
          </cell>
          <cell r="Q162">
            <v>1974</v>
          </cell>
          <cell r="R162">
            <v>1.6929620000000001</v>
          </cell>
        </row>
        <row r="163">
          <cell r="O163" t="str">
            <v>CHE1975</v>
          </cell>
          <cell r="P163" t="str">
            <v>CHE</v>
          </cell>
          <cell r="Q163">
            <v>1975</v>
          </cell>
          <cell r="R163">
            <v>1.6929620000000001</v>
          </cell>
        </row>
        <row r="164">
          <cell r="O164" t="str">
            <v>CHE1976</v>
          </cell>
          <cell r="P164" t="str">
            <v>CHE</v>
          </cell>
          <cell r="Q164">
            <v>1976</v>
          </cell>
          <cell r="R164">
            <v>1.6929620000000001</v>
          </cell>
        </row>
        <row r="165">
          <cell r="O165" t="str">
            <v>CHE1977</v>
          </cell>
          <cell r="P165" t="str">
            <v>CHE</v>
          </cell>
          <cell r="Q165">
            <v>1977</v>
          </cell>
          <cell r="R165">
            <v>1.6929620000000001</v>
          </cell>
        </row>
        <row r="166">
          <cell r="O166" t="str">
            <v>CHE1978</v>
          </cell>
          <cell r="P166" t="str">
            <v>CHE</v>
          </cell>
          <cell r="Q166">
            <v>1978</v>
          </cell>
          <cell r="R166">
            <v>1.6929620000000001</v>
          </cell>
        </row>
        <row r="167">
          <cell r="O167" t="str">
            <v>CHE1979</v>
          </cell>
          <cell r="P167" t="str">
            <v>CHE</v>
          </cell>
          <cell r="Q167">
            <v>1979</v>
          </cell>
          <cell r="R167">
            <v>1.6929620000000001</v>
          </cell>
        </row>
        <row r="168">
          <cell r="O168" t="str">
            <v>CHE1980</v>
          </cell>
          <cell r="P168" t="str">
            <v>CHE</v>
          </cell>
          <cell r="Q168">
            <v>1980</v>
          </cell>
          <cell r="R168">
            <v>1.6929620000000001</v>
          </cell>
        </row>
        <row r="169">
          <cell r="O169" t="str">
            <v>CHE1981</v>
          </cell>
          <cell r="P169" t="str">
            <v>CHE</v>
          </cell>
          <cell r="Q169">
            <v>1981</v>
          </cell>
          <cell r="R169">
            <v>1.6929620000000001</v>
          </cell>
        </row>
        <row r="170">
          <cell r="O170" t="str">
            <v>CHE1982</v>
          </cell>
          <cell r="P170" t="str">
            <v>CHE</v>
          </cell>
          <cell r="Q170">
            <v>1982</v>
          </cell>
          <cell r="R170">
            <v>1.6929620000000001</v>
          </cell>
        </row>
        <row r="171">
          <cell r="O171" t="str">
            <v>CHE1983</v>
          </cell>
          <cell r="P171" t="str">
            <v>CHE</v>
          </cell>
          <cell r="Q171">
            <v>1983</v>
          </cell>
          <cell r="R171">
            <v>1.6929620000000001</v>
          </cell>
        </row>
        <row r="172">
          <cell r="O172" t="str">
            <v>CHE1984</v>
          </cell>
          <cell r="P172" t="str">
            <v>CHE</v>
          </cell>
          <cell r="Q172">
            <v>1984</v>
          </cell>
          <cell r="R172">
            <v>1.6929620000000001</v>
          </cell>
        </row>
        <row r="173">
          <cell r="O173" t="str">
            <v>CHE1985</v>
          </cell>
          <cell r="P173" t="str">
            <v>CHE</v>
          </cell>
          <cell r="Q173">
            <v>1985</v>
          </cell>
          <cell r="R173">
            <v>1.6929620000000001</v>
          </cell>
        </row>
        <row r="174">
          <cell r="O174" t="str">
            <v>CHE1986</v>
          </cell>
          <cell r="P174" t="str">
            <v>CHE</v>
          </cell>
          <cell r="Q174">
            <v>1986</v>
          </cell>
          <cell r="R174">
            <v>1.6929620000000001</v>
          </cell>
        </row>
        <row r="175">
          <cell r="O175" t="str">
            <v>CHE1987</v>
          </cell>
          <cell r="P175" t="str">
            <v>CHE</v>
          </cell>
          <cell r="Q175">
            <v>1987</v>
          </cell>
          <cell r="R175">
            <v>1.6929620000000001</v>
          </cell>
        </row>
        <row r="176">
          <cell r="O176" t="str">
            <v>CHE1988</v>
          </cell>
          <cell r="P176" t="str">
            <v>CHE</v>
          </cell>
          <cell r="Q176">
            <v>1988</v>
          </cell>
          <cell r="R176">
            <v>1.6929620000000001</v>
          </cell>
        </row>
        <row r="177">
          <cell r="O177" t="str">
            <v>CHE1989</v>
          </cell>
          <cell r="P177" t="str">
            <v>CHE</v>
          </cell>
          <cell r="Q177">
            <v>1989</v>
          </cell>
          <cell r="R177">
            <v>1.6929620000000001</v>
          </cell>
        </row>
        <row r="178">
          <cell r="O178" t="str">
            <v>CHE1990</v>
          </cell>
          <cell r="P178" t="str">
            <v>CHE</v>
          </cell>
          <cell r="Q178">
            <v>1990</v>
          </cell>
          <cell r="R178">
            <v>1.6929620000000001</v>
          </cell>
        </row>
        <row r="179">
          <cell r="O179" t="str">
            <v>CHE1991</v>
          </cell>
          <cell r="P179" t="str">
            <v>CHE</v>
          </cell>
          <cell r="Q179">
            <v>1991</v>
          </cell>
          <cell r="R179">
            <v>1.6929620000000001</v>
          </cell>
        </row>
        <row r="180">
          <cell r="O180" t="str">
            <v>CHE1992</v>
          </cell>
          <cell r="P180" t="str">
            <v>CHE</v>
          </cell>
          <cell r="Q180">
            <v>1992</v>
          </cell>
          <cell r="R180">
            <v>1.6929620000000001</v>
          </cell>
        </row>
        <row r="181">
          <cell r="O181" t="str">
            <v>CHE1993</v>
          </cell>
          <cell r="P181" t="str">
            <v>CHE</v>
          </cell>
          <cell r="Q181">
            <v>1993</v>
          </cell>
          <cell r="R181">
            <v>1.6929620000000001</v>
          </cell>
        </row>
        <row r="182">
          <cell r="O182" t="str">
            <v>CHE1994</v>
          </cell>
          <cell r="P182" t="str">
            <v>CHE</v>
          </cell>
          <cell r="Q182">
            <v>1994</v>
          </cell>
          <cell r="R182">
            <v>1.6929620000000001</v>
          </cell>
        </row>
        <row r="183">
          <cell r="O183" t="str">
            <v>CHE1995</v>
          </cell>
          <cell r="P183" t="str">
            <v>CHE</v>
          </cell>
          <cell r="Q183">
            <v>1995</v>
          </cell>
          <cell r="R183">
            <v>1.6929620000000001</v>
          </cell>
        </row>
        <row r="184">
          <cell r="O184" t="str">
            <v>CHE1996</v>
          </cell>
          <cell r="P184" t="str">
            <v>CHE</v>
          </cell>
          <cell r="Q184">
            <v>1996</v>
          </cell>
          <cell r="R184">
            <v>1.6929620000000001</v>
          </cell>
        </row>
        <row r="185">
          <cell r="O185" t="str">
            <v>CHE1997</v>
          </cell>
          <cell r="P185" t="str">
            <v>CHE</v>
          </cell>
          <cell r="Q185">
            <v>1997</v>
          </cell>
          <cell r="R185">
            <v>1.6929620000000001</v>
          </cell>
        </row>
        <row r="186">
          <cell r="O186" t="str">
            <v>CHE1998</v>
          </cell>
          <cell r="P186" t="str">
            <v>CHE</v>
          </cell>
          <cell r="Q186">
            <v>1998</v>
          </cell>
          <cell r="R186">
            <v>1.6929620000000001</v>
          </cell>
        </row>
        <row r="187">
          <cell r="O187" t="str">
            <v>CHE1999</v>
          </cell>
          <cell r="P187" t="str">
            <v>CHE</v>
          </cell>
          <cell r="Q187">
            <v>1999</v>
          </cell>
          <cell r="R187">
            <v>1.6929620000000001</v>
          </cell>
        </row>
        <row r="188">
          <cell r="O188" t="str">
            <v>CHE2000</v>
          </cell>
          <cell r="P188" t="str">
            <v>CHE</v>
          </cell>
          <cell r="Q188">
            <v>2000</v>
          </cell>
          <cell r="R188">
            <v>1.6929620000000001</v>
          </cell>
        </row>
        <row r="189">
          <cell r="O189" t="str">
            <v>CHE2001</v>
          </cell>
          <cell r="P189" t="str">
            <v>CHE</v>
          </cell>
          <cell r="Q189">
            <v>2001</v>
          </cell>
          <cell r="R189">
            <v>1.6929620000000001</v>
          </cell>
        </row>
        <row r="190">
          <cell r="O190" t="str">
            <v>CHE2002</v>
          </cell>
          <cell r="P190" t="str">
            <v>CHE</v>
          </cell>
          <cell r="Q190">
            <v>2002</v>
          </cell>
          <cell r="R190">
            <v>1.6929620000000001</v>
          </cell>
        </row>
        <row r="191">
          <cell r="O191" t="str">
            <v>CHE2003</v>
          </cell>
          <cell r="P191" t="str">
            <v>CHE</v>
          </cell>
          <cell r="Q191">
            <v>2003</v>
          </cell>
          <cell r="R191">
            <v>1.6929620000000001</v>
          </cell>
        </row>
        <row r="192">
          <cell r="O192" t="str">
            <v>CHE2004</v>
          </cell>
          <cell r="P192" t="str">
            <v>CHE</v>
          </cell>
          <cell r="Q192">
            <v>2004</v>
          </cell>
          <cell r="R192">
            <v>1.6929620000000001</v>
          </cell>
        </row>
        <row r="193">
          <cell r="O193" t="str">
            <v>CHE2005</v>
          </cell>
          <cell r="P193" t="str">
            <v>CHE</v>
          </cell>
          <cell r="Q193">
            <v>2005</v>
          </cell>
          <cell r="R193">
            <v>1.6929620000000001</v>
          </cell>
        </row>
        <row r="194">
          <cell r="O194" t="str">
            <v>CHE2006</v>
          </cell>
          <cell r="P194" t="str">
            <v>CHE</v>
          </cell>
          <cell r="Q194">
            <v>2006</v>
          </cell>
          <cell r="R194">
            <v>1.6929620000000001</v>
          </cell>
        </row>
        <row r="195">
          <cell r="O195" t="str">
            <v>CHE2007</v>
          </cell>
          <cell r="P195" t="str">
            <v>CHE</v>
          </cell>
          <cell r="Q195">
            <v>2007</v>
          </cell>
          <cell r="R195">
            <v>1.6929620000000001</v>
          </cell>
        </row>
        <row r="196">
          <cell r="O196" t="str">
            <v>CHE2008</v>
          </cell>
          <cell r="P196" t="str">
            <v>CHE</v>
          </cell>
          <cell r="Q196">
            <v>2008</v>
          </cell>
          <cell r="R196">
            <v>1.6929620000000001</v>
          </cell>
        </row>
        <row r="197">
          <cell r="O197" t="str">
            <v>CZE1990</v>
          </cell>
          <cell r="P197" t="str">
            <v>CZE</v>
          </cell>
          <cell r="Q197">
            <v>1990</v>
          </cell>
          <cell r="R197">
            <v>14.25914</v>
          </cell>
        </row>
        <row r="198">
          <cell r="O198" t="str">
            <v>CZE1991</v>
          </cell>
          <cell r="P198" t="str">
            <v>CZE</v>
          </cell>
          <cell r="Q198">
            <v>1991</v>
          </cell>
          <cell r="R198">
            <v>14.25914</v>
          </cell>
        </row>
        <row r="199">
          <cell r="O199" t="str">
            <v>CZE1992</v>
          </cell>
          <cell r="P199" t="str">
            <v>CZE</v>
          </cell>
          <cell r="Q199">
            <v>1992</v>
          </cell>
          <cell r="R199">
            <v>14.25914</v>
          </cell>
        </row>
        <row r="200">
          <cell r="O200" t="str">
            <v>CZE1993</v>
          </cell>
          <cell r="P200" t="str">
            <v>CZE</v>
          </cell>
          <cell r="Q200">
            <v>1993</v>
          </cell>
          <cell r="R200">
            <v>14.25914</v>
          </cell>
        </row>
        <row r="201">
          <cell r="O201" t="str">
            <v>CZE1994</v>
          </cell>
          <cell r="P201" t="str">
            <v>CZE</v>
          </cell>
          <cell r="Q201">
            <v>1994</v>
          </cell>
          <cell r="R201">
            <v>14.25914</v>
          </cell>
        </row>
        <row r="202">
          <cell r="O202" t="str">
            <v>CZE1995</v>
          </cell>
          <cell r="P202" t="str">
            <v>CZE</v>
          </cell>
          <cell r="Q202">
            <v>1995</v>
          </cell>
          <cell r="R202">
            <v>14.25914</v>
          </cell>
        </row>
        <row r="203">
          <cell r="O203" t="str">
            <v>CZE1996</v>
          </cell>
          <cell r="P203" t="str">
            <v>CZE</v>
          </cell>
          <cell r="Q203">
            <v>1996</v>
          </cell>
          <cell r="R203">
            <v>14.25914</v>
          </cell>
        </row>
        <row r="204">
          <cell r="O204" t="str">
            <v>CZE1997</v>
          </cell>
          <cell r="P204" t="str">
            <v>CZE</v>
          </cell>
          <cell r="Q204">
            <v>1997</v>
          </cell>
          <cell r="R204">
            <v>14.25914</v>
          </cell>
        </row>
        <row r="205">
          <cell r="O205" t="str">
            <v>CZE1998</v>
          </cell>
          <cell r="P205" t="str">
            <v>CZE</v>
          </cell>
          <cell r="Q205">
            <v>1998</v>
          </cell>
          <cell r="R205">
            <v>14.25914</v>
          </cell>
        </row>
        <row r="206">
          <cell r="O206" t="str">
            <v>CZE1999</v>
          </cell>
          <cell r="P206" t="str">
            <v>CZE</v>
          </cell>
          <cell r="Q206">
            <v>1999</v>
          </cell>
          <cell r="R206">
            <v>14.25914</v>
          </cell>
        </row>
        <row r="207">
          <cell r="O207" t="str">
            <v>CZE2000</v>
          </cell>
          <cell r="P207" t="str">
            <v>CZE</v>
          </cell>
          <cell r="Q207">
            <v>2000</v>
          </cell>
          <cell r="R207">
            <v>14.25914</v>
          </cell>
        </row>
        <row r="208">
          <cell r="O208" t="str">
            <v>CZE2001</v>
          </cell>
          <cell r="P208" t="str">
            <v>CZE</v>
          </cell>
          <cell r="Q208">
            <v>2001</v>
          </cell>
          <cell r="R208">
            <v>14.25914</v>
          </cell>
        </row>
        <row r="209">
          <cell r="O209" t="str">
            <v>CZE2002</v>
          </cell>
          <cell r="P209" t="str">
            <v>CZE</v>
          </cell>
          <cell r="Q209">
            <v>2002</v>
          </cell>
          <cell r="R209">
            <v>14.25914</v>
          </cell>
        </row>
        <row r="210">
          <cell r="O210" t="str">
            <v>CZE2003</v>
          </cell>
          <cell r="P210" t="str">
            <v>CZE</v>
          </cell>
          <cell r="Q210">
            <v>2003</v>
          </cell>
          <cell r="R210">
            <v>14.25914</v>
          </cell>
        </row>
        <row r="211">
          <cell r="O211" t="str">
            <v>CZE2004</v>
          </cell>
          <cell r="P211" t="str">
            <v>CZE</v>
          </cell>
          <cell r="Q211">
            <v>2004</v>
          </cell>
          <cell r="R211">
            <v>14.25914</v>
          </cell>
        </row>
        <row r="212">
          <cell r="O212" t="str">
            <v>CZE2005</v>
          </cell>
          <cell r="P212" t="str">
            <v>CZE</v>
          </cell>
          <cell r="Q212">
            <v>2005</v>
          </cell>
          <cell r="R212">
            <v>14.25914</v>
          </cell>
        </row>
        <row r="213">
          <cell r="O213" t="str">
            <v>CZE2006</v>
          </cell>
          <cell r="P213" t="str">
            <v>CZE</v>
          </cell>
          <cell r="Q213">
            <v>2006</v>
          </cell>
          <cell r="R213">
            <v>14.25914</v>
          </cell>
        </row>
        <row r="214">
          <cell r="O214" t="str">
            <v>CZE2007</v>
          </cell>
          <cell r="P214" t="str">
            <v>CZE</v>
          </cell>
          <cell r="Q214">
            <v>2007</v>
          </cell>
          <cell r="R214">
            <v>14.25914</v>
          </cell>
        </row>
        <row r="215">
          <cell r="O215" t="str">
            <v>CZE2008</v>
          </cell>
          <cell r="P215" t="str">
            <v>CZE</v>
          </cell>
          <cell r="Q215">
            <v>2008</v>
          </cell>
          <cell r="R215">
            <v>14.25914</v>
          </cell>
        </row>
        <row r="216">
          <cell r="O216" t="str">
            <v>DEU1970</v>
          </cell>
          <cell r="P216" t="str">
            <v>DEU</v>
          </cell>
          <cell r="Q216">
            <v>1970</v>
          </cell>
          <cell r="R216">
            <v>0.85838899999999996</v>
          </cell>
        </row>
        <row r="217">
          <cell r="O217" t="str">
            <v>DEU1971</v>
          </cell>
          <cell r="P217" t="str">
            <v>DEU</v>
          </cell>
          <cell r="Q217">
            <v>1971</v>
          </cell>
          <cell r="R217">
            <v>0.85838899999999996</v>
          </cell>
        </row>
        <row r="218">
          <cell r="O218" t="str">
            <v>DEU1972</v>
          </cell>
          <cell r="P218" t="str">
            <v>DEU</v>
          </cell>
          <cell r="Q218">
            <v>1972</v>
          </cell>
          <cell r="R218">
            <v>0.85838899999999996</v>
          </cell>
        </row>
        <row r="219">
          <cell r="O219" t="str">
            <v>DEU1973</v>
          </cell>
          <cell r="P219" t="str">
            <v>DEU</v>
          </cell>
          <cell r="Q219">
            <v>1973</v>
          </cell>
          <cell r="R219">
            <v>0.85838899999999996</v>
          </cell>
        </row>
        <row r="220">
          <cell r="O220" t="str">
            <v>DEU1974</v>
          </cell>
          <cell r="P220" t="str">
            <v>DEU</v>
          </cell>
          <cell r="Q220">
            <v>1974</v>
          </cell>
          <cell r="R220">
            <v>0.85838899999999996</v>
          </cell>
        </row>
        <row r="221">
          <cell r="O221" t="str">
            <v>DEU1975</v>
          </cell>
          <cell r="P221" t="str">
            <v>DEU</v>
          </cell>
          <cell r="Q221">
            <v>1975</v>
          </cell>
          <cell r="R221">
            <v>0.85838899999999996</v>
          </cell>
        </row>
        <row r="222">
          <cell r="O222" t="str">
            <v>DEU1976</v>
          </cell>
          <cell r="P222" t="str">
            <v>DEU</v>
          </cell>
          <cell r="Q222">
            <v>1976</v>
          </cell>
          <cell r="R222">
            <v>0.85838899999999996</v>
          </cell>
        </row>
        <row r="223">
          <cell r="O223" t="str">
            <v>DEU1977</v>
          </cell>
          <cell r="P223" t="str">
            <v>DEU</v>
          </cell>
          <cell r="Q223">
            <v>1977</v>
          </cell>
          <cell r="R223">
            <v>0.85838899999999996</v>
          </cell>
        </row>
        <row r="224">
          <cell r="O224" t="str">
            <v>DEU1978</v>
          </cell>
          <cell r="P224" t="str">
            <v>DEU</v>
          </cell>
          <cell r="Q224">
            <v>1978</v>
          </cell>
          <cell r="R224">
            <v>0.85838899999999996</v>
          </cell>
        </row>
        <row r="225">
          <cell r="O225" t="str">
            <v>DEU1979</v>
          </cell>
          <cell r="P225" t="str">
            <v>DEU</v>
          </cell>
          <cell r="Q225">
            <v>1979</v>
          </cell>
          <cell r="R225">
            <v>0.85838899999999996</v>
          </cell>
        </row>
        <row r="226">
          <cell r="O226" t="str">
            <v>DEU1980</v>
          </cell>
          <cell r="P226" t="str">
            <v>DEU</v>
          </cell>
          <cell r="Q226">
            <v>1980</v>
          </cell>
          <cell r="R226">
            <v>0.85838899999999996</v>
          </cell>
        </row>
        <row r="227">
          <cell r="O227" t="str">
            <v>DEU1981</v>
          </cell>
          <cell r="P227" t="str">
            <v>DEU</v>
          </cell>
          <cell r="Q227">
            <v>1981</v>
          </cell>
          <cell r="R227">
            <v>0.85838899999999996</v>
          </cell>
        </row>
        <row r="228">
          <cell r="O228" t="str">
            <v>DEU1982</v>
          </cell>
          <cell r="P228" t="str">
            <v>DEU</v>
          </cell>
          <cell r="Q228">
            <v>1982</v>
          </cell>
          <cell r="R228">
            <v>0.85838899999999996</v>
          </cell>
        </row>
        <row r="229">
          <cell r="O229" t="str">
            <v>DEU1983</v>
          </cell>
          <cell r="P229" t="str">
            <v>DEU</v>
          </cell>
          <cell r="Q229">
            <v>1983</v>
          </cell>
          <cell r="R229">
            <v>0.85838899999999996</v>
          </cell>
        </row>
        <row r="230">
          <cell r="O230" t="str">
            <v>DEU1984</v>
          </cell>
          <cell r="P230" t="str">
            <v>DEU</v>
          </cell>
          <cell r="Q230">
            <v>1984</v>
          </cell>
          <cell r="R230">
            <v>0.85838899999999996</v>
          </cell>
        </row>
        <row r="231">
          <cell r="O231" t="str">
            <v>DEU1985</v>
          </cell>
          <cell r="P231" t="str">
            <v>DEU</v>
          </cell>
          <cell r="Q231">
            <v>1985</v>
          </cell>
          <cell r="R231">
            <v>0.85838899999999996</v>
          </cell>
        </row>
        <row r="232">
          <cell r="O232" t="str">
            <v>DEU1986</v>
          </cell>
          <cell r="P232" t="str">
            <v>DEU</v>
          </cell>
          <cell r="Q232">
            <v>1986</v>
          </cell>
          <cell r="R232">
            <v>0.85838899999999996</v>
          </cell>
        </row>
        <row r="233">
          <cell r="O233" t="str">
            <v>DEU1987</v>
          </cell>
          <cell r="P233" t="str">
            <v>DEU</v>
          </cell>
          <cell r="Q233">
            <v>1987</v>
          </cell>
          <cell r="R233">
            <v>0.85838899999999996</v>
          </cell>
        </row>
        <row r="234">
          <cell r="O234" t="str">
            <v>DEU1988</v>
          </cell>
          <cell r="P234" t="str">
            <v>DEU</v>
          </cell>
          <cell r="Q234">
            <v>1988</v>
          </cell>
          <cell r="R234">
            <v>0.85838899999999996</v>
          </cell>
        </row>
        <row r="235">
          <cell r="O235" t="str">
            <v>DEU1989</v>
          </cell>
          <cell r="P235" t="str">
            <v>DEU</v>
          </cell>
          <cell r="Q235">
            <v>1989</v>
          </cell>
          <cell r="R235">
            <v>0.85838899999999996</v>
          </cell>
        </row>
        <row r="236">
          <cell r="O236" t="str">
            <v>DEU1990</v>
          </cell>
          <cell r="P236" t="str">
            <v>DEU</v>
          </cell>
          <cell r="Q236">
            <v>1990</v>
          </cell>
          <cell r="R236">
            <v>0.85838899999999996</v>
          </cell>
        </row>
        <row r="237">
          <cell r="O237" t="str">
            <v>DEU1991</v>
          </cell>
          <cell r="P237" t="str">
            <v>DEU</v>
          </cell>
          <cell r="Q237">
            <v>1991</v>
          </cell>
          <cell r="R237">
            <v>0.85838899999999996</v>
          </cell>
        </row>
        <row r="238">
          <cell r="O238" t="str">
            <v>DEU1992</v>
          </cell>
          <cell r="P238" t="str">
            <v>DEU</v>
          </cell>
          <cell r="Q238">
            <v>1992</v>
          </cell>
          <cell r="R238">
            <v>0.85838899999999996</v>
          </cell>
        </row>
        <row r="239">
          <cell r="O239" t="str">
            <v>DEU1993</v>
          </cell>
          <cell r="P239" t="str">
            <v>DEU</v>
          </cell>
          <cell r="Q239">
            <v>1993</v>
          </cell>
          <cell r="R239">
            <v>0.85838899999999996</v>
          </cell>
        </row>
        <row r="240">
          <cell r="O240" t="str">
            <v>DEU1994</v>
          </cell>
          <cell r="P240" t="str">
            <v>DEU</v>
          </cell>
          <cell r="Q240">
            <v>1994</v>
          </cell>
          <cell r="R240">
            <v>0.85838899999999996</v>
          </cell>
        </row>
        <row r="241">
          <cell r="O241" t="str">
            <v>DEU1995</v>
          </cell>
          <cell r="P241" t="str">
            <v>DEU</v>
          </cell>
          <cell r="Q241">
            <v>1995</v>
          </cell>
          <cell r="R241">
            <v>0.85838899999999996</v>
          </cell>
        </row>
        <row r="242">
          <cell r="O242" t="str">
            <v>DEU1996</v>
          </cell>
          <cell r="P242" t="str">
            <v>DEU</v>
          </cell>
          <cell r="Q242">
            <v>1996</v>
          </cell>
          <cell r="R242">
            <v>0.85838899999999996</v>
          </cell>
        </row>
        <row r="243">
          <cell r="O243" t="str">
            <v>DEU1997</v>
          </cell>
          <cell r="P243" t="str">
            <v>DEU</v>
          </cell>
          <cell r="Q243">
            <v>1997</v>
          </cell>
          <cell r="R243">
            <v>0.85838899999999996</v>
          </cell>
        </row>
        <row r="244">
          <cell r="O244" t="str">
            <v>DEU1998</v>
          </cell>
          <cell r="P244" t="str">
            <v>DEU</v>
          </cell>
          <cell r="Q244">
            <v>1998</v>
          </cell>
          <cell r="R244">
            <v>0.85838899999999996</v>
          </cell>
        </row>
        <row r="245">
          <cell r="O245" t="str">
            <v>DEU1999</v>
          </cell>
          <cell r="P245" t="str">
            <v>DEU</v>
          </cell>
          <cell r="Q245">
            <v>1999</v>
          </cell>
          <cell r="R245">
            <v>0.85838899999999996</v>
          </cell>
        </row>
        <row r="246">
          <cell r="O246" t="str">
            <v>DEU2000</v>
          </cell>
          <cell r="P246" t="str">
            <v>DEU</v>
          </cell>
          <cell r="Q246">
            <v>2000</v>
          </cell>
          <cell r="R246">
            <v>0.85838899999999996</v>
          </cell>
        </row>
        <row r="247">
          <cell r="O247" t="str">
            <v>DEU2001</v>
          </cell>
          <cell r="P247" t="str">
            <v>DEU</v>
          </cell>
          <cell r="Q247">
            <v>2001</v>
          </cell>
          <cell r="R247">
            <v>0.85838899999999996</v>
          </cell>
        </row>
        <row r="248">
          <cell r="O248" t="str">
            <v>DEU2002</v>
          </cell>
          <cell r="P248" t="str">
            <v>DEU</v>
          </cell>
          <cell r="Q248">
            <v>2002</v>
          </cell>
          <cell r="R248">
            <v>0.85838899999999996</v>
          </cell>
        </row>
        <row r="249">
          <cell r="O249" t="str">
            <v>DEU2003</v>
          </cell>
          <cell r="P249" t="str">
            <v>DEU</v>
          </cell>
          <cell r="Q249">
            <v>2003</v>
          </cell>
          <cell r="R249">
            <v>0.85838899999999996</v>
          </cell>
        </row>
        <row r="250">
          <cell r="O250" t="str">
            <v>DEU2004</v>
          </cell>
          <cell r="P250" t="str">
            <v>DEU</v>
          </cell>
          <cell r="Q250">
            <v>2004</v>
          </cell>
          <cell r="R250">
            <v>0.85838899999999996</v>
          </cell>
        </row>
        <row r="251">
          <cell r="O251" t="str">
            <v>DEU2005</v>
          </cell>
          <cell r="P251" t="str">
            <v>DEU</v>
          </cell>
          <cell r="Q251">
            <v>2005</v>
          </cell>
          <cell r="R251">
            <v>0.85838899999999996</v>
          </cell>
        </row>
        <row r="252">
          <cell r="O252" t="str">
            <v>DEU2006</v>
          </cell>
          <cell r="P252" t="str">
            <v>DEU</v>
          </cell>
          <cell r="Q252">
            <v>2006</v>
          </cell>
          <cell r="R252">
            <v>0.85838899999999996</v>
          </cell>
        </row>
        <row r="253">
          <cell r="O253" t="str">
            <v>DEU2007</v>
          </cell>
          <cell r="P253" t="str">
            <v>DEU</v>
          </cell>
          <cell r="Q253">
            <v>2007</v>
          </cell>
          <cell r="R253">
            <v>0.85838899999999996</v>
          </cell>
        </row>
        <row r="254">
          <cell r="O254" t="str">
            <v>DEU2008</v>
          </cell>
          <cell r="P254" t="str">
            <v>DEU</v>
          </cell>
          <cell r="Q254">
            <v>2008</v>
          </cell>
          <cell r="R254">
            <v>0.85838899999999996</v>
          </cell>
        </row>
        <row r="255">
          <cell r="O255" t="str">
            <v>DNK1970</v>
          </cell>
          <cell r="P255" t="str">
            <v>DNK</v>
          </cell>
          <cell r="Q255">
            <v>1970</v>
          </cell>
          <cell r="R255">
            <v>8.5901169999999993</v>
          </cell>
        </row>
        <row r="256">
          <cell r="O256" t="str">
            <v>DNK1971</v>
          </cell>
          <cell r="P256" t="str">
            <v>DNK</v>
          </cell>
          <cell r="Q256">
            <v>1971</v>
          </cell>
          <cell r="R256">
            <v>8.5901169999999993</v>
          </cell>
        </row>
        <row r="257">
          <cell r="O257" t="str">
            <v>DNK1972</v>
          </cell>
          <cell r="P257" t="str">
            <v>DNK</v>
          </cell>
          <cell r="Q257">
            <v>1972</v>
          </cell>
          <cell r="R257">
            <v>8.5901169999999993</v>
          </cell>
        </row>
        <row r="258">
          <cell r="O258" t="str">
            <v>DNK1973</v>
          </cell>
          <cell r="P258" t="str">
            <v>DNK</v>
          </cell>
          <cell r="Q258">
            <v>1973</v>
          </cell>
          <cell r="R258">
            <v>8.5901169999999993</v>
          </cell>
        </row>
        <row r="259">
          <cell r="O259" t="str">
            <v>DNK1974</v>
          </cell>
          <cell r="P259" t="str">
            <v>DNK</v>
          </cell>
          <cell r="Q259">
            <v>1974</v>
          </cell>
          <cell r="R259">
            <v>8.5901169999999993</v>
          </cell>
        </row>
        <row r="260">
          <cell r="O260" t="str">
            <v>DNK1975</v>
          </cell>
          <cell r="P260" t="str">
            <v>DNK</v>
          </cell>
          <cell r="Q260">
            <v>1975</v>
          </cell>
          <cell r="R260">
            <v>8.5901169999999993</v>
          </cell>
        </row>
        <row r="261">
          <cell r="O261" t="str">
            <v>DNK1976</v>
          </cell>
          <cell r="P261" t="str">
            <v>DNK</v>
          </cell>
          <cell r="Q261">
            <v>1976</v>
          </cell>
          <cell r="R261">
            <v>8.5901169999999993</v>
          </cell>
        </row>
        <row r="262">
          <cell r="O262" t="str">
            <v>DNK1977</v>
          </cell>
          <cell r="P262" t="str">
            <v>DNK</v>
          </cell>
          <cell r="Q262">
            <v>1977</v>
          </cell>
          <cell r="R262">
            <v>8.5901169999999993</v>
          </cell>
        </row>
        <row r="263">
          <cell r="O263" t="str">
            <v>DNK1978</v>
          </cell>
          <cell r="P263" t="str">
            <v>DNK</v>
          </cell>
          <cell r="Q263">
            <v>1978</v>
          </cell>
          <cell r="R263">
            <v>8.5901169999999993</v>
          </cell>
        </row>
        <row r="264">
          <cell r="O264" t="str">
            <v>DNK1979</v>
          </cell>
          <cell r="P264" t="str">
            <v>DNK</v>
          </cell>
          <cell r="Q264">
            <v>1979</v>
          </cell>
          <cell r="R264">
            <v>8.5901169999999993</v>
          </cell>
        </row>
        <row r="265">
          <cell r="O265" t="str">
            <v>DNK1980</v>
          </cell>
          <cell r="P265" t="str">
            <v>DNK</v>
          </cell>
          <cell r="Q265">
            <v>1980</v>
          </cell>
          <cell r="R265">
            <v>8.5901169999999993</v>
          </cell>
        </row>
        <row r="266">
          <cell r="O266" t="str">
            <v>DNK1981</v>
          </cell>
          <cell r="P266" t="str">
            <v>DNK</v>
          </cell>
          <cell r="Q266">
            <v>1981</v>
          </cell>
          <cell r="R266">
            <v>8.5901169999999993</v>
          </cell>
        </row>
        <row r="267">
          <cell r="O267" t="str">
            <v>DNK1982</v>
          </cell>
          <cell r="P267" t="str">
            <v>DNK</v>
          </cell>
          <cell r="Q267">
            <v>1982</v>
          </cell>
          <cell r="R267">
            <v>8.5901169999999993</v>
          </cell>
        </row>
        <row r="268">
          <cell r="O268" t="str">
            <v>DNK1983</v>
          </cell>
          <cell r="P268" t="str">
            <v>DNK</v>
          </cell>
          <cell r="Q268">
            <v>1983</v>
          </cell>
          <cell r="R268">
            <v>8.5901169999999993</v>
          </cell>
        </row>
        <row r="269">
          <cell r="O269" t="str">
            <v>DNK1984</v>
          </cell>
          <cell r="P269" t="str">
            <v>DNK</v>
          </cell>
          <cell r="Q269">
            <v>1984</v>
          </cell>
          <cell r="R269">
            <v>8.5901169999999993</v>
          </cell>
        </row>
        <row r="270">
          <cell r="O270" t="str">
            <v>DNK1985</v>
          </cell>
          <cell r="P270" t="str">
            <v>DNK</v>
          </cell>
          <cell r="Q270">
            <v>1985</v>
          </cell>
          <cell r="R270">
            <v>8.5901169999999993</v>
          </cell>
        </row>
        <row r="271">
          <cell r="O271" t="str">
            <v>DNK1986</v>
          </cell>
          <cell r="P271" t="str">
            <v>DNK</v>
          </cell>
          <cell r="Q271">
            <v>1986</v>
          </cell>
          <cell r="R271">
            <v>8.5901169999999993</v>
          </cell>
        </row>
        <row r="272">
          <cell r="O272" t="str">
            <v>DNK1987</v>
          </cell>
          <cell r="P272" t="str">
            <v>DNK</v>
          </cell>
          <cell r="Q272">
            <v>1987</v>
          </cell>
          <cell r="R272">
            <v>8.5901169999999993</v>
          </cell>
        </row>
        <row r="273">
          <cell r="O273" t="str">
            <v>DNK1988</v>
          </cell>
          <cell r="P273" t="str">
            <v>DNK</v>
          </cell>
          <cell r="Q273">
            <v>1988</v>
          </cell>
          <cell r="R273">
            <v>8.5901169999999993</v>
          </cell>
        </row>
        <row r="274">
          <cell r="O274" t="str">
            <v>DNK1989</v>
          </cell>
          <cell r="P274" t="str">
            <v>DNK</v>
          </cell>
          <cell r="Q274">
            <v>1989</v>
          </cell>
          <cell r="R274">
            <v>8.5901169999999993</v>
          </cell>
        </row>
        <row r="275">
          <cell r="O275" t="str">
            <v>DNK1990</v>
          </cell>
          <cell r="P275" t="str">
            <v>DNK</v>
          </cell>
          <cell r="Q275">
            <v>1990</v>
          </cell>
          <cell r="R275">
            <v>8.5901169999999993</v>
          </cell>
        </row>
        <row r="276">
          <cell r="O276" t="str">
            <v>DNK1991</v>
          </cell>
          <cell r="P276" t="str">
            <v>DNK</v>
          </cell>
          <cell r="Q276">
            <v>1991</v>
          </cell>
          <cell r="R276">
            <v>8.5901169999999993</v>
          </cell>
        </row>
        <row r="277">
          <cell r="O277" t="str">
            <v>DNK1992</v>
          </cell>
          <cell r="P277" t="str">
            <v>DNK</v>
          </cell>
          <cell r="Q277">
            <v>1992</v>
          </cell>
          <cell r="R277">
            <v>8.5901169999999993</v>
          </cell>
        </row>
        <row r="278">
          <cell r="O278" t="str">
            <v>DNK1993</v>
          </cell>
          <cell r="P278" t="str">
            <v>DNK</v>
          </cell>
          <cell r="Q278">
            <v>1993</v>
          </cell>
          <cell r="R278">
            <v>8.5901169999999993</v>
          </cell>
        </row>
        <row r="279">
          <cell r="O279" t="str">
            <v>DNK1994</v>
          </cell>
          <cell r="P279" t="str">
            <v>DNK</v>
          </cell>
          <cell r="Q279">
            <v>1994</v>
          </cell>
          <cell r="R279">
            <v>8.5901169999999993</v>
          </cell>
        </row>
        <row r="280">
          <cell r="O280" t="str">
            <v>DNK1995</v>
          </cell>
          <cell r="P280" t="str">
            <v>DNK</v>
          </cell>
          <cell r="Q280">
            <v>1995</v>
          </cell>
          <cell r="R280">
            <v>8.5901169999999993</v>
          </cell>
        </row>
        <row r="281">
          <cell r="O281" t="str">
            <v>DNK1996</v>
          </cell>
          <cell r="P281" t="str">
            <v>DNK</v>
          </cell>
          <cell r="Q281">
            <v>1996</v>
          </cell>
          <cell r="R281">
            <v>8.5901169999999993</v>
          </cell>
        </row>
        <row r="282">
          <cell r="O282" t="str">
            <v>DNK1997</v>
          </cell>
          <cell r="P282" t="str">
            <v>DNK</v>
          </cell>
          <cell r="Q282">
            <v>1997</v>
          </cell>
          <cell r="R282">
            <v>8.5901169999999993</v>
          </cell>
        </row>
        <row r="283">
          <cell r="O283" t="str">
            <v>DNK1998</v>
          </cell>
          <cell r="P283" t="str">
            <v>DNK</v>
          </cell>
          <cell r="Q283">
            <v>1998</v>
          </cell>
          <cell r="R283">
            <v>8.5901169999999993</v>
          </cell>
        </row>
        <row r="284">
          <cell r="O284" t="str">
            <v>DNK1999</v>
          </cell>
          <cell r="P284" t="str">
            <v>DNK</v>
          </cell>
          <cell r="Q284">
            <v>1999</v>
          </cell>
          <cell r="R284">
            <v>8.5901169999999993</v>
          </cell>
        </row>
        <row r="285">
          <cell r="O285" t="str">
            <v>DNK2000</v>
          </cell>
          <cell r="P285" t="str">
            <v>DNK</v>
          </cell>
          <cell r="Q285">
            <v>2000</v>
          </cell>
          <cell r="R285">
            <v>8.5901169999999993</v>
          </cell>
        </row>
        <row r="286">
          <cell r="O286" t="str">
            <v>DNK2001</v>
          </cell>
          <cell r="P286" t="str">
            <v>DNK</v>
          </cell>
          <cell r="Q286">
            <v>2001</v>
          </cell>
          <cell r="R286">
            <v>8.5901169999999993</v>
          </cell>
        </row>
        <row r="287">
          <cell r="O287" t="str">
            <v>DNK2002</v>
          </cell>
          <cell r="P287" t="str">
            <v>DNK</v>
          </cell>
          <cell r="Q287">
            <v>2002</v>
          </cell>
          <cell r="R287">
            <v>8.5901169999999993</v>
          </cell>
        </row>
        <row r="288">
          <cell r="O288" t="str">
            <v>DNK2003</v>
          </cell>
          <cell r="P288" t="str">
            <v>DNK</v>
          </cell>
          <cell r="Q288">
            <v>2003</v>
          </cell>
          <cell r="R288">
            <v>8.5901169999999993</v>
          </cell>
        </row>
        <row r="289">
          <cell r="O289" t="str">
            <v>DNK2004</v>
          </cell>
          <cell r="P289" t="str">
            <v>DNK</v>
          </cell>
          <cell r="Q289">
            <v>2004</v>
          </cell>
          <cell r="R289">
            <v>8.5901169999999993</v>
          </cell>
        </row>
        <row r="290">
          <cell r="O290" t="str">
            <v>DNK2005</v>
          </cell>
          <cell r="P290" t="str">
            <v>DNK</v>
          </cell>
          <cell r="Q290">
            <v>2005</v>
          </cell>
          <cell r="R290">
            <v>8.5901169999999993</v>
          </cell>
        </row>
        <row r="291">
          <cell r="O291" t="str">
            <v>DNK2006</v>
          </cell>
          <cell r="P291" t="str">
            <v>DNK</v>
          </cell>
          <cell r="Q291">
            <v>2006</v>
          </cell>
          <cell r="R291">
            <v>8.5901169999999993</v>
          </cell>
        </row>
        <row r="292">
          <cell r="O292" t="str">
            <v>DNK2007</v>
          </cell>
          <cell r="P292" t="str">
            <v>DNK</v>
          </cell>
          <cell r="Q292">
            <v>2007</v>
          </cell>
          <cell r="R292">
            <v>8.5901169999999993</v>
          </cell>
        </row>
        <row r="293">
          <cell r="O293" t="str">
            <v>DNK2008</v>
          </cell>
          <cell r="P293" t="str">
            <v>DNK</v>
          </cell>
          <cell r="Q293">
            <v>2008</v>
          </cell>
          <cell r="R293">
            <v>8.5901169999999993</v>
          </cell>
        </row>
        <row r="294">
          <cell r="O294" t="str">
            <v>ESP1970</v>
          </cell>
          <cell r="P294" t="str">
            <v>ESP</v>
          </cell>
          <cell r="Q294">
            <v>1970</v>
          </cell>
          <cell r="R294">
            <v>0.75509899999999996</v>
          </cell>
        </row>
        <row r="295">
          <cell r="O295" t="str">
            <v>ESP1971</v>
          </cell>
          <cell r="P295" t="str">
            <v>ESP</v>
          </cell>
          <cell r="Q295">
            <v>1971</v>
          </cell>
          <cell r="R295">
            <v>0.75509899999999996</v>
          </cell>
        </row>
        <row r="296">
          <cell r="O296" t="str">
            <v>ESP1972</v>
          </cell>
          <cell r="P296" t="str">
            <v>ESP</v>
          </cell>
          <cell r="Q296">
            <v>1972</v>
          </cell>
          <cell r="R296">
            <v>0.75509899999999996</v>
          </cell>
        </row>
        <row r="297">
          <cell r="O297" t="str">
            <v>ESP1973</v>
          </cell>
          <cell r="P297" t="str">
            <v>ESP</v>
          </cell>
          <cell r="Q297">
            <v>1973</v>
          </cell>
          <cell r="R297">
            <v>0.75509899999999996</v>
          </cell>
        </row>
        <row r="298">
          <cell r="O298" t="str">
            <v>ESP1974</v>
          </cell>
          <cell r="P298" t="str">
            <v>ESP</v>
          </cell>
          <cell r="Q298">
            <v>1974</v>
          </cell>
          <cell r="R298">
            <v>0.75509899999999996</v>
          </cell>
        </row>
        <row r="299">
          <cell r="O299" t="str">
            <v>ESP1975</v>
          </cell>
          <cell r="P299" t="str">
            <v>ESP</v>
          </cell>
          <cell r="Q299">
            <v>1975</v>
          </cell>
          <cell r="R299">
            <v>0.75509899999999996</v>
          </cell>
        </row>
        <row r="300">
          <cell r="O300" t="str">
            <v>ESP1976</v>
          </cell>
          <cell r="P300" t="str">
            <v>ESP</v>
          </cell>
          <cell r="Q300">
            <v>1976</v>
          </cell>
          <cell r="R300">
            <v>0.75509899999999996</v>
          </cell>
        </row>
        <row r="301">
          <cell r="O301" t="str">
            <v>ESP1977</v>
          </cell>
          <cell r="P301" t="str">
            <v>ESP</v>
          </cell>
          <cell r="Q301">
            <v>1977</v>
          </cell>
          <cell r="R301">
            <v>0.75509899999999996</v>
          </cell>
        </row>
        <row r="302">
          <cell r="O302" t="str">
            <v>ESP1978</v>
          </cell>
          <cell r="P302" t="str">
            <v>ESP</v>
          </cell>
          <cell r="Q302">
            <v>1978</v>
          </cell>
          <cell r="R302">
            <v>0.75509899999999996</v>
          </cell>
        </row>
        <row r="303">
          <cell r="O303" t="str">
            <v>ESP1979</v>
          </cell>
          <cell r="P303" t="str">
            <v>ESP</v>
          </cell>
          <cell r="Q303">
            <v>1979</v>
          </cell>
          <cell r="R303">
            <v>0.75509899999999996</v>
          </cell>
        </row>
        <row r="304">
          <cell r="O304" t="str">
            <v>ESP1980</v>
          </cell>
          <cell r="P304" t="str">
            <v>ESP</v>
          </cell>
          <cell r="Q304">
            <v>1980</v>
          </cell>
          <cell r="R304">
            <v>0.75509899999999996</v>
          </cell>
        </row>
        <row r="305">
          <cell r="O305" t="str">
            <v>ESP1981</v>
          </cell>
          <cell r="P305" t="str">
            <v>ESP</v>
          </cell>
          <cell r="Q305">
            <v>1981</v>
          </cell>
          <cell r="R305">
            <v>0.75509899999999996</v>
          </cell>
        </row>
        <row r="306">
          <cell r="O306" t="str">
            <v>ESP1982</v>
          </cell>
          <cell r="P306" t="str">
            <v>ESP</v>
          </cell>
          <cell r="Q306">
            <v>1982</v>
          </cell>
          <cell r="R306">
            <v>0.75509899999999996</v>
          </cell>
        </row>
        <row r="307">
          <cell r="O307" t="str">
            <v>ESP1983</v>
          </cell>
          <cell r="P307" t="str">
            <v>ESP</v>
          </cell>
          <cell r="Q307">
            <v>1983</v>
          </cell>
          <cell r="R307">
            <v>0.75509899999999996</v>
          </cell>
        </row>
        <row r="308">
          <cell r="O308" t="str">
            <v>ESP1984</v>
          </cell>
          <cell r="P308" t="str">
            <v>ESP</v>
          </cell>
          <cell r="Q308">
            <v>1984</v>
          </cell>
          <cell r="R308">
            <v>0.75509899999999996</v>
          </cell>
        </row>
        <row r="309">
          <cell r="O309" t="str">
            <v>ESP1985</v>
          </cell>
          <cell r="P309" t="str">
            <v>ESP</v>
          </cell>
          <cell r="Q309">
            <v>1985</v>
          </cell>
          <cell r="R309">
            <v>0.75509899999999996</v>
          </cell>
        </row>
        <row r="310">
          <cell r="O310" t="str">
            <v>ESP1986</v>
          </cell>
          <cell r="P310" t="str">
            <v>ESP</v>
          </cell>
          <cell r="Q310">
            <v>1986</v>
          </cell>
          <cell r="R310">
            <v>0.75509899999999996</v>
          </cell>
        </row>
        <row r="311">
          <cell r="O311" t="str">
            <v>ESP1987</v>
          </cell>
          <cell r="P311" t="str">
            <v>ESP</v>
          </cell>
          <cell r="Q311">
            <v>1987</v>
          </cell>
          <cell r="R311">
            <v>0.75509899999999996</v>
          </cell>
        </row>
        <row r="312">
          <cell r="O312" t="str">
            <v>ESP1988</v>
          </cell>
          <cell r="P312" t="str">
            <v>ESP</v>
          </cell>
          <cell r="Q312">
            <v>1988</v>
          </cell>
          <cell r="R312">
            <v>0.75509899999999996</v>
          </cell>
        </row>
        <row r="313">
          <cell r="O313" t="str">
            <v>ESP1989</v>
          </cell>
          <cell r="P313" t="str">
            <v>ESP</v>
          </cell>
          <cell r="Q313">
            <v>1989</v>
          </cell>
          <cell r="R313">
            <v>0.75509899999999996</v>
          </cell>
        </row>
        <row r="314">
          <cell r="O314" t="str">
            <v>ESP1990</v>
          </cell>
          <cell r="P314" t="str">
            <v>ESP</v>
          </cell>
          <cell r="Q314">
            <v>1990</v>
          </cell>
          <cell r="R314">
            <v>0.75509899999999996</v>
          </cell>
        </row>
        <row r="315">
          <cell r="O315" t="str">
            <v>ESP1991</v>
          </cell>
          <cell r="P315" t="str">
            <v>ESP</v>
          </cell>
          <cell r="Q315">
            <v>1991</v>
          </cell>
          <cell r="R315">
            <v>0.75509899999999996</v>
          </cell>
        </row>
        <row r="316">
          <cell r="O316" t="str">
            <v>ESP1992</v>
          </cell>
          <cell r="P316" t="str">
            <v>ESP</v>
          </cell>
          <cell r="Q316">
            <v>1992</v>
          </cell>
          <cell r="R316">
            <v>0.75509899999999996</v>
          </cell>
        </row>
        <row r="317">
          <cell r="O317" t="str">
            <v>ESP1993</v>
          </cell>
          <cell r="P317" t="str">
            <v>ESP</v>
          </cell>
          <cell r="Q317">
            <v>1993</v>
          </cell>
          <cell r="R317">
            <v>0.75509899999999996</v>
          </cell>
        </row>
        <row r="318">
          <cell r="O318" t="str">
            <v>ESP1994</v>
          </cell>
          <cell r="P318" t="str">
            <v>ESP</v>
          </cell>
          <cell r="Q318">
            <v>1994</v>
          </cell>
          <cell r="R318">
            <v>0.75509899999999996</v>
          </cell>
        </row>
        <row r="319">
          <cell r="O319" t="str">
            <v>ESP1995</v>
          </cell>
          <cell r="P319" t="str">
            <v>ESP</v>
          </cell>
          <cell r="Q319">
            <v>1995</v>
          </cell>
          <cell r="R319">
            <v>0.75509899999999996</v>
          </cell>
        </row>
        <row r="320">
          <cell r="O320" t="str">
            <v>ESP1996</v>
          </cell>
          <cell r="P320" t="str">
            <v>ESP</v>
          </cell>
          <cell r="Q320">
            <v>1996</v>
          </cell>
          <cell r="R320">
            <v>0.75509899999999996</v>
          </cell>
        </row>
        <row r="321">
          <cell r="O321" t="str">
            <v>ESP1997</v>
          </cell>
          <cell r="P321" t="str">
            <v>ESP</v>
          </cell>
          <cell r="Q321">
            <v>1997</v>
          </cell>
          <cell r="R321">
            <v>0.75509899999999996</v>
          </cell>
        </row>
        <row r="322">
          <cell r="O322" t="str">
            <v>ESP1998</v>
          </cell>
          <cell r="P322" t="str">
            <v>ESP</v>
          </cell>
          <cell r="Q322">
            <v>1998</v>
          </cell>
          <cell r="R322">
            <v>0.75509899999999996</v>
          </cell>
        </row>
        <row r="323">
          <cell r="O323" t="str">
            <v>ESP1999</v>
          </cell>
          <cell r="P323" t="str">
            <v>ESP</v>
          </cell>
          <cell r="Q323">
            <v>1999</v>
          </cell>
          <cell r="R323">
            <v>0.75509899999999996</v>
          </cell>
        </row>
        <row r="324">
          <cell r="O324" t="str">
            <v>ESP2000</v>
          </cell>
          <cell r="P324" t="str">
            <v>ESP</v>
          </cell>
          <cell r="Q324">
            <v>2000</v>
          </cell>
          <cell r="R324">
            <v>0.75509899999999996</v>
          </cell>
        </row>
        <row r="325">
          <cell r="O325" t="str">
            <v>ESP2001</v>
          </cell>
          <cell r="P325" t="str">
            <v>ESP</v>
          </cell>
          <cell r="Q325">
            <v>2001</v>
          </cell>
          <cell r="R325">
            <v>0.75509899999999996</v>
          </cell>
        </row>
        <row r="326">
          <cell r="O326" t="str">
            <v>ESP2002</v>
          </cell>
          <cell r="P326" t="str">
            <v>ESP</v>
          </cell>
          <cell r="Q326">
            <v>2002</v>
          </cell>
          <cell r="R326">
            <v>0.75509899999999996</v>
          </cell>
        </row>
        <row r="327">
          <cell r="O327" t="str">
            <v>ESP2003</v>
          </cell>
          <cell r="P327" t="str">
            <v>ESP</v>
          </cell>
          <cell r="Q327">
            <v>2003</v>
          </cell>
          <cell r="R327">
            <v>0.75509899999999996</v>
          </cell>
        </row>
        <row r="328">
          <cell r="O328" t="str">
            <v>ESP2004</v>
          </cell>
          <cell r="P328" t="str">
            <v>ESP</v>
          </cell>
          <cell r="Q328">
            <v>2004</v>
          </cell>
          <cell r="R328">
            <v>0.75509899999999996</v>
          </cell>
        </row>
        <row r="329">
          <cell r="O329" t="str">
            <v>ESP2005</v>
          </cell>
          <cell r="P329" t="str">
            <v>ESP</v>
          </cell>
          <cell r="Q329">
            <v>2005</v>
          </cell>
          <cell r="R329">
            <v>0.75509899999999996</v>
          </cell>
        </row>
        <row r="330">
          <cell r="O330" t="str">
            <v>ESP2006</v>
          </cell>
          <cell r="P330" t="str">
            <v>ESP</v>
          </cell>
          <cell r="Q330">
            <v>2006</v>
          </cell>
          <cell r="R330">
            <v>0.75509899999999996</v>
          </cell>
        </row>
        <row r="331">
          <cell r="O331" t="str">
            <v>ESP2007</v>
          </cell>
          <cell r="P331" t="str">
            <v>ESP</v>
          </cell>
          <cell r="Q331">
            <v>2007</v>
          </cell>
          <cell r="R331">
            <v>0.75509899999999996</v>
          </cell>
        </row>
        <row r="332">
          <cell r="O332" t="str">
            <v>ESP2008</v>
          </cell>
          <cell r="P332" t="str">
            <v>ESP</v>
          </cell>
          <cell r="Q332">
            <v>2008</v>
          </cell>
          <cell r="R332">
            <v>0.75509899999999996</v>
          </cell>
        </row>
        <row r="333">
          <cell r="O333" t="str">
            <v>FIN1970</v>
          </cell>
          <cell r="P333" t="str">
            <v>FIN</v>
          </cell>
          <cell r="Q333">
            <v>1970</v>
          </cell>
          <cell r="R333">
            <v>0.97338599999999997</v>
          </cell>
        </row>
        <row r="334">
          <cell r="O334" t="str">
            <v>FIN1971</v>
          </cell>
          <cell r="P334" t="str">
            <v>FIN</v>
          </cell>
          <cell r="Q334">
            <v>1971</v>
          </cell>
          <cell r="R334">
            <v>0.97338599999999997</v>
          </cell>
        </row>
        <row r="335">
          <cell r="O335" t="str">
            <v>FIN1972</v>
          </cell>
          <cell r="P335" t="str">
            <v>FIN</v>
          </cell>
          <cell r="Q335">
            <v>1972</v>
          </cell>
          <cell r="R335">
            <v>0.97338599999999997</v>
          </cell>
        </row>
        <row r="336">
          <cell r="O336" t="str">
            <v>FIN1973</v>
          </cell>
          <cell r="P336" t="str">
            <v>FIN</v>
          </cell>
          <cell r="Q336">
            <v>1973</v>
          </cell>
          <cell r="R336">
            <v>0.97338599999999997</v>
          </cell>
        </row>
        <row r="337">
          <cell r="O337" t="str">
            <v>FIN1974</v>
          </cell>
          <cell r="P337" t="str">
            <v>FIN</v>
          </cell>
          <cell r="Q337">
            <v>1974</v>
          </cell>
          <cell r="R337">
            <v>0.97338599999999997</v>
          </cell>
        </row>
        <row r="338">
          <cell r="O338" t="str">
            <v>FIN1975</v>
          </cell>
          <cell r="P338" t="str">
            <v>FIN</v>
          </cell>
          <cell r="Q338">
            <v>1975</v>
          </cell>
          <cell r="R338">
            <v>0.97338599999999997</v>
          </cell>
        </row>
        <row r="339">
          <cell r="O339" t="str">
            <v>FIN1976</v>
          </cell>
          <cell r="P339" t="str">
            <v>FIN</v>
          </cell>
          <cell r="Q339">
            <v>1976</v>
          </cell>
          <cell r="R339">
            <v>0.97338599999999997</v>
          </cell>
        </row>
        <row r="340">
          <cell r="O340" t="str">
            <v>FIN1977</v>
          </cell>
          <cell r="P340" t="str">
            <v>FIN</v>
          </cell>
          <cell r="Q340">
            <v>1977</v>
          </cell>
          <cell r="R340">
            <v>0.97338599999999997</v>
          </cell>
        </row>
        <row r="341">
          <cell r="O341" t="str">
            <v>FIN1978</v>
          </cell>
          <cell r="P341" t="str">
            <v>FIN</v>
          </cell>
          <cell r="Q341">
            <v>1978</v>
          </cell>
          <cell r="R341">
            <v>0.97338599999999997</v>
          </cell>
        </row>
        <row r="342">
          <cell r="O342" t="str">
            <v>FIN1979</v>
          </cell>
          <cell r="P342" t="str">
            <v>FIN</v>
          </cell>
          <cell r="Q342">
            <v>1979</v>
          </cell>
          <cell r="R342">
            <v>0.97338599999999997</v>
          </cell>
        </row>
        <row r="343">
          <cell r="O343" t="str">
            <v>FIN1980</v>
          </cell>
          <cell r="P343" t="str">
            <v>FIN</v>
          </cell>
          <cell r="Q343">
            <v>1980</v>
          </cell>
          <cell r="R343">
            <v>0.97338599999999997</v>
          </cell>
        </row>
        <row r="344">
          <cell r="O344" t="str">
            <v>FIN1981</v>
          </cell>
          <cell r="P344" t="str">
            <v>FIN</v>
          </cell>
          <cell r="Q344">
            <v>1981</v>
          </cell>
          <cell r="R344">
            <v>0.97338599999999997</v>
          </cell>
        </row>
        <row r="345">
          <cell r="O345" t="str">
            <v>FIN1982</v>
          </cell>
          <cell r="P345" t="str">
            <v>FIN</v>
          </cell>
          <cell r="Q345">
            <v>1982</v>
          </cell>
          <cell r="R345">
            <v>0.97338599999999997</v>
          </cell>
        </row>
        <row r="346">
          <cell r="O346" t="str">
            <v>FIN1983</v>
          </cell>
          <cell r="P346" t="str">
            <v>FIN</v>
          </cell>
          <cell r="Q346">
            <v>1983</v>
          </cell>
          <cell r="R346">
            <v>0.97338599999999997</v>
          </cell>
        </row>
        <row r="347">
          <cell r="O347" t="str">
            <v>FIN1984</v>
          </cell>
          <cell r="P347" t="str">
            <v>FIN</v>
          </cell>
          <cell r="Q347">
            <v>1984</v>
          </cell>
          <cell r="R347">
            <v>0.97338599999999997</v>
          </cell>
        </row>
        <row r="348">
          <cell r="O348" t="str">
            <v>FIN1985</v>
          </cell>
          <cell r="P348" t="str">
            <v>FIN</v>
          </cell>
          <cell r="Q348">
            <v>1985</v>
          </cell>
          <cell r="R348">
            <v>0.97338599999999997</v>
          </cell>
        </row>
        <row r="349">
          <cell r="O349" t="str">
            <v>FIN1986</v>
          </cell>
          <cell r="P349" t="str">
            <v>FIN</v>
          </cell>
          <cell r="Q349">
            <v>1986</v>
          </cell>
          <cell r="R349">
            <v>0.97338599999999997</v>
          </cell>
        </row>
        <row r="350">
          <cell r="O350" t="str">
            <v>FIN1987</v>
          </cell>
          <cell r="P350" t="str">
            <v>FIN</v>
          </cell>
          <cell r="Q350">
            <v>1987</v>
          </cell>
          <cell r="R350">
            <v>0.97338599999999997</v>
          </cell>
        </row>
        <row r="351">
          <cell r="O351" t="str">
            <v>FIN1988</v>
          </cell>
          <cell r="P351" t="str">
            <v>FIN</v>
          </cell>
          <cell r="Q351">
            <v>1988</v>
          </cell>
          <cell r="R351">
            <v>0.97338599999999997</v>
          </cell>
        </row>
        <row r="352">
          <cell r="O352" t="str">
            <v>FIN1989</v>
          </cell>
          <cell r="P352" t="str">
            <v>FIN</v>
          </cell>
          <cell r="Q352">
            <v>1989</v>
          </cell>
          <cell r="R352">
            <v>0.97338599999999997</v>
          </cell>
        </row>
        <row r="353">
          <cell r="O353" t="str">
            <v>FIN1990</v>
          </cell>
          <cell r="P353" t="str">
            <v>FIN</v>
          </cell>
          <cell r="Q353">
            <v>1990</v>
          </cell>
          <cell r="R353">
            <v>0.97338599999999997</v>
          </cell>
        </row>
        <row r="354">
          <cell r="O354" t="str">
            <v>FIN1991</v>
          </cell>
          <cell r="P354" t="str">
            <v>FIN</v>
          </cell>
          <cell r="Q354">
            <v>1991</v>
          </cell>
          <cell r="R354">
            <v>0.97338599999999997</v>
          </cell>
        </row>
        <row r="355">
          <cell r="O355" t="str">
            <v>FIN1992</v>
          </cell>
          <cell r="P355" t="str">
            <v>FIN</v>
          </cell>
          <cell r="Q355">
            <v>1992</v>
          </cell>
          <cell r="R355">
            <v>0.97338599999999997</v>
          </cell>
        </row>
        <row r="356">
          <cell r="O356" t="str">
            <v>FIN1993</v>
          </cell>
          <cell r="P356" t="str">
            <v>FIN</v>
          </cell>
          <cell r="Q356">
            <v>1993</v>
          </cell>
          <cell r="R356">
            <v>0.97338599999999997</v>
          </cell>
        </row>
        <row r="357">
          <cell r="O357" t="str">
            <v>FIN1994</v>
          </cell>
          <cell r="P357" t="str">
            <v>FIN</v>
          </cell>
          <cell r="Q357">
            <v>1994</v>
          </cell>
          <cell r="R357">
            <v>0.97338599999999997</v>
          </cell>
        </row>
        <row r="358">
          <cell r="O358" t="str">
            <v>FIN1995</v>
          </cell>
          <cell r="P358" t="str">
            <v>FIN</v>
          </cell>
          <cell r="Q358">
            <v>1995</v>
          </cell>
          <cell r="R358">
            <v>0.97338599999999997</v>
          </cell>
        </row>
        <row r="359">
          <cell r="O359" t="str">
            <v>FIN1996</v>
          </cell>
          <cell r="P359" t="str">
            <v>FIN</v>
          </cell>
          <cell r="Q359">
            <v>1996</v>
          </cell>
          <cell r="R359">
            <v>0.97338599999999997</v>
          </cell>
        </row>
        <row r="360">
          <cell r="O360" t="str">
            <v>FIN1997</v>
          </cell>
          <cell r="P360" t="str">
            <v>FIN</v>
          </cell>
          <cell r="Q360">
            <v>1997</v>
          </cell>
          <cell r="R360">
            <v>0.97338599999999997</v>
          </cell>
        </row>
        <row r="361">
          <cell r="O361" t="str">
            <v>FIN1998</v>
          </cell>
          <cell r="P361" t="str">
            <v>FIN</v>
          </cell>
          <cell r="Q361">
            <v>1998</v>
          </cell>
          <cell r="R361">
            <v>0.97338599999999997</v>
          </cell>
        </row>
        <row r="362">
          <cell r="O362" t="str">
            <v>FIN1999</v>
          </cell>
          <cell r="P362" t="str">
            <v>FIN</v>
          </cell>
          <cell r="Q362">
            <v>1999</v>
          </cell>
          <cell r="R362">
            <v>0.97338599999999997</v>
          </cell>
        </row>
        <row r="363">
          <cell r="O363" t="str">
            <v>FIN2000</v>
          </cell>
          <cell r="P363" t="str">
            <v>FIN</v>
          </cell>
          <cell r="Q363">
            <v>2000</v>
          </cell>
          <cell r="R363">
            <v>0.97338599999999997</v>
          </cell>
        </row>
        <row r="364">
          <cell r="O364" t="str">
            <v>FIN2001</v>
          </cell>
          <cell r="P364" t="str">
            <v>FIN</v>
          </cell>
          <cell r="Q364">
            <v>2001</v>
          </cell>
          <cell r="R364">
            <v>0.97338599999999997</v>
          </cell>
        </row>
        <row r="365">
          <cell r="O365" t="str">
            <v>FIN2002</v>
          </cell>
          <cell r="P365" t="str">
            <v>FIN</v>
          </cell>
          <cell r="Q365">
            <v>2002</v>
          </cell>
          <cell r="R365">
            <v>0.97338599999999997</v>
          </cell>
        </row>
        <row r="366">
          <cell r="O366" t="str">
            <v>FIN2003</v>
          </cell>
          <cell r="P366" t="str">
            <v>FIN</v>
          </cell>
          <cell r="Q366">
            <v>2003</v>
          </cell>
          <cell r="R366">
            <v>0.97338599999999997</v>
          </cell>
        </row>
        <row r="367">
          <cell r="O367" t="str">
            <v>FIN2004</v>
          </cell>
          <cell r="P367" t="str">
            <v>FIN</v>
          </cell>
          <cell r="Q367">
            <v>2004</v>
          </cell>
          <cell r="R367">
            <v>0.97338599999999997</v>
          </cell>
        </row>
        <row r="368">
          <cell r="O368" t="str">
            <v>FIN2005</v>
          </cell>
          <cell r="P368" t="str">
            <v>FIN</v>
          </cell>
          <cell r="Q368">
            <v>2005</v>
          </cell>
          <cell r="R368">
            <v>0.97338599999999997</v>
          </cell>
        </row>
        <row r="369">
          <cell r="O369" t="str">
            <v>FIN2006</v>
          </cell>
          <cell r="P369" t="str">
            <v>FIN</v>
          </cell>
          <cell r="Q369">
            <v>2006</v>
          </cell>
          <cell r="R369">
            <v>0.97338599999999997</v>
          </cell>
        </row>
        <row r="370">
          <cell r="O370" t="str">
            <v>FIN2007</v>
          </cell>
          <cell r="P370" t="str">
            <v>FIN</v>
          </cell>
          <cell r="Q370">
            <v>2007</v>
          </cell>
          <cell r="R370">
            <v>0.97338599999999997</v>
          </cell>
        </row>
        <row r="371">
          <cell r="O371" t="str">
            <v>FIN2008</v>
          </cell>
          <cell r="P371" t="str">
            <v>FIN</v>
          </cell>
          <cell r="Q371">
            <v>2008</v>
          </cell>
          <cell r="R371">
            <v>0.97338599999999997</v>
          </cell>
        </row>
        <row r="372">
          <cell r="O372" t="str">
            <v>FRA1970</v>
          </cell>
          <cell r="P372" t="str">
            <v>FRA</v>
          </cell>
          <cell r="Q372">
            <v>1970</v>
          </cell>
          <cell r="R372">
            <v>0.92098400000000002</v>
          </cell>
        </row>
        <row r="373">
          <cell r="O373" t="str">
            <v>FRA1971</v>
          </cell>
          <cell r="P373" t="str">
            <v>FRA</v>
          </cell>
          <cell r="Q373">
            <v>1971</v>
          </cell>
          <cell r="R373">
            <v>0.92098400000000002</v>
          </cell>
        </row>
        <row r="374">
          <cell r="O374" t="str">
            <v>FRA1972</v>
          </cell>
          <cell r="P374" t="str">
            <v>FRA</v>
          </cell>
          <cell r="Q374">
            <v>1972</v>
          </cell>
          <cell r="R374">
            <v>0.92098400000000002</v>
          </cell>
        </row>
        <row r="375">
          <cell r="O375" t="str">
            <v>FRA1973</v>
          </cell>
          <cell r="P375" t="str">
            <v>FRA</v>
          </cell>
          <cell r="Q375">
            <v>1973</v>
          </cell>
          <cell r="R375">
            <v>0.92098400000000002</v>
          </cell>
        </row>
        <row r="376">
          <cell r="O376" t="str">
            <v>FRA1974</v>
          </cell>
          <cell r="P376" t="str">
            <v>FRA</v>
          </cell>
          <cell r="Q376">
            <v>1974</v>
          </cell>
          <cell r="R376">
            <v>0.92098400000000002</v>
          </cell>
        </row>
        <row r="377">
          <cell r="O377" t="str">
            <v>FRA1975</v>
          </cell>
          <cell r="P377" t="str">
            <v>FRA</v>
          </cell>
          <cell r="Q377">
            <v>1975</v>
          </cell>
          <cell r="R377">
            <v>0.92098400000000002</v>
          </cell>
        </row>
        <row r="378">
          <cell r="O378" t="str">
            <v>FRA1976</v>
          </cell>
          <cell r="P378" t="str">
            <v>FRA</v>
          </cell>
          <cell r="Q378">
            <v>1976</v>
          </cell>
          <cell r="R378">
            <v>0.92098400000000002</v>
          </cell>
        </row>
        <row r="379">
          <cell r="O379" t="str">
            <v>FRA1977</v>
          </cell>
          <cell r="P379" t="str">
            <v>FRA</v>
          </cell>
          <cell r="Q379">
            <v>1977</v>
          </cell>
          <cell r="R379">
            <v>0.92098400000000002</v>
          </cell>
        </row>
        <row r="380">
          <cell r="O380" t="str">
            <v>FRA1978</v>
          </cell>
          <cell r="P380" t="str">
            <v>FRA</v>
          </cell>
          <cell r="Q380">
            <v>1978</v>
          </cell>
          <cell r="R380">
            <v>0.92098400000000002</v>
          </cell>
        </row>
        <row r="381">
          <cell r="O381" t="str">
            <v>FRA1979</v>
          </cell>
          <cell r="P381" t="str">
            <v>FRA</v>
          </cell>
          <cell r="Q381">
            <v>1979</v>
          </cell>
          <cell r="R381">
            <v>0.92098400000000002</v>
          </cell>
        </row>
        <row r="382">
          <cell r="O382" t="str">
            <v>FRA1980</v>
          </cell>
          <cell r="P382" t="str">
            <v>FRA</v>
          </cell>
          <cell r="Q382">
            <v>1980</v>
          </cell>
          <cell r="R382">
            <v>0.92098400000000002</v>
          </cell>
        </row>
        <row r="383">
          <cell r="O383" t="str">
            <v>FRA1981</v>
          </cell>
          <cell r="P383" t="str">
            <v>FRA</v>
          </cell>
          <cell r="Q383">
            <v>1981</v>
          </cell>
          <cell r="R383">
            <v>0.92098400000000002</v>
          </cell>
        </row>
        <row r="384">
          <cell r="O384" t="str">
            <v>FRA1982</v>
          </cell>
          <cell r="P384" t="str">
            <v>FRA</v>
          </cell>
          <cell r="Q384">
            <v>1982</v>
          </cell>
          <cell r="R384">
            <v>0.92098400000000002</v>
          </cell>
        </row>
        <row r="385">
          <cell r="O385" t="str">
            <v>FRA1983</v>
          </cell>
          <cell r="P385" t="str">
            <v>FRA</v>
          </cell>
          <cell r="Q385">
            <v>1983</v>
          </cell>
          <cell r="R385">
            <v>0.92098400000000002</v>
          </cell>
        </row>
        <row r="386">
          <cell r="O386" t="str">
            <v>FRA1984</v>
          </cell>
          <cell r="P386" t="str">
            <v>FRA</v>
          </cell>
          <cell r="Q386">
            <v>1984</v>
          </cell>
          <cell r="R386">
            <v>0.92098400000000002</v>
          </cell>
        </row>
        <row r="387">
          <cell r="O387" t="str">
            <v>FRA1985</v>
          </cell>
          <cell r="P387" t="str">
            <v>FRA</v>
          </cell>
          <cell r="Q387">
            <v>1985</v>
          </cell>
          <cell r="R387">
            <v>0.92098400000000002</v>
          </cell>
        </row>
        <row r="388">
          <cell r="O388" t="str">
            <v>FRA1986</v>
          </cell>
          <cell r="P388" t="str">
            <v>FRA</v>
          </cell>
          <cell r="Q388">
            <v>1986</v>
          </cell>
          <cell r="R388">
            <v>0.92098400000000002</v>
          </cell>
        </row>
        <row r="389">
          <cell r="O389" t="str">
            <v>FRA1987</v>
          </cell>
          <cell r="P389" t="str">
            <v>FRA</v>
          </cell>
          <cell r="Q389">
            <v>1987</v>
          </cell>
          <cell r="R389">
            <v>0.92098400000000002</v>
          </cell>
        </row>
        <row r="390">
          <cell r="O390" t="str">
            <v>FRA1988</v>
          </cell>
          <cell r="P390" t="str">
            <v>FRA</v>
          </cell>
          <cell r="Q390">
            <v>1988</v>
          </cell>
          <cell r="R390">
            <v>0.92098400000000002</v>
          </cell>
        </row>
        <row r="391">
          <cell r="O391" t="str">
            <v>FRA1989</v>
          </cell>
          <cell r="P391" t="str">
            <v>FRA</v>
          </cell>
          <cell r="Q391">
            <v>1989</v>
          </cell>
          <cell r="R391">
            <v>0.92098400000000002</v>
          </cell>
        </row>
        <row r="392">
          <cell r="O392" t="str">
            <v>FRA1990</v>
          </cell>
          <cell r="P392" t="str">
            <v>FRA</v>
          </cell>
          <cell r="Q392">
            <v>1990</v>
          </cell>
          <cell r="R392">
            <v>0.92098400000000002</v>
          </cell>
        </row>
        <row r="393">
          <cell r="O393" t="str">
            <v>FRA1991</v>
          </cell>
          <cell r="P393" t="str">
            <v>FRA</v>
          </cell>
          <cell r="Q393">
            <v>1991</v>
          </cell>
          <cell r="R393">
            <v>0.92098400000000002</v>
          </cell>
        </row>
        <row r="394">
          <cell r="O394" t="str">
            <v>FRA1992</v>
          </cell>
          <cell r="P394" t="str">
            <v>FRA</v>
          </cell>
          <cell r="Q394">
            <v>1992</v>
          </cell>
          <cell r="R394">
            <v>0.92098400000000002</v>
          </cell>
        </row>
        <row r="395">
          <cell r="O395" t="str">
            <v>FRA1993</v>
          </cell>
          <cell r="P395" t="str">
            <v>FRA</v>
          </cell>
          <cell r="Q395">
            <v>1993</v>
          </cell>
          <cell r="R395">
            <v>0.92098400000000002</v>
          </cell>
        </row>
        <row r="396">
          <cell r="O396" t="str">
            <v>FRA1994</v>
          </cell>
          <cell r="P396" t="str">
            <v>FRA</v>
          </cell>
          <cell r="Q396">
            <v>1994</v>
          </cell>
          <cell r="R396">
            <v>0.92098400000000002</v>
          </cell>
        </row>
        <row r="397">
          <cell r="O397" t="str">
            <v>FRA1995</v>
          </cell>
          <cell r="P397" t="str">
            <v>FRA</v>
          </cell>
          <cell r="Q397">
            <v>1995</v>
          </cell>
          <cell r="R397">
            <v>0.92098400000000002</v>
          </cell>
        </row>
        <row r="398">
          <cell r="O398" t="str">
            <v>FRA1996</v>
          </cell>
          <cell r="P398" t="str">
            <v>FRA</v>
          </cell>
          <cell r="Q398">
            <v>1996</v>
          </cell>
          <cell r="R398">
            <v>0.92098400000000002</v>
          </cell>
        </row>
        <row r="399">
          <cell r="O399" t="str">
            <v>FRA1997</v>
          </cell>
          <cell r="P399" t="str">
            <v>FRA</v>
          </cell>
          <cell r="Q399">
            <v>1997</v>
          </cell>
          <cell r="R399">
            <v>0.92098400000000002</v>
          </cell>
        </row>
        <row r="400">
          <cell r="O400" t="str">
            <v>FRA1998</v>
          </cell>
          <cell r="P400" t="str">
            <v>FRA</v>
          </cell>
          <cell r="Q400">
            <v>1998</v>
          </cell>
          <cell r="R400">
            <v>0.92098400000000002</v>
          </cell>
        </row>
        <row r="401">
          <cell r="O401" t="str">
            <v>FRA1999</v>
          </cell>
          <cell r="P401" t="str">
            <v>FRA</v>
          </cell>
          <cell r="Q401">
            <v>1999</v>
          </cell>
          <cell r="R401">
            <v>0.92098400000000002</v>
          </cell>
        </row>
        <row r="402">
          <cell r="O402" t="str">
            <v>FRA2000</v>
          </cell>
          <cell r="P402" t="str">
            <v>FRA</v>
          </cell>
          <cell r="Q402">
            <v>2000</v>
          </cell>
          <cell r="R402">
            <v>0.92098400000000002</v>
          </cell>
        </row>
        <row r="403">
          <cell r="O403" t="str">
            <v>FRA2001</v>
          </cell>
          <cell r="P403" t="str">
            <v>FRA</v>
          </cell>
          <cell r="Q403">
            <v>2001</v>
          </cell>
          <cell r="R403">
            <v>0.92098400000000002</v>
          </cell>
        </row>
        <row r="404">
          <cell r="O404" t="str">
            <v>FRA2002</v>
          </cell>
          <cell r="P404" t="str">
            <v>FRA</v>
          </cell>
          <cell r="Q404">
            <v>2002</v>
          </cell>
          <cell r="R404">
            <v>0.92098400000000002</v>
          </cell>
        </row>
        <row r="405">
          <cell r="O405" t="str">
            <v>FRA2003</v>
          </cell>
          <cell r="P405" t="str">
            <v>FRA</v>
          </cell>
          <cell r="Q405">
            <v>2003</v>
          </cell>
          <cell r="R405">
            <v>0.92098400000000002</v>
          </cell>
        </row>
        <row r="406">
          <cell r="O406" t="str">
            <v>FRA2004</v>
          </cell>
          <cell r="P406" t="str">
            <v>FRA</v>
          </cell>
          <cell r="Q406">
            <v>2004</v>
          </cell>
          <cell r="R406">
            <v>0.92098400000000002</v>
          </cell>
        </row>
        <row r="407">
          <cell r="O407" t="str">
            <v>FRA2005</v>
          </cell>
          <cell r="P407" t="str">
            <v>FRA</v>
          </cell>
          <cell r="Q407">
            <v>2005</v>
          </cell>
          <cell r="R407">
            <v>0.92098400000000002</v>
          </cell>
        </row>
        <row r="408">
          <cell r="O408" t="str">
            <v>FRA2006</v>
          </cell>
          <cell r="P408" t="str">
            <v>FRA</v>
          </cell>
          <cell r="Q408">
            <v>2006</v>
          </cell>
          <cell r="R408">
            <v>0.92098400000000002</v>
          </cell>
        </row>
        <row r="409">
          <cell r="O409" t="str">
            <v>FRA2007</v>
          </cell>
          <cell r="P409" t="str">
            <v>FRA</v>
          </cell>
          <cell r="Q409">
            <v>2007</v>
          </cell>
          <cell r="R409">
            <v>0.92098400000000002</v>
          </cell>
        </row>
        <row r="410">
          <cell r="O410" t="str">
            <v>FRA2008</v>
          </cell>
          <cell r="P410" t="str">
            <v>FRA</v>
          </cell>
          <cell r="Q410">
            <v>2008</v>
          </cell>
          <cell r="R410">
            <v>0.92098400000000002</v>
          </cell>
        </row>
        <row r="411">
          <cell r="O411" t="str">
            <v>GBR1970</v>
          </cell>
          <cell r="P411" t="str">
            <v>GBR</v>
          </cell>
          <cell r="Q411">
            <v>1970</v>
          </cell>
          <cell r="R411">
            <v>0.639123</v>
          </cell>
        </row>
        <row r="412">
          <cell r="O412" t="str">
            <v>GBR1971</v>
          </cell>
          <cell r="P412" t="str">
            <v>GBR</v>
          </cell>
          <cell r="Q412">
            <v>1971</v>
          </cell>
          <cell r="R412">
            <v>0.639123</v>
          </cell>
        </row>
        <row r="413">
          <cell r="O413" t="str">
            <v>GBR1972</v>
          </cell>
          <cell r="P413" t="str">
            <v>GBR</v>
          </cell>
          <cell r="Q413">
            <v>1972</v>
          </cell>
          <cell r="R413">
            <v>0.639123</v>
          </cell>
        </row>
        <row r="414">
          <cell r="O414" t="str">
            <v>GBR1973</v>
          </cell>
          <cell r="P414" t="str">
            <v>GBR</v>
          </cell>
          <cell r="Q414">
            <v>1973</v>
          </cell>
          <cell r="R414">
            <v>0.639123</v>
          </cell>
        </row>
        <row r="415">
          <cell r="O415" t="str">
            <v>GBR1974</v>
          </cell>
          <cell r="P415" t="str">
            <v>GBR</v>
          </cell>
          <cell r="Q415">
            <v>1974</v>
          </cell>
          <cell r="R415">
            <v>0.639123</v>
          </cell>
        </row>
        <row r="416">
          <cell r="O416" t="str">
            <v>GBR1975</v>
          </cell>
          <cell r="P416" t="str">
            <v>GBR</v>
          </cell>
          <cell r="Q416">
            <v>1975</v>
          </cell>
          <cell r="R416">
            <v>0.639123</v>
          </cell>
        </row>
        <row r="417">
          <cell r="O417" t="str">
            <v>GBR1976</v>
          </cell>
          <cell r="P417" t="str">
            <v>GBR</v>
          </cell>
          <cell r="Q417">
            <v>1976</v>
          </cell>
          <cell r="R417">
            <v>0.639123</v>
          </cell>
        </row>
        <row r="418">
          <cell r="O418" t="str">
            <v>GBR1977</v>
          </cell>
          <cell r="P418" t="str">
            <v>GBR</v>
          </cell>
          <cell r="Q418">
            <v>1977</v>
          </cell>
          <cell r="R418">
            <v>0.639123</v>
          </cell>
        </row>
        <row r="419">
          <cell r="O419" t="str">
            <v>GBR1978</v>
          </cell>
          <cell r="P419" t="str">
            <v>GBR</v>
          </cell>
          <cell r="Q419">
            <v>1978</v>
          </cell>
          <cell r="R419">
            <v>0.639123</v>
          </cell>
        </row>
        <row r="420">
          <cell r="O420" t="str">
            <v>GBR1979</v>
          </cell>
          <cell r="P420" t="str">
            <v>GBR</v>
          </cell>
          <cell r="Q420">
            <v>1979</v>
          </cell>
          <cell r="R420">
            <v>0.639123</v>
          </cell>
        </row>
        <row r="421">
          <cell r="O421" t="str">
            <v>GBR1980</v>
          </cell>
          <cell r="P421" t="str">
            <v>GBR</v>
          </cell>
          <cell r="Q421">
            <v>1980</v>
          </cell>
          <cell r="R421">
            <v>0.639123</v>
          </cell>
        </row>
        <row r="422">
          <cell r="O422" t="str">
            <v>GBR1981</v>
          </cell>
          <cell r="P422" t="str">
            <v>GBR</v>
          </cell>
          <cell r="Q422">
            <v>1981</v>
          </cell>
          <cell r="R422">
            <v>0.639123</v>
          </cell>
        </row>
        <row r="423">
          <cell r="O423" t="str">
            <v>GBR1982</v>
          </cell>
          <cell r="P423" t="str">
            <v>GBR</v>
          </cell>
          <cell r="Q423">
            <v>1982</v>
          </cell>
          <cell r="R423">
            <v>0.639123</v>
          </cell>
        </row>
        <row r="424">
          <cell r="O424" t="str">
            <v>GBR1983</v>
          </cell>
          <cell r="P424" t="str">
            <v>GBR</v>
          </cell>
          <cell r="Q424">
            <v>1983</v>
          </cell>
          <cell r="R424">
            <v>0.639123</v>
          </cell>
        </row>
        <row r="425">
          <cell r="O425" t="str">
            <v>GBR1984</v>
          </cell>
          <cell r="P425" t="str">
            <v>GBR</v>
          </cell>
          <cell r="Q425">
            <v>1984</v>
          </cell>
          <cell r="R425">
            <v>0.639123</v>
          </cell>
        </row>
        <row r="426">
          <cell r="O426" t="str">
            <v>GBR1985</v>
          </cell>
          <cell r="P426" t="str">
            <v>GBR</v>
          </cell>
          <cell r="Q426">
            <v>1985</v>
          </cell>
          <cell r="R426">
            <v>0.639123</v>
          </cell>
        </row>
        <row r="427">
          <cell r="O427" t="str">
            <v>GBR1986</v>
          </cell>
          <cell r="P427" t="str">
            <v>GBR</v>
          </cell>
          <cell r="Q427">
            <v>1986</v>
          </cell>
          <cell r="R427">
            <v>0.639123</v>
          </cell>
        </row>
        <row r="428">
          <cell r="O428" t="str">
            <v>GBR1987</v>
          </cell>
          <cell r="P428" t="str">
            <v>GBR</v>
          </cell>
          <cell r="Q428">
            <v>1987</v>
          </cell>
          <cell r="R428">
            <v>0.639123</v>
          </cell>
        </row>
        <row r="429">
          <cell r="O429" t="str">
            <v>GBR1988</v>
          </cell>
          <cell r="P429" t="str">
            <v>GBR</v>
          </cell>
          <cell r="Q429">
            <v>1988</v>
          </cell>
          <cell r="R429">
            <v>0.639123</v>
          </cell>
        </row>
        <row r="430">
          <cell r="O430" t="str">
            <v>GBR1989</v>
          </cell>
          <cell r="P430" t="str">
            <v>GBR</v>
          </cell>
          <cell r="Q430">
            <v>1989</v>
          </cell>
          <cell r="R430">
            <v>0.639123</v>
          </cell>
        </row>
        <row r="431">
          <cell r="O431" t="str">
            <v>GBR1990</v>
          </cell>
          <cell r="P431" t="str">
            <v>GBR</v>
          </cell>
          <cell r="Q431">
            <v>1990</v>
          </cell>
          <cell r="R431">
            <v>0.639123</v>
          </cell>
        </row>
        <row r="432">
          <cell r="O432" t="str">
            <v>GBR1991</v>
          </cell>
          <cell r="P432" t="str">
            <v>GBR</v>
          </cell>
          <cell r="Q432">
            <v>1991</v>
          </cell>
          <cell r="R432">
            <v>0.639123</v>
          </cell>
        </row>
        <row r="433">
          <cell r="O433" t="str">
            <v>GBR1992</v>
          </cell>
          <cell r="P433" t="str">
            <v>GBR</v>
          </cell>
          <cell r="Q433">
            <v>1992</v>
          </cell>
          <cell r="R433">
            <v>0.639123</v>
          </cell>
        </row>
        <row r="434">
          <cell r="O434" t="str">
            <v>GBR1993</v>
          </cell>
          <cell r="P434" t="str">
            <v>GBR</v>
          </cell>
          <cell r="Q434">
            <v>1993</v>
          </cell>
          <cell r="R434">
            <v>0.639123</v>
          </cell>
        </row>
        <row r="435">
          <cell r="O435" t="str">
            <v>GBR1994</v>
          </cell>
          <cell r="P435" t="str">
            <v>GBR</v>
          </cell>
          <cell r="Q435">
            <v>1994</v>
          </cell>
          <cell r="R435">
            <v>0.639123</v>
          </cell>
        </row>
        <row r="436">
          <cell r="O436" t="str">
            <v>GBR1995</v>
          </cell>
          <cell r="P436" t="str">
            <v>GBR</v>
          </cell>
          <cell r="Q436">
            <v>1995</v>
          </cell>
          <cell r="R436">
            <v>0.639123</v>
          </cell>
        </row>
        <row r="437">
          <cell r="O437" t="str">
            <v>GBR1996</v>
          </cell>
          <cell r="P437" t="str">
            <v>GBR</v>
          </cell>
          <cell r="Q437">
            <v>1996</v>
          </cell>
          <cell r="R437">
            <v>0.639123</v>
          </cell>
        </row>
        <row r="438">
          <cell r="O438" t="str">
            <v>GBR1997</v>
          </cell>
          <cell r="P438" t="str">
            <v>GBR</v>
          </cell>
          <cell r="Q438">
            <v>1997</v>
          </cell>
          <cell r="R438">
            <v>0.639123</v>
          </cell>
        </row>
        <row r="439">
          <cell r="O439" t="str">
            <v>GBR1998</v>
          </cell>
          <cell r="P439" t="str">
            <v>GBR</v>
          </cell>
          <cell r="Q439">
            <v>1998</v>
          </cell>
          <cell r="R439">
            <v>0.639123</v>
          </cell>
        </row>
        <row r="440">
          <cell r="O440" t="str">
            <v>GBR1999</v>
          </cell>
          <cell r="P440" t="str">
            <v>GBR</v>
          </cell>
          <cell r="Q440">
            <v>1999</v>
          </cell>
          <cell r="R440">
            <v>0.639123</v>
          </cell>
        </row>
        <row r="441">
          <cell r="O441" t="str">
            <v>GBR2000</v>
          </cell>
          <cell r="P441" t="str">
            <v>GBR</v>
          </cell>
          <cell r="Q441">
            <v>2000</v>
          </cell>
          <cell r="R441">
            <v>0.639123</v>
          </cell>
        </row>
        <row r="442">
          <cell r="O442" t="str">
            <v>GBR2001</v>
          </cell>
          <cell r="P442" t="str">
            <v>GBR</v>
          </cell>
          <cell r="Q442">
            <v>2001</v>
          </cell>
          <cell r="R442">
            <v>0.639123</v>
          </cell>
        </row>
        <row r="443">
          <cell r="O443" t="str">
            <v>GBR2002</v>
          </cell>
          <cell r="P443" t="str">
            <v>GBR</v>
          </cell>
          <cell r="Q443">
            <v>2002</v>
          </cell>
          <cell r="R443">
            <v>0.639123</v>
          </cell>
        </row>
        <row r="444">
          <cell r="O444" t="str">
            <v>GBR2003</v>
          </cell>
          <cell r="P444" t="str">
            <v>GBR</v>
          </cell>
          <cell r="Q444">
            <v>2003</v>
          </cell>
          <cell r="R444">
            <v>0.639123</v>
          </cell>
        </row>
        <row r="445">
          <cell r="O445" t="str">
            <v>GBR2004</v>
          </cell>
          <cell r="P445" t="str">
            <v>GBR</v>
          </cell>
          <cell r="Q445">
            <v>2004</v>
          </cell>
          <cell r="R445">
            <v>0.639123</v>
          </cell>
        </row>
        <row r="446">
          <cell r="O446" t="str">
            <v>GBR2005</v>
          </cell>
          <cell r="P446" t="str">
            <v>GBR</v>
          </cell>
          <cell r="Q446">
            <v>2005</v>
          </cell>
          <cell r="R446">
            <v>0.639123</v>
          </cell>
        </row>
        <row r="447">
          <cell r="O447" t="str">
            <v>GBR2006</v>
          </cell>
          <cell r="P447" t="str">
            <v>GBR</v>
          </cell>
          <cell r="Q447">
            <v>2006</v>
          </cell>
          <cell r="R447">
            <v>0.639123</v>
          </cell>
        </row>
        <row r="448">
          <cell r="O448" t="str">
            <v>GBR2007</v>
          </cell>
          <cell r="P448" t="str">
            <v>GBR</v>
          </cell>
          <cell r="Q448">
            <v>2007</v>
          </cell>
          <cell r="R448">
            <v>0.639123</v>
          </cell>
        </row>
        <row r="449">
          <cell r="O449" t="str">
            <v>GBR2008</v>
          </cell>
          <cell r="P449" t="str">
            <v>GBR</v>
          </cell>
          <cell r="Q449">
            <v>2008</v>
          </cell>
          <cell r="R449">
            <v>0.639123</v>
          </cell>
        </row>
        <row r="450">
          <cell r="O450" t="str">
            <v>GRC1970</v>
          </cell>
          <cell r="P450" t="str">
            <v>GRC</v>
          </cell>
          <cell r="Q450">
            <v>1970</v>
          </cell>
          <cell r="R450">
            <v>0.716248</v>
          </cell>
        </row>
        <row r="451">
          <cell r="O451" t="str">
            <v>GRC1971</v>
          </cell>
          <cell r="P451" t="str">
            <v>GRC</v>
          </cell>
          <cell r="Q451">
            <v>1971</v>
          </cell>
          <cell r="R451">
            <v>0.716248</v>
          </cell>
        </row>
        <row r="452">
          <cell r="O452" t="str">
            <v>GRC1972</v>
          </cell>
          <cell r="P452" t="str">
            <v>GRC</v>
          </cell>
          <cell r="Q452">
            <v>1972</v>
          </cell>
          <cell r="R452">
            <v>0.716248</v>
          </cell>
        </row>
        <row r="453">
          <cell r="O453" t="str">
            <v>GRC1973</v>
          </cell>
          <cell r="P453" t="str">
            <v>GRC</v>
          </cell>
          <cell r="Q453">
            <v>1973</v>
          </cell>
          <cell r="R453">
            <v>0.716248</v>
          </cell>
        </row>
        <row r="454">
          <cell r="O454" t="str">
            <v>GRC1974</v>
          </cell>
          <cell r="P454" t="str">
            <v>GRC</v>
          </cell>
          <cell r="Q454">
            <v>1974</v>
          </cell>
          <cell r="R454">
            <v>0.716248</v>
          </cell>
        </row>
        <row r="455">
          <cell r="O455" t="str">
            <v>GRC1975</v>
          </cell>
          <cell r="P455" t="str">
            <v>GRC</v>
          </cell>
          <cell r="Q455">
            <v>1975</v>
          </cell>
          <cell r="R455">
            <v>0.716248</v>
          </cell>
        </row>
        <row r="456">
          <cell r="O456" t="str">
            <v>GRC1976</v>
          </cell>
          <cell r="P456" t="str">
            <v>GRC</v>
          </cell>
          <cell r="Q456">
            <v>1976</v>
          </cell>
          <cell r="R456">
            <v>0.716248</v>
          </cell>
        </row>
        <row r="457">
          <cell r="O457" t="str">
            <v>GRC1977</v>
          </cell>
          <cell r="P457" t="str">
            <v>GRC</v>
          </cell>
          <cell r="Q457">
            <v>1977</v>
          </cell>
          <cell r="R457">
            <v>0.716248</v>
          </cell>
        </row>
        <row r="458">
          <cell r="O458" t="str">
            <v>GRC1978</v>
          </cell>
          <cell r="P458" t="str">
            <v>GRC</v>
          </cell>
          <cell r="Q458">
            <v>1978</v>
          </cell>
          <cell r="R458">
            <v>0.716248</v>
          </cell>
        </row>
        <row r="459">
          <cell r="O459" t="str">
            <v>GRC1979</v>
          </cell>
          <cell r="P459" t="str">
            <v>GRC</v>
          </cell>
          <cell r="Q459">
            <v>1979</v>
          </cell>
          <cell r="R459">
            <v>0.716248</v>
          </cell>
        </row>
        <row r="460">
          <cell r="O460" t="str">
            <v>GRC1980</v>
          </cell>
          <cell r="P460" t="str">
            <v>GRC</v>
          </cell>
          <cell r="Q460">
            <v>1980</v>
          </cell>
          <cell r="R460">
            <v>0.716248</v>
          </cell>
        </row>
        <row r="461">
          <cell r="O461" t="str">
            <v>GRC1981</v>
          </cell>
          <cell r="P461" t="str">
            <v>GRC</v>
          </cell>
          <cell r="Q461">
            <v>1981</v>
          </cell>
          <cell r="R461">
            <v>0.716248</v>
          </cell>
        </row>
        <row r="462">
          <cell r="O462" t="str">
            <v>GRC1982</v>
          </cell>
          <cell r="P462" t="str">
            <v>GRC</v>
          </cell>
          <cell r="Q462">
            <v>1982</v>
          </cell>
          <cell r="R462">
            <v>0.716248</v>
          </cell>
        </row>
        <row r="463">
          <cell r="O463" t="str">
            <v>GRC1983</v>
          </cell>
          <cell r="P463" t="str">
            <v>GRC</v>
          </cell>
          <cell r="Q463">
            <v>1983</v>
          </cell>
          <cell r="R463">
            <v>0.716248</v>
          </cell>
        </row>
        <row r="464">
          <cell r="O464" t="str">
            <v>GRC1984</v>
          </cell>
          <cell r="P464" t="str">
            <v>GRC</v>
          </cell>
          <cell r="Q464">
            <v>1984</v>
          </cell>
          <cell r="R464">
            <v>0.716248</v>
          </cell>
        </row>
        <row r="465">
          <cell r="O465" t="str">
            <v>GRC1985</v>
          </cell>
          <cell r="P465" t="str">
            <v>GRC</v>
          </cell>
          <cell r="Q465">
            <v>1985</v>
          </cell>
          <cell r="R465">
            <v>0.716248</v>
          </cell>
        </row>
        <row r="466">
          <cell r="O466" t="str">
            <v>GRC1986</v>
          </cell>
          <cell r="P466" t="str">
            <v>GRC</v>
          </cell>
          <cell r="Q466">
            <v>1986</v>
          </cell>
          <cell r="R466">
            <v>0.716248</v>
          </cell>
        </row>
        <row r="467">
          <cell r="O467" t="str">
            <v>GRC1987</v>
          </cell>
          <cell r="P467" t="str">
            <v>GRC</v>
          </cell>
          <cell r="Q467">
            <v>1987</v>
          </cell>
          <cell r="R467">
            <v>0.716248</v>
          </cell>
        </row>
        <row r="468">
          <cell r="O468" t="str">
            <v>GRC1988</v>
          </cell>
          <cell r="P468" t="str">
            <v>GRC</v>
          </cell>
          <cell r="Q468">
            <v>1988</v>
          </cell>
          <cell r="R468">
            <v>0.716248</v>
          </cell>
        </row>
        <row r="469">
          <cell r="O469" t="str">
            <v>GRC1989</v>
          </cell>
          <cell r="P469" t="str">
            <v>GRC</v>
          </cell>
          <cell r="Q469">
            <v>1989</v>
          </cell>
          <cell r="R469">
            <v>0.716248</v>
          </cell>
        </row>
        <row r="470">
          <cell r="O470" t="str">
            <v>GRC1990</v>
          </cell>
          <cell r="P470" t="str">
            <v>GRC</v>
          </cell>
          <cell r="Q470">
            <v>1990</v>
          </cell>
          <cell r="R470">
            <v>0.716248</v>
          </cell>
        </row>
        <row r="471">
          <cell r="O471" t="str">
            <v>GRC1991</v>
          </cell>
          <cell r="P471" t="str">
            <v>GRC</v>
          </cell>
          <cell r="Q471">
            <v>1991</v>
          </cell>
          <cell r="R471">
            <v>0.716248</v>
          </cell>
        </row>
        <row r="472">
          <cell r="O472" t="str">
            <v>GRC1992</v>
          </cell>
          <cell r="P472" t="str">
            <v>GRC</v>
          </cell>
          <cell r="Q472">
            <v>1992</v>
          </cell>
          <cell r="R472">
            <v>0.716248</v>
          </cell>
        </row>
        <row r="473">
          <cell r="O473" t="str">
            <v>GRC1993</v>
          </cell>
          <cell r="P473" t="str">
            <v>GRC</v>
          </cell>
          <cell r="Q473">
            <v>1993</v>
          </cell>
          <cell r="R473">
            <v>0.716248</v>
          </cell>
        </row>
        <row r="474">
          <cell r="O474" t="str">
            <v>GRC1994</v>
          </cell>
          <cell r="P474" t="str">
            <v>GRC</v>
          </cell>
          <cell r="Q474">
            <v>1994</v>
          </cell>
          <cell r="R474">
            <v>0.716248</v>
          </cell>
        </row>
        <row r="475">
          <cell r="O475" t="str">
            <v>GRC1995</v>
          </cell>
          <cell r="P475" t="str">
            <v>GRC</v>
          </cell>
          <cell r="Q475">
            <v>1995</v>
          </cell>
          <cell r="R475">
            <v>0.716248</v>
          </cell>
        </row>
        <row r="476">
          <cell r="O476" t="str">
            <v>GRC1996</v>
          </cell>
          <cell r="P476" t="str">
            <v>GRC</v>
          </cell>
          <cell r="Q476">
            <v>1996</v>
          </cell>
          <cell r="R476">
            <v>0.716248</v>
          </cell>
        </row>
        <row r="477">
          <cell r="O477" t="str">
            <v>GRC1997</v>
          </cell>
          <cell r="P477" t="str">
            <v>GRC</v>
          </cell>
          <cell r="Q477">
            <v>1997</v>
          </cell>
          <cell r="R477">
            <v>0.716248</v>
          </cell>
        </row>
        <row r="478">
          <cell r="O478" t="str">
            <v>GRC1998</v>
          </cell>
          <cell r="P478" t="str">
            <v>GRC</v>
          </cell>
          <cell r="Q478">
            <v>1998</v>
          </cell>
          <cell r="R478">
            <v>0.716248</v>
          </cell>
        </row>
        <row r="479">
          <cell r="O479" t="str">
            <v>GRC1999</v>
          </cell>
          <cell r="P479" t="str">
            <v>GRC</v>
          </cell>
          <cell r="Q479">
            <v>1999</v>
          </cell>
          <cell r="R479">
            <v>0.716248</v>
          </cell>
        </row>
        <row r="480">
          <cell r="O480" t="str">
            <v>GRC2000</v>
          </cell>
          <cell r="P480" t="str">
            <v>GRC</v>
          </cell>
          <cell r="Q480">
            <v>2000</v>
          </cell>
          <cell r="R480">
            <v>0.716248</v>
          </cell>
        </row>
        <row r="481">
          <cell r="O481" t="str">
            <v>GRC2001</v>
          </cell>
          <cell r="P481" t="str">
            <v>GRC</v>
          </cell>
          <cell r="Q481">
            <v>2001</v>
          </cell>
          <cell r="R481">
            <v>0.716248</v>
          </cell>
        </row>
        <row r="482">
          <cell r="O482" t="str">
            <v>GRC2002</v>
          </cell>
          <cell r="P482" t="str">
            <v>GRC</v>
          </cell>
          <cell r="Q482">
            <v>2002</v>
          </cell>
          <cell r="R482">
            <v>0.716248</v>
          </cell>
        </row>
        <row r="483">
          <cell r="O483" t="str">
            <v>GRC2003</v>
          </cell>
          <cell r="P483" t="str">
            <v>GRC</v>
          </cell>
          <cell r="Q483">
            <v>2003</v>
          </cell>
          <cell r="R483">
            <v>0.716248</v>
          </cell>
        </row>
        <row r="484">
          <cell r="O484" t="str">
            <v>GRC2004</v>
          </cell>
          <cell r="P484" t="str">
            <v>GRC</v>
          </cell>
          <cell r="Q484">
            <v>2004</v>
          </cell>
          <cell r="R484">
            <v>0.716248</v>
          </cell>
        </row>
        <row r="485">
          <cell r="O485" t="str">
            <v>GRC2005</v>
          </cell>
          <cell r="P485" t="str">
            <v>GRC</v>
          </cell>
          <cell r="Q485">
            <v>2005</v>
          </cell>
          <cell r="R485">
            <v>0.716248</v>
          </cell>
        </row>
        <row r="486">
          <cell r="O486" t="str">
            <v>GRC2006</v>
          </cell>
          <cell r="P486" t="str">
            <v>GRC</v>
          </cell>
          <cell r="Q486">
            <v>2006</v>
          </cell>
          <cell r="R486">
            <v>0.716248</v>
          </cell>
        </row>
        <row r="487">
          <cell r="O487" t="str">
            <v>GRC2007</v>
          </cell>
          <cell r="P487" t="str">
            <v>GRC</v>
          </cell>
          <cell r="Q487">
            <v>2007</v>
          </cell>
          <cell r="R487">
            <v>0.716248</v>
          </cell>
        </row>
        <row r="488">
          <cell r="O488" t="str">
            <v>GRC2008</v>
          </cell>
          <cell r="P488" t="str">
            <v>GRC</v>
          </cell>
          <cell r="Q488">
            <v>2008</v>
          </cell>
          <cell r="R488">
            <v>0.716248</v>
          </cell>
        </row>
        <row r="489">
          <cell r="O489" t="str">
            <v>HUN1970</v>
          </cell>
          <cell r="P489" t="str">
            <v>HUN</v>
          </cell>
          <cell r="Q489">
            <v>1970</v>
          </cell>
          <cell r="R489">
            <v>130.9847</v>
          </cell>
        </row>
        <row r="490">
          <cell r="O490" t="str">
            <v>HUN1971</v>
          </cell>
          <cell r="P490" t="str">
            <v>HUN</v>
          </cell>
          <cell r="Q490">
            <v>1971</v>
          </cell>
          <cell r="R490">
            <v>130.9847</v>
          </cell>
        </row>
        <row r="491">
          <cell r="O491" t="str">
            <v>HUN1972</v>
          </cell>
          <cell r="P491" t="str">
            <v>HUN</v>
          </cell>
          <cell r="Q491">
            <v>1972</v>
          </cell>
          <cell r="R491">
            <v>130.9847</v>
          </cell>
        </row>
        <row r="492">
          <cell r="O492" t="str">
            <v>HUN1973</v>
          </cell>
          <cell r="P492" t="str">
            <v>HUN</v>
          </cell>
          <cell r="Q492">
            <v>1973</v>
          </cell>
          <cell r="R492">
            <v>130.9847</v>
          </cell>
        </row>
        <row r="493">
          <cell r="O493" t="str">
            <v>HUN1974</v>
          </cell>
          <cell r="P493" t="str">
            <v>HUN</v>
          </cell>
          <cell r="Q493">
            <v>1974</v>
          </cell>
          <cell r="R493">
            <v>130.9847</v>
          </cell>
        </row>
        <row r="494">
          <cell r="O494" t="str">
            <v>HUN1975</v>
          </cell>
          <cell r="P494" t="str">
            <v>HUN</v>
          </cell>
          <cell r="Q494">
            <v>1975</v>
          </cell>
          <cell r="R494">
            <v>130.9847</v>
          </cell>
        </row>
        <row r="495">
          <cell r="O495" t="str">
            <v>HUN1976</v>
          </cell>
          <cell r="P495" t="str">
            <v>HUN</v>
          </cell>
          <cell r="Q495">
            <v>1976</v>
          </cell>
          <cell r="R495">
            <v>130.9847</v>
          </cell>
        </row>
        <row r="496">
          <cell r="O496" t="str">
            <v>HUN1977</v>
          </cell>
          <cell r="P496" t="str">
            <v>HUN</v>
          </cell>
          <cell r="Q496">
            <v>1977</v>
          </cell>
          <cell r="R496">
            <v>130.9847</v>
          </cell>
        </row>
        <row r="497">
          <cell r="O497" t="str">
            <v>HUN1978</v>
          </cell>
          <cell r="P497" t="str">
            <v>HUN</v>
          </cell>
          <cell r="Q497">
            <v>1978</v>
          </cell>
          <cell r="R497">
            <v>130.9847</v>
          </cell>
        </row>
        <row r="498">
          <cell r="O498" t="str">
            <v>HUN1979</v>
          </cell>
          <cell r="P498" t="str">
            <v>HUN</v>
          </cell>
          <cell r="Q498">
            <v>1979</v>
          </cell>
          <cell r="R498">
            <v>130.9847</v>
          </cell>
        </row>
        <row r="499">
          <cell r="O499" t="str">
            <v>HUN1980</v>
          </cell>
          <cell r="P499" t="str">
            <v>HUN</v>
          </cell>
          <cell r="Q499">
            <v>1980</v>
          </cell>
          <cell r="R499">
            <v>130.9847</v>
          </cell>
        </row>
        <row r="500">
          <cell r="O500" t="str">
            <v>HUN1981</v>
          </cell>
          <cell r="P500" t="str">
            <v>HUN</v>
          </cell>
          <cell r="Q500">
            <v>1981</v>
          </cell>
          <cell r="R500">
            <v>130.9847</v>
          </cell>
        </row>
        <row r="501">
          <cell r="O501" t="str">
            <v>HUN1982</v>
          </cell>
          <cell r="P501" t="str">
            <v>HUN</v>
          </cell>
          <cell r="Q501">
            <v>1982</v>
          </cell>
          <cell r="R501">
            <v>130.9847</v>
          </cell>
        </row>
        <row r="502">
          <cell r="O502" t="str">
            <v>HUN1983</v>
          </cell>
          <cell r="P502" t="str">
            <v>HUN</v>
          </cell>
          <cell r="Q502">
            <v>1983</v>
          </cell>
          <cell r="R502">
            <v>130.9847</v>
          </cell>
        </row>
        <row r="503">
          <cell r="O503" t="str">
            <v>HUN1984</v>
          </cell>
          <cell r="P503" t="str">
            <v>HUN</v>
          </cell>
          <cell r="Q503">
            <v>1984</v>
          </cell>
          <cell r="R503">
            <v>130.9847</v>
          </cell>
        </row>
        <row r="504">
          <cell r="O504" t="str">
            <v>HUN1985</v>
          </cell>
          <cell r="P504" t="str">
            <v>HUN</v>
          </cell>
          <cell r="Q504">
            <v>1985</v>
          </cell>
          <cell r="R504">
            <v>130.9847</v>
          </cell>
        </row>
        <row r="505">
          <cell r="O505" t="str">
            <v>HUN1986</v>
          </cell>
          <cell r="P505" t="str">
            <v>HUN</v>
          </cell>
          <cell r="Q505">
            <v>1986</v>
          </cell>
          <cell r="R505">
            <v>130.9847</v>
          </cell>
        </row>
        <row r="506">
          <cell r="O506" t="str">
            <v>HUN1987</v>
          </cell>
          <cell r="P506" t="str">
            <v>HUN</v>
          </cell>
          <cell r="Q506">
            <v>1987</v>
          </cell>
          <cell r="R506">
            <v>130.9847</v>
          </cell>
        </row>
        <row r="507">
          <cell r="O507" t="str">
            <v>HUN1988</v>
          </cell>
          <cell r="P507" t="str">
            <v>HUN</v>
          </cell>
          <cell r="Q507">
            <v>1988</v>
          </cell>
          <cell r="R507">
            <v>130.9847</v>
          </cell>
        </row>
        <row r="508">
          <cell r="O508" t="str">
            <v>HUN1989</v>
          </cell>
          <cell r="P508" t="str">
            <v>HUN</v>
          </cell>
          <cell r="Q508">
            <v>1989</v>
          </cell>
          <cell r="R508">
            <v>130.9847</v>
          </cell>
        </row>
        <row r="509">
          <cell r="O509" t="str">
            <v>HUN1990</v>
          </cell>
          <cell r="P509" t="str">
            <v>HUN</v>
          </cell>
          <cell r="Q509">
            <v>1990</v>
          </cell>
          <cell r="R509">
            <v>130.9847</v>
          </cell>
        </row>
        <row r="510">
          <cell r="O510" t="str">
            <v>HUN1991</v>
          </cell>
          <cell r="P510" t="str">
            <v>HUN</v>
          </cell>
          <cell r="Q510">
            <v>1991</v>
          </cell>
          <cell r="R510">
            <v>130.9847</v>
          </cell>
        </row>
        <row r="511">
          <cell r="O511" t="str">
            <v>HUN1992</v>
          </cell>
          <cell r="P511" t="str">
            <v>HUN</v>
          </cell>
          <cell r="Q511">
            <v>1992</v>
          </cell>
          <cell r="R511">
            <v>130.9847</v>
          </cell>
        </row>
        <row r="512">
          <cell r="O512" t="str">
            <v>HUN1993</v>
          </cell>
          <cell r="P512" t="str">
            <v>HUN</v>
          </cell>
          <cell r="Q512">
            <v>1993</v>
          </cell>
          <cell r="R512">
            <v>130.9847</v>
          </cell>
        </row>
        <row r="513">
          <cell r="O513" t="str">
            <v>HUN1994</v>
          </cell>
          <cell r="P513" t="str">
            <v>HUN</v>
          </cell>
          <cell r="Q513">
            <v>1994</v>
          </cell>
          <cell r="R513">
            <v>130.9847</v>
          </cell>
        </row>
        <row r="514">
          <cell r="O514" t="str">
            <v>HUN1995</v>
          </cell>
          <cell r="P514" t="str">
            <v>HUN</v>
          </cell>
          <cell r="Q514">
            <v>1995</v>
          </cell>
          <cell r="R514">
            <v>130.9847</v>
          </cell>
        </row>
        <row r="515">
          <cell r="O515" t="str">
            <v>HUN1996</v>
          </cell>
          <cell r="P515" t="str">
            <v>HUN</v>
          </cell>
          <cell r="Q515">
            <v>1996</v>
          </cell>
          <cell r="R515">
            <v>130.9847</v>
          </cell>
        </row>
        <row r="516">
          <cell r="O516" t="str">
            <v>HUN1997</v>
          </cell>
          <cell r="P516" t="str">
            <v>HUN</v>
          </cell>
          <cell r="Q516">
            <v>1997</v>
          </cell>
          <cell r="R516">
            <v>130.9847</v>
          </cell>
        </row>
        <row r="517">
          <cell r="O517" t="str">
            <v>HUN1998</v>
          </cell>
          <cell r="P517" t="str">
            <v>HUN</v>
          </cell>
          <cell r="Q517">
            <v>1998</v>
          </cell>
          <cell r="R517">
            <v>130.9847</v>
          </cell>
        </row>
        <row r="518">
          <cell r="O518" t="str">
            <v>HUN1999</v>
          </cell>
          <cell r="P518" t="str">
            <v>HUN</v>
          </cell>
          <cell r="Q518">
            <v>1999</v>
          </cell>
          <cell r="R518">
            <v>130.9847</v>
          </cell>
        </row>
        <row r="519">
          <cell r="O519" t="str">
            <v>HUN2000</v>
          </cell>
          <cell r="P519" t="str">
            <v>HUN</v>
          </cell>
          <cell r="Q519">
            <v>2000</v>
          </cell>
          <cell r="R519">
            <v>130.9847</v>
          </cell>
        </row>
        <row r="520">
          <cell r="O520" t="str">
            <v>HUN2001</v>
          </cell>
          <cell r="P520" t="str">
            <v>HUN</v>
          </cell>
          <cell r="Q520">
            <v>2001</v>
          </cell>
          <cell r="R520">
            <v>130.9847</v>
          </cell>
        </row>
        <row r="521">
          <cell r="O521" t="str">
            <v>HUN2002</v>
          </cell>
          <cell r="P521" t="str">
            <v>HUN</v>
          </cell>
          <cell r="Q521">
            <v>2002</v>
          </cell>
          <cell r="R521">
            <v>130.9847</v>
          </cell>
        </row>
        <row r="522">
          <cell r="O522" t="str">
            <v>HUN2003</v>
          </cell>
          <cell r="P522" t="str">
            <v>HUN</v>
          </cell>
          <cell r="Q522">
            <v>2003</v>
          </cell>
          <cell r="R522">
            <v>130.9847</v>
          </cell>
        </row>
        <row r="523">
          <cell r="O523" t="str">
            <v>HUN2004</v>
          </cell>
          <cell r="P523" t="str">
            <v>HUN</v>
          </cell>
          <cell r="Q523">
            <v>2004</v>
          </cell>
          <cell r="R523">
            <v>130.9847</v>
          </cell>
        </row>
        <row r="524">
          <cell r="O524" t="str">
            <v>HUN2005</v>
          </cell>
          <cell r="P524" t="str">
            <v>HUN</v>
          </cell>
          <cell r="Q524">
            <v>2005</v>
          </cell>
          <cell r="R524">
            <v>130.9847</v>
          </cell>
        </row>
        <row r="525">
          <cell r="O525" t="str">
            <v>HUN2006</v>
          </cell>
          <cell r="P525" t="str">
            <v>HUN</v>
          </cell>
          <cell r="Q525">
            <v>2006</v>
          </cell>
          <cell r="R525">
            <v>130.9847</v>
          </cell>
        </row>
        <row r="526">
          <cell r="O526" t="str">
            <v>HUN2007</v>
          </cell>
          <cell r="P526" t="str">
            <v>HUN</v>
          </cell>
          <cell r="Q526">
            <v>2007</v>
          </cell>
          <cell r="R526">
            <v>130.9847</v>
          </cell>
        </row>
        <row r="527">
          <cell r="O527" t="str">
            <v>HUN2008</v>
          </cell>
          <cell r="P527" t="str">
            <v>HUN</v>
          </cell>
          <cell r="Q527">
            <v>2008</v>
          </cell>
          <cell r="R527">
            <v>130.9847</v>
          </cell>
        </row>
        <row r="528">
          <cell r="O528" t="str">
            <v>IRL1970</v>
          </cell>
          <cell r="P528" t="str">
            <v>IRL</v>
          </cell>
          <cell r="Q528">
            <v>1970</v>
          </cell>
          <cell r="R528">
            <v>0.99710900000000002</v>
          </cell>
        </row>
        <row r="529">
          <cell r="O529" t="str">
            <v>IRL1971</v>
          </cell>
          <cell r="P529" t="str">
            <v>IRL</v>
          </cell>
          <cell r="Q529">
            <v>1971</v>
          </cell>
          <cell r="R529">
            <v>0.99710900000000002</v>
          </cell>
        </row>
        <row r="530">
          <cell r="O530" t="str">
            <v>IRL1972</v>
          </cell>
          <cell r="P530" t="str">
            <v>IRL</v>
          </cell>
          <cell r="Q530">
            <v>1972</v>
          </cell>
          <cell r="R530">
            <v>0.99710900000000002</v>
          </cell>
        </row>
        <row r="531">
          <cell r="O531" t="str">
            <v>IRL1973</v>
          </cell>
          <cell r="P531" t="str">
            <v>IRL</v>
          </cell>
          <cell r="Q531">
            <v>1973</v>
          </cell>
          <cell r="R531">
            <v>0.99710900000000002</v>
          </cell>
        </row>
        <row r="532">
          <cell r="O532" t="str">
            <v>IRL1974</v>
          </cell>
          <cell r="P532" t="str">
            <v>IRL</v>
          </cell>
          <cell r="Q532">
            <v>1974</v>
          </cell>
          <cell r="R532">
            <v>0.99710900000000002</v>
          </cell>
        </row>
        <row r="533">
          <cell r="O533" t="str">
            <v>IRL1975</v>
          </cell>
          <cell r="P533" t="str">
            <v>IRL</v>
          </cell>
          <cell r="Q533">
            <v>1975</v>
          </cell>
          <cell r="R533">
            <v>0.99710900000000002</v>
          </cell>
        </row>
        <row r="534">
          <cell r="O534" t="str">
            <v>IRL1976</v>
          </cell>
          <cell r="P534" t="str">
            <v>IRL</v>
          </cell>
          <cell r="Q534">
            <v>1976</v>
          </cell>
          <cell r="R534">
            <v>0.99710900000000002</v>
          </cell>
        </row>
        <row r="535">
          <cell r="O535" t="str">
            <v>IRL1977</v>
          </cell>
          <cell r="P535" t="str">
            <v>IRL</v>
          </cell>
          <cell r="Q535">
            <v>1977</v>
          </cell>
          <cell r="R535">
            <v>0.99710900000000002</v>
          </cell>
        </row>
        <row r="536">
          <cell r="O536" t="str">
            <v>IRL1978</v>
          </cell>
          <cell r="P536" t="str">
            <v>IRL</v>
          </cell>
          <cell r="Q536">
            <v>1978</v>
          </cell>
          <cell r="R536">
            <v>0.99710900000000002</v>
          </cell>
        </row>
        <row r="537">
          <cell r="O537" t="str">
            <v>IRL1979</v>
          </cell>
          <cell r="P537" t="str">
            <v>IRL</v>
          </cell>
          <cell r="Q537">
            <v>1979</v>
          </cell>
          <cell r="R537">
            <v>0.99710900000000002</v>
          </cell>
        </row>
        <row r="538">
          <cell r="O538" t="str">
            <v>IRL1980</v>
          </cell>
          <cell r="P538" t="str">
            <v>IRL</v>
          </cell>
          <cell r="Q538">
            <v>1980</v>
          </cell>
          <cell r="R538">
            <v>0.99710900000000002</v>
          </cell>
        </row>
        <row r="539">
          <cell r="O539" t="str">
            <v>IRL1981</v>
          </cell>
          <cell r="P539" t="str">
            <v>IRL</v>
          </cell>
          <cell r="Q539">
            <v>1981</v>
          </cell>
          <cell r="R539">
            <v>0.99710900000000002</v>
          </cell>
        </row>
        <row r="540">
          <cell r="O540" t="str">
            <v>IRL1982</v>
          </cell>
          <cell r="P540" t="str">
            <v>IRL</v>
          </cell>
          <cell r="Q540">
            <v>1982</v>
          </cell>
          <cell r="R540">
            <v>0.99710900000000002</v>
          </cell>
        </row>
        <row r="541">
          <cell r="O541" t="str">
            <v>IRL1983</v>
          </cell>
          <cell r="P541" t="str">
            <v>IRL</v>
          </cell>
          <cell r="Q541">
            <v>1983</v>
          </cell>
          <cell r="R541">
            <v>0.99710900000000002</v>
          </cell>
        </row>
        <row r="542">
          <cell r="O542" t="str">
            <v>IRL1984</v>
          </cell>
          <cell r="P542" t="str">
            <v>IRL</v>
          </cell>
          <cell r="Q542">
            <v>1984</v>
          </cell>
          <cell r="R542">
            <v>0.99710900000000002</v>
          </cell>
        </row>
        <row r="543">
          <cell r="O543" t="str">
            <v>IRL1985</v>
          </cell>
          <cell r="P543" t="str">
            <v>IRL</v>
          </cell>
          <cell r="Q543">
            <v>1985</v>
          </cell>
          <cell r="R543">
            <v>0.99710900000000002</v>
          </cell>
        </row>
        <row r="544">
          <cell r="O544" t="str">
            <v>IRL1986</v>
          </cell>
          <cell r="P544" t="str">
            <v>IRL</v>
          </cell>
          <cell r="Q544">
            <v>1986</v>
          </cell>
          <cell r="R544">
            <v>0.99710900000000002</v>
          </cell>
        </row>
        <row r="545">
          <cell r="O545" t="str">
            <v>IRL1987</v>
          </cell>
          <cell r="P545" t="str">
            <v>IRL</v>
          </cell>
          <cell r="Q545">
            <v>1987</v>
          </cell>
          <cell r="R545">
            <v>0.99710900000000002</v>
          </cell>
        </row>
        <row r="546">
          <cell r="O546" t="str">
            <v>IRL1988</v>
          </cell>
          <cell r="P546" t="str">
            <v>IRL</v>
          </cell>
          <cell r="Q546">
            <v>1988</v>
          </cell>
          <cell r="R546">
            <v>0.99710900000000002</v>
          </cell>
        </row>
        <row r="547">
          <cell r="O547" t="str">
            <v>IRL1989</v>
          </cell>
          <cell r="P547" t="str">
            <v>IRL</v>
          </cell>
          <cell r="Q547">
            <v>1989</v>
          </cell>
          <cell r="R547">
            <v>0.99710900000000002</v>
          </cell>
        </row>
        <row r="548">
          <cell r="O548" t="str">
            <v>IRL1990</v>
          </cell>
          <cell r="P548" t="str">
            <v>IRL</v>
          </cell>
          <cell r="Q548">
            <v>1990</v>
          </cell>
          <cell r="R548">
            <v>0.99710900000000002</v>
          </cell>
        </row>
        <row r="549">
          <cell r="O549" t="str">
            <v>IRL1991</v>
          </cell>
          <cell r="P549" t="str">
            <v>IRL</v>
          </cell>
          <cell r="Q549">
            <v>1991</v>
          </cell>
          <cell r="R549">
            <v>0.99710900000000002</v>
          </cell>
        </row>
        <row r="550">
          <cell r="O550" t="str">
            <v>IRL1992</v>
          </cell>
          <cell r="P550" t="str">
            <v>IRL</v>
          </cell>
          <cell r="Q550">
            <v>1992</v>
          </cell>
          <cell r="R550">
            <v>0.99710900000000002</v>
          </cell>
        </row>
        <row r="551">
          <cell r="O551" t="str">
            <v>IRL1993</v>
          </cell>
          <cell r="P551" t="str">
            <v>IRL</v>
          </cell>
          <cell r="Q551">
            <v>1993</v>
          </cell>
          <cell r="R551">
            <v>0.99710900000000002</v>
          </cell>
        </row>
        <row r="552">
          <cell r="O552" t="str">
            <v>IRL1994</v>
          </cell>
          <cell r="P552" t="str">
            <v>IRL</v>
          </cell>
          <cell r="Q552">
            <v>1994</v>
          </cell>
          <cell r="R552">
            <v>0.99710900000000002</v>
          </cell>
        </row>
        <row r="553">
          <cell r="O553" t="str">
            <v>IRL1995</v>
          </cell>
          <cell r="P553" t="str">
            <v>IRL</v>
          </cell>
          <cell r="Q553">
            <v>1995</v>
          </cell>
          <cell r="R553">
            <v>0.99710900000000002</v>
          </cell>
        </row>
        <row r="554">
          <cell r="O554" t="str">
            <v>IRL1996</v>
          </cell>
          <cell r="P554" t="str">
            <v>IRL</v>
          </cell>
          <cell r="Q554">
            <v>1996</v>
          </cell>
          <cell r="R554">
            <v>0.99710900000000002</v>
          </cell>
        </row>
        <row r="555">
          <cell r="O555" t="str">
            <v>IRL1997</v>
          </cell>
          <cell r="P555" t="str">
            <v>IRL</v>
          </cell>
          <cell r="Q555">
            <v>1997</v>
          </cell>
          <cell r="R555">
            <v>0.99710900000000002</v>
          </cell>
        </row>
        <row r="556">
          <cell r="O556" t="str">
            <v>IRL1998</v>
          </cell>
          <cell r="P556" t="str">
            <v>IRL</v>
          </cell>
          <cell r="Q556">
            <v>1998</v>
          </cell>
          <cell r="R556">
            <v>0.99710900000000002</v>
          </cell>
        </row>
        <row r="557">
          <cell r="O557" t="str">
            <v>IRL1999</v>
          </cell>
          <cell r="P557" t="str">
            <v>IRL</v>
          </cell>
          <cell r="Q557">
            <v>1999</v>
          </cell>
          <cell r="R557">
            <v>0.99710900000000002</v>
          </cell>
        </row>
        <row r="558">
          <cell r="O558" t="str">
            <v>IRL2000</v>
          </cell>
          <cell r="P558" t="str">
            <v>IRL</v>
          </cell>
          <cell r="Q558">
            <v>2000</v>
          </cell>
          <cell r="R558">
            <v>0.99710900000000002</v>
          </cell>
        </row>
        <row r="559">
          <cell r="O559" t="str">
            <v>IRL2001</v>
          </cell>
          <cell r="P559" t="str">
            <v>IRL</v>
          </cell>
          <cell r="Q559">
            <v>2001</v>
          </cell>
          <cell r="R559">
            <v>0.99710900000000002</v>
          </cell>
        </row>
        <row r="560">
          <cell r="O560" t="str">
            <v>IRL2002</v>
          </cell>
          <cell r="P560" t="str">
            <v>IRL</v>
          </cell>
          <cell r="Q560">
            <v>2002</v>
          </cell>
          <cell r="R560">
            <v>0.99710900000000002</v>
          </cell>
        </row>
        <row r="561">
          <cell r="O561" t="str">
            <v>IRL2003</v>
          </cell>
          <cell r="P561" t="str">
            <v>IRL</v>
          </cell>
          <cell r="Q561">
            <v>2003</v>
          </cell>
          <cell r="R561">
            <v>0.99710900000000002</v>
          </cell>
        </row>
        <row r="562">
          <cell r="O562" t="str">
            <v>IRL2004</v>
          </cell>
          <cell r="P562" t="str">
            <v>IRL</v>
          </cell>
          <cell r="Q562">
            <v>2004</v>
          </cell>
          <cell r="R562">
            <v>0.99710900000000002</v>
          </cell>
        </row>
        <row r="563">
          <cell r="O563" t="str">
            <v>IRL2005</v>
          </cell>
          <cell r="P563" t="str">
            <v>IRL</v>
          </cell>
          <cell r="Q563">
            <v>2005</v>
          </cell>
          <cell r="R563">
            <v>0.99710900000000002</v>
          </cell>
        </row>
        <row r="564">
          <cell r="O564" t="str">
            <v>IRL2006</v>
          </cell>
          <cell r="P564" t="str">
            <v>IRL</v>
          </cell>
          <cell r="Q564">
            <v>2006</v>
          </cell>
          <cell r="R564">
            <v>0.99710900000000002</v>
          </cell>
        </row>
        <row r="565">
          <cell r="O565" t="str">
            <v>IRL2007</v>
          </cell>
          <cell r="P565" t="str">
            <v>IRL</v>
          </cell>
          <cell r="Q565">
            <v>2007</v>
          </cell>
          <cell r="R565">
            <v>0.99710900000000002</v>
          </cell>
        </row>
        <row r="566">
          <cell r="O566" t="str">
            <v>IRL2008</v>
          </cell>
          <cell r="P566" t="str">
            <v>IRL</v>
          </cell>
          <cell r="Q566">
            <v>2008</v>
          </cell>
          <cell r="R566">
            <v>0.99710900000000002</v>
          </cell>
        </row>
        <row r="567">
          <cell r="O567" t="str">
            <v>ISL1970</v>
          </cell>
          <cell r="P567" t="str">
            <v>ISL</v>
          </cell>
          <cell r="Q567">
            <v>1970</v>
          </cell>
          <cell r="R567">
            <v>109.32510000000001</v>
          </cell>
        </row>
        <row r="568">
          <cell r="O568" t="str">
            <v>ISL1971</v>
          </cell>
          <cell r="P568" t="str">
            <v>ISL</v>
          </cell>
          <cell r="Q568">
            <v>1971</v>
          </cell>
          <cell r="R568">
            <v>109.32510000000001</v>
          </cell>
        </row>
        <row r="569">
          <cell r="O569" t="str">
            <v>ISL1972</v>
          </cell>
          <cell r="P569" t="str">
            <v>ISL</v>
          </cell>
          <cell r="Q569">
            <v>1972</v>
          </cell>
          <cell r="R569">
            <v>109.32510000000001</v>
          </cell>
        </row>
        <row r="570">
          <cell r="O570" t="str">
            <v>ISL1973</v>
          </cell>
          <cell r="P570" t="str">
            <v>ISL</v>
          </cell>
          <cell r="Q570">
            <v>1973</v>
          </cell>
          <cell r="R570">
            <v>109.32510000000001</v>
          </cell>
        </row>
        <row r="571">
          <cell r="O571" t="str">
            <v>ISL1974</v>
          </cell>
          <cell r="P571" t="str">
            <v>ISL</v>
          </cell>
          <cell r="Q571">
            <v>1974</v>
          </cell>
          <cell r="R571">
            <v>109.32510000000001</v>
          </cell>
        </row>
        <row r="572">
          <cell r="O572" t="str">
            <v>ISL1975</v>
          </cell>
          <cell r="P572" t="str">
            <v>ISL</v>
          </cell>
          <cell r="Q572">
            <v>1975</v>
          </cell>
          <cell r="R572">
            <v>109.32510000000001</v>
          </cell>
        </row>
        <row r="573">
          <cell r="O573" t="str">
            <v>ISL1976</v>
          </cell>
          <cell r="P573" t="str">
            <v>ISL</v>
          </cell>
          <cell r="Q573">
            <v>1976</v>
          </cell>
          <cell r="R573">
            <v>109.32510000000001</v>
          </cell>
        </row>
        <row r="574">
          <cell r="O574" t="str">
            <v>ISL1977</v>
          </cell>
          <cell r="P574" t="str">
            <v>ISL</v>
          </cell>
          <cell r="Q574">
            <v>1977</v>
          </cell>
          <cell r="R574">
            <v>109.32510000000001</v>
          </cell>
        </row>
        <row r="575">
          <cell r="O575" t="str">
            <v>ISL1978</v>
          </cell>
          <cell r="P575" t="str">
            <v>ISL</v>
          </cell>
          <cell r="Q575">
            <v>1978</v>
          </cell>
          <cell r="R575">
            <v>109.32510000000001</v>
          </cell>
        </row>
        <row r="576">
          <cell r="O576" t="str">
            <v>ISL1979</v>
          </cell>
          <cell r="P576" t="str">
            <v>ISL</v>
          </cell>
          <cell r="Q576">
            <v>1979</v>
          </cell>
          <cell r="R576">
            <v>109.32510000000001</v>
          </cell>
        </row>
        <row r="577">
          <cell r="O577" t="str">
            <v>ISL1980</v>
          </cell>
          <cell r="P577" t="str">
            <v>ISL</v>
          </cell>
          <cell r="Q577">
            <v>1980</v>
          </cell>
          <cell r="R577">
            <v>109.32510000000001</v>
          </cell>
        </row>
        <row r="578">
          <cell r="O578" t="str">
            <v>ISL1981</v>
          </cell>
          <cell r="P578" t="str">
            <v>ISL</v>
          </cell>
          <cell r="Q578">
            <v>1981</v>
          </cell>
          <cell r="R578">
            <v>109.32510000000001</v>
          </cell>
        </row>
        <row r="579">
          <cell r="O579" t="str">
            <v>ISL1982</v>
          </cell>
          <cell r="P579" t="str">
            <v>ISL</v>
          </cell>
          <cell r="Q579">
            <v>1982</v>
          </cell>
          <cell r="R579">
            <v>109.32510000000001</v>
          </cell>
        </row>
        <row r="580">
          <cell r="O580" t="str">
            <v>ISL1983</v>
          </cell>
          <cell r="P580" t="str">
            <v>ISL</v>
          </cell>
          <cell r="Q580">
            <v>1983</v>
          </cell>
          <cell r="R580">
            <v>109.32510000000001</v>
          </cell>
        </row>
        <row r="581">
          <cell r="O581" t="str">
            <v>ISL1984</v>
          </cell>
          <cell r="P581" t="str">
            <v>ISL</v>
          </cell>
          <cell r="Q581">
            <v>1984</v>
          </cell>
          <cell r="R581">
            <v>109.32510000000001</v>
          </cell>
        </row>
        <row r="582">
          <cell r="O582" t="str">
            <v>ISL1985</v>
          </cell>
          <cell r="P582" t="str">
            <v>ISL</v>
          </cell>
          <cell r="Q582">
            <v>1985</v>
          </cell>
          <cell r="R582">
            <v>109.32510000000001</v>
          </cell>
        </row>
        <row r="583">
          <cell r="O583" t="str">
            <v>ISL1986</v>
          </cell>
          <cell r="P583" t="str">
            <v>ISL</v>
          </cell>
          <cell r="Q583">
            <v>1986</v>
          </cell>
          <cell r="R583">
            <v>109.32510000000001</v>
          </cell>
        </row>
        <row r="584">
          <cell r="O584" t="str">
            <v>ISL1987</v>
          </cell>
          <cell r="P584" t="str">
            <v>ISL</v>
          </cell>
          <cell r="Q584">
            <v>1987</v>
          </cell>
          <cell r="R584">
            <v>109.32510000000001</v>
          </cell>
        </row>
        <row r="585">
          <cell r="O585" t="str">
            <v>ISL1988</v>
          </cell>
          <cell r="P585" t="str">
            <v>ISL</v>
          </cell>
          <cell r="Q585">
            <v>1988</v>
          </cell>
          <cell r="R585">
            <v>109.32510000000001</v>
          </cell>
        </row>
        <row r="586">
          <cell r="O586" t="str">
            <v>ISL1989</v>
          </cell>
          <cell r="P586" t="str">
            <v>ISL</v>
          </cell>
          <cell r="Q586">
            <v>1989</v>
          </cell>
          <cell r="R586">
            <v>109.32510000000001</v>
          </cell>
        </row>
        <row r="587">
          <cell r="O587" t="str">
            <v>ISL1990</v>
          </cell>
          <cell r="P587" t="str">
            <v>ISL</v>
          </cell>
          <cell r="Q587">
            <v>1990</v>
          </cell>
          <cell r="R587">
            <v>109.32510000000001</v>
          </cell>
        </row>
        <row r="588">
          <cell r="O588" t="str">
            <v>ISL1991</v>
          </cell>
          <cell r="P588" t="str">
            <v>ISL</v>
          </cell>
          <cell r="Q588">
            <v>1991</v>
          </cell>
          <cell r="R588">
            <v>109.32510000000001</v>
          </cell>
        </row>
        <row r="589">
          <cell r="O589" t="str">
            <v>ISL1992</v>
          </cell>
          <cell r="P589" t="str">
            <v>ISL</v>
          </cell>
          <cell r="Q589">
            <v>1992</v>
          </cell>
          <cell r="R589">
            <v>109.32510000000001</v>
          </cell>
        </row>
        <row r="590">
          <cell r="O590" t="str">
            <v>ISL1993</v>
          </cell>
          <cell r="P590" t="str">
            <v>ISL</v>
          </cell>
          <cell r="Q590">
            <v>1993</v>
          </cell>
          <cell r="R590">
            <v>109.32510000000001</v>
          </cell>
        </row>
        <row r="591">
          <cell r="O591" t="str">
            <v>ISL1994</v>
          </cell>
          <cell r="P591" t="str">
            <v>ISL</v>
          </cell>
          <cell r="Q591">
            <v>1994</v>
          </cell>
          <cell r="R591">
            <v>109.32510000000001</v>
          </cell>
        </row>
        <row r="592">
          <cell r="O592" t="str">
            <v>ISL1995</v>
          </cell>
          <cell r="P592" t="str">
            <v>ISL</v>
          </cell>
          <cell r="Q592">
            <v>1995</v>
          </cell>
          <cell r="R592">
            <v>109.32510000000001</v>
          </cell>
        </row>
        <row r="593">
          <cell r="O593" t="str">
            <v>ISL1996</v>
          </cell>
          <cell r="P593" t="str">
            <v>ISL</v>
          </cell>
          <cell r="Q593">
            <v>1996</v>
          </cell>
          <cell r="R593">
            <v>109.32510000000001</v>
          </cell>
        </row>
        <row r="594">
          <cell r="O594" t="str">
            <v>ISL1997</v>
          </cell>
          <cell r="P594" t="str">
            <v>ISL</v>
          </cell>
          <cell r="Q594">
            <v>1997</v>
          </cell>
          <cell r="R594">
            <v>109.32510000000001</v>
          </cell>
        </row>
        <row r="595">
          <cell r="O595" t="str">
            <v>ISL1998</v>
          </cell>
          <cell r="P595" t="str">
            <v>ISL</v>
          </cell>
          <cell r="Q595">
            <v>1998</v>
          </cell>
          <cell r="R595">
            <v>109.32510000000001</v>
          </cell>
        </row>
        <row r="596">
          <cell r="O596" t="str">
            <v>ISL1999</v>
          </cell>
          <cell r="P596" t="str">
            <v>ISL</v>
          </cell>
          <cell r="Q596">
            <v>1999</v>
          </cell>
          <cell r="R596">
            <v>109.32510000000001</v>
          </cell>
        </row>
        <row r="597">
          <cell r="O597" t="str">
            <v>ISL2000</v>
          </cell>
          <cell r="P597" t="str">
            <v>ISL</v>
          </cell>
          <cell r="Q597">
            <v>2000</v>
          </cell>
          <cell r="R597">
            <v>109.32510000000001</v>
          </cell>
        </row>
        <row r="598">
          <cell r="O598" t="str">
            <v>ISL2001</v>
          </cell>
          <cell r="P598" t="str">
            <v>ISL</v>
          </cell>
          <cell r="Q598">
            <v>2001</v>
          </cell>
          <cell r="R598">
            <v>109.32510000000001</v>
          </cell>
        </row>
        <row r="599">
          <cell r="O599" t="str">
            <v>ISL2002</v>
          </cell>
          <cell r="P599" t="str">
            <v>ISL</v>
          </cell>
          <cell r="Q599">
            <v>2002</v>
          </cell>
          <cell r="R599">
            <v>109.32510000000001</v>
          </cell>
        </row>
        <row r="600">
          <cell r="O600" t="str">
            <v>ISL2003</v>
          </cell>
          <cell r="P600" t="str">
            <v>ISL</v>
          </cell>
          <cell r="Q600">
            <v>2003</v>
          </cell>
          <cell r="R600">
            <v>109.32510000000001</v>
          </cell>
        </row>
        <row r="601">
          <cell r="O601" t="str">
            <v>ISL2004</v>
          </cell>
          <cell r="P601" t="str">
            <v>ISL</v>
          </cell>
          <cell r="Q601">
            <v>2004</v>
          </cell>
          <cell r="R601">
            <v>109.32510000000001</v>
          </cell>
        </row>
        <row r="602">
          <cell r="O602" t="str">
            <v>ISL2005</v>
          </cell>
          <cell r="P602" t="str">
            <v>ISL</v>
          </cell>
          <cell r="Q602">
            <v>2005</v>
          </cell>
          <cell r="R602">
            <v>109.32510000000001</v>
          </cell>
        </row>
        <row r="603">
          <cell r="O603" t="str">
            <v>ISL2006</v>
          </cell>
          <cell r="P603" t="str">
            <v>ISL</v>
          </cell>
          <cell r="Q603">
            <v>2006</v>
          </cell>
          <cell r="R603">
            <v>109.32510000000001</v>
          </cell>
        </row>
        <row r="604">
          <cell r="O604" t="str">
            <v>ISL2007</v>
          </cell>
          <cell r="P604" t="str">
            <v>ISL</v>
          </cell>
          <cell r="Q604">
            <v>2007</v>
          </cell>
          <cell r="R604">
            <v>109.32510000000001</v>
          </cell>
        </row>
        <row r="605">
          <cell r="O605" t="str">
            <v>ISL2008</v>
          </cell>
          <cell r="P605" t="str">
            <v>ISL</v>
          </cell>
          <cell r="Q605">
            <v>2008</v>
          </cell>
          <cell r="R605">
            <v>109.32510000000001</v>
          </cell>
        </row>
        <row r="606">
          <cell r="O606" t="str">
            <v>ITA1970</v>
          </cell>
          <cell r="P606" t="str">
            <v>ITA</v>
          </cell>
          <cell r="Q606">
            <v>1970</v>
          </cell>
          <cell r="R606">
            <v>0.85533199999999998</v>
          </cell>
        </row>
        <row r="607">
          <cell r="O607" t="str">
            <v>ITA1971</v>
          </cell>
          <cell r="P607" t="str">
            <v>ITA</v>
          </cell>
          <cell r="Q607">
            <v>1971</v>
          </cell>
          <cell r="R607">
            <v>0.85533199999999998</v>
          </cell>
        </row>
        <row r="608">
          <cell r="O608" t="str">
            <v>ITA1972</v>
          </cell>
          <cell r="P608" t="str">
            <v>ITA</v>
          </cell>
          <cell r="Q608">
            <v>1972</v>
          </cell>
          <cell r="R608">
            <v>0.85533199999999998</v>
          </cell>
        </row>
        <row r="609">
          <cell r="O609" t="str">
            <v>ITA1973</v>
          </cell>
          <cell r="P609" t="str">
            <v>ITA</v>
          </cell>
          <cell r="Q609">
            <v>1973</v>
          </cell>
          <cell r="R609">
            <v>0.85533199999999998</v>
          </cell>
        </row>
        <row r="610">
          <cell r="O610" t="str">
            <v>ITA1974</v>
          </cell>
          <cell r="P610" t="str">
            <v>ITA</v>
          </cell>
          <cell r="Q610">
            <v>1974</v>
          </cell>
          <cell r="R610">
            <v>0.85533199999999998</v>
          </cell>
        </row>
        <row r="611">
          <cell r="O611" t="str">
            <v>ITA1975</v>
          </cell>
          <cell r="P611" t="str">
            <v>ITA</v>
          </cell>
          <cell r="Q611">
            <v>1975</v>
          </cell>
          <cell r="R611">
            <v>0.85533199999999998</v>
          </cell>
        </row>
        <row r="612">
          <cell r="O612" t="str">
            <v>ITA1976</v>
          </cell>
          <cell r="P612" t="str">
            <v>ITA</v>
          </cell>
          <cell r="Q612">
            <v>1976</v>
          </cell>
          <cell r="R612">
            <v>0.85533199999999998</v>
          </cell>
        </row>
        <row r="613">
          <cell r="O613" t="str">
            <v>ITA1977</v>
          </cell>
          <cell r="P613" t="str">
            <v>ITA</v>
          </cell>
          <cell r="Q613">
            <v>1977</v>
          </cell>
          <cell r="R613">
            <v>0.85533199999999998</v>
          </cell>
        </row>
        <row r="614">
          <cell r="O614" t="str">
            <v>ITA1978</v>
          </cell>
          <cell r="P614" t="str">
            <v>ITA</v>
          </cell>
          <cell r="Q614">
            <v>1978</v>
          </cell>
          <cell r="R614">
            <v>0.85533199999999998</v>
          </cell>
        </row>
        <row r="615">
          <cell r="O615" t="str">
            <v>ITA1979</v>
          </cell>
          <cell r="P615" t="str">
            <v>ITA</v>
          </cell>
          <cell r="Q615">
            <v>1979</v>
          </cell>
          <cell r="R615">
            <v>0.85533199999999998</v>
          </cell>
        </row>
        <row r="616">
          <cell r="O616" t="str">
            <v>ITA1980</v>
          </cell>
          <cell r="P616" t="str">
            <v>ITA</v>
          </cell>
          <cell r="Q616">
            <v>1980</v>
          </cell>
          <cell r="R616">
            <v>0.85533199999999998</v>
          </cell>
        </row>
        <row r="617">
          <cell r="O617" t="str">
            <v>ITA1981</v>
          </cell>
          <cell r="P617" t="str">
            <v>ITA</v>
          </cell>
          <cell r="Q617">
            <v>1981</v>
          </cell>
          <cell r="R617">
            <v>0.85533199999999998</v>
          </cell>
        </row>
        <row r="618">
          <cell r="O618" t="str">
            <v>ITA1982</v>
          </cell>
          <cell r="P618" t="str">
            <v>ITA</v>
          </cell>
          <cell r="Q618">
            <v>1982</v>
          </cell>
          <cell r="R618">
            <v>0.85533199999999998</v>
          </cell>
        </row>
        <row r="619">
          <cell r="O619" t="str">
            <v>ITA1983</v>
          </cell>
          <cell r="P619" t="str">
            <v>ITA</v>
          </cell>
          <cell r="Q619">
            <v>1983</v>
          </cell>
          <cell r="R619">
            <v>0.85533199999999998</v>
          </cell>
        </row>
        <row r="620">
          <cell r="O620" t="str">
            <v>ITA1984</v>
          </cell>
          <cell r="P620" t="str">
            <v>ITA</v>
          </cell>
          <cell r="Q620">
            <v>1984</v>
          </cell>
          <cell r="R620">
            <v>0.85533199999999998</v>
          </cell>
        </row>
        <row r="621">
          <cell r="O621" t="str">
            <v>ITA1985</v>
          </cell>
          <cell r="P621" t="str">
            <v>ITA</v>
          </cell>
          <cell r="Q621">
            <v>1985</v>
          </cell>
          <cell r="R621">
            <v>0.85533199999999998</v>
          </cell>
        </row>
        <row r="622">
          <cell r="O622" t="str">
            <v>ITA1986</v>
          </cell>
          <cell r="P622" t="str">
            <v>ITA</v>
          </cell>
          <cell r="Q622">
            <v>1986</v>
          </cell>
          <cell r="R622">
            <v>0.85533199999999998</v>
          </cell>
        </row>
        <row r="623">
          <cell r="O623" t="str">
            <v>ITA1987</v>
          </cell>
          <cell r="P623" t="str">
            <v>ITA</v>
          </cell>
          <cell r="Q623">
            <v>1987</v>
          </cell>
          <cell r="R623">
            <v>0.85533199999999998</v>
          </cell>
        </row>
        <row r="624">
          <cell r="O624" t="str">
            <v>ITA1988</v>
          </cell>
          <cell r="P624" t="str">
            <v>ITA</v>
          </cell>
          <cell r="Q624">
            <v>1988</v>
          </cell>
          <cell r="R624">
            <v>0.85533199999999998</v>
          </cell>
        </row>
        <row r="625">
          <cell r="O625" t="str">
            <v>ITA1989</v>
          </cell>
          <cell r="P625" t="str">
            <v>ITA</v>
          </cell>
          <cell r="Q625">
            <v>1989</v>
          </cell>
          <cell r="R625">
            <v>0.85533199999999998</v>
          </cell>
        </row>
        <row r="626">
          <cell r="O626" t="str">
            <v>ITA1990</v>
          </cell>
          <cell r="P626" t="str">
            <v>ITA</v>
          </cell>
          <cell r="Q626">
            <v>1990</v>
          </cell>
          <cell r="R626">
            <v>0.85533199999999998</v>
          </cell>
        </row>
        <row r="627">
          <cell r="O627" t="str">
            <v>ITA1991</v>
          </cell>
          <cell r="P627" t="str">
            <v>ITA</v>
          </cell>
          <cell r="Q627">
            <v>1991</v>
          </cell>
          <cell r="R627">
            <v>0.85533199999999998</v>
          </cell>
        </row>
        <row r="628">
          <cell r="O628" t="str">
            <v>ITA1992</v>
          </cell>
          <cell r="P628" t="str">
            <v>ITA</v>
          </cell>
          <cell r="Q628">
            <v>1992</v>
          </cell>
          <cell r="R628">
            <v>0.85533199999999998</v>
          </cell>
        </row>
        <row r="629">
          <cell r="O629" t="str">
            <v>ITA1993</v>
          </cell>
          <cell r="P629" t="str">
            <v>ITA</v>
          </cell>
          <cell r="Q629">
            <v>1993</v>
          </cell>
          <cell r="R629">
            <v>0.85533199999999998</v>
          </cell>
        </row>
        <row r="630">
          <cell r="O630" t="str">
            <v>ITA1994</v>
          </cell>
          <cell r="P630" t="str">
            <v>ITA</v>
          </cell>
          <cell r="Q630">
            <v>1994</v>
          </cell>
          <cell r="R630">
            <v>0.85533199999999998</v>
          </cell>
        </row>
        <row r="631">
          <cell r="O631" t="str">
            <v>ITA1995</v>
          </cell>
          <cell r="P631" t="str">
            <v>ITA</v>
          </cell>
          <cell r="Q631">
            <v>1995</v>
          </cell>
          <cell r="R631">
            <v>0.85533199999999998</v>
          </cell>
        </row>
        <row r="632">
          <cell r="O632" t="str">
            <v>ITA1996</v>
          </cell>
          <cell r="P632" t="str">
            <v>ITA</v>
          </cell>
          <cell r="Q632">
            <v>1996</v>
          </cell>
          <cell r="R632">
            <v>0.85533199999999998</v>
          </cell>
        </row>
        <row r="633">
          <cell r="O633" t="str">
            <v>ITA1997</v>
          </cell>
          <cell r="P633" t="str">
            <v>ITA</v>
          </cell>
          <cell r="Q633">
            <v>1997</v>
          </cell>
          <cell r="R633">
            <v>0.85533199999999998</v>
          </cell>
        </row>
        <row r="634">
          <cell r="O634" t="str">
            <v>ITA1998</v>
          </cell>
          <cell r="P634" t="str">
            <v>ITA</v>
          </cell>
          <cell r="Q634">
            <v>1998</v>
          </cell>
          <cell r="R634">
            <v>0.85533199999999998</v>
          </cell>
        </row>
        <row r="635">
          <cell r="O635" t="str">
            <v>ITA1999</v>
          </cell>
          <cell r="P635" t="str">
            <v>ITA</v>
          </cell>
          <cell r="Q635">
            <v>1999</v>
          </cell>
          <cell r="R635">
            <v>0.85533199999999998</v>
          </cell>
        </row>
        <row r="636">
          <cell r="O636" t="str">
            <v>ITA2000</v>
          </cell>
          <cell r="P636" t="str">
            <v>ITA</v>
          </cell>
          <cell r="Q636">
            <v>2000</v>
          </cell>
          <cell r="R636">
            <v>0.85533199999999998</v>
          </cell>
        </row>
        <row r="637">
          <cell r="O637" t="str">
            <v>ITA2001</v>
          </cell>
          <cell r="P637" t="str">
            <v>ITA</v>
          </cell>
          <cell r="Q637">
            <v>2001</v>
          </cell>
          <cell r="R637">
            <v>0.85533199999999998</v>
          </cell>
        </row>
        <row r="638">
          <cell r="O638" t="str">
            <v>ITA2002</v>
          </cell>
          <cell r="P638" t="str">
            <v>ITA</v>
          </cell>
          <cell r="Q638">
            <v>2002</v>
          </cell>
          <cell r="R638">
            <v>0.85533199999999998</v>
          </cell>
        </row>
        <row r="639">
          <cell r="O639" t="str">
            <v>ITA2003</v>
          </cell>
          <cell r="P639" t="str">
            <v>ITA</v>
          </cell>
          <cell r="Q639">
            <v>2003</v>
          </cell>
          <cell r="R639">
            <v>0.85533199999999998</v>
          </cell>
        </row>
        <row r="640">
          <cell r="O640" t="str">
            <v>ITA2004</v>
          </cell>
          <cell r="P640" t="str">
            <v>ITA</v>
          </cell>
          <cell r="Q640">
            <v>2004</v>
          </cell>
          <cell r="R640">
            <v>0.85533199999999998</v>
          </cell>
        </row>
        <row r="641">
          <cell r="O641" t="str">
            <v>ITA2005</v>
          </cell>
          <cell r="P641" t="str">
            <v>ITA</v>
          </cell>
          <cell r="Q641">
            <v>2005</v>
          </cell>
          <cell r="R641">
            <v>0.85533199999999998</v>
          </cell>
        </row>
        <row r="642">
          <cell r="O642" t="str">
            <v>ITA2006</v>
          </cell>
          <cell r="P642" t="str">
            <v>ITA</v>
          </cell>
          <cell r="Q642">
            <v>2006</v>
          </cell>
          <cell r="R642">
            <v>0.85533199999999998</v>
          </cell>
        </row>
        <row r="643">
          <cell r="O643" t="str">
            <v>ITA2007</v>
          </cell>
          <cell r="P643" t="str">
            <v>ITA</v>
          </cell>
          <cell r="Q643">
            <v>2007</v>
          </cell>
          <cell r="R643">
            <v>0.85533199999999998</v>
          </cell>
        </row>
        <row r="644">
          <cell r="O644" t="str">
            <v>ITA2008</v>
          </cell>
          <cell r="P644" t="str">
            <v>ITA</v>
          </cell>
          <cell r="Q644">
            <v>2008</v>
          </cell>
          <cell r="R644">
            <v>0.85533199999999998</v>
          </cell>
        </row>
        <row r="645">
          <cell r="O645" t="str">
            <v>JPN1970</v>
          </cell>
          <cell r="P645" t="str">
            <v>JPN</v>
          </cell>
          <cell r="Q645">
            <v>1970</v>
          </cell>
          <cell r="R645">
            <v>124.3319</v>
          </cell>
        </row>
        <row r="646">
          <cell r="O646" t="str">
            <v>JPN1971</v>
          </cell>
          <cell r="P646" t="str">
            <v>JPN</v>
          </cell>
          <cell r="Q646">
            <v>1971</v>
          </cell>
          <cell r="R646">
            <v>124.3319</v>
          </cell>
        </row>
        <row r="647">
          <cell r="O647" t="str">
            <v>JPN1972</v>
          </cell>
          <cell r="P647" t="str">
            <v>JPN</v>
          </cell>
          <cell r="Q647">
            <v>1972</v>
          </cell>
          <cell r="R647">
            <v>124.3319</v>
          </cell>
        </row>
        <row r="648">
          <cell r="O648" t="str">
            <v>JPN1973</v>
          </cell>
          <cell r="P648" t="str">
            <v>JPN</v>
          </cell>
          <cell r="Q648">
            <v>1973</v>
          </cell>
          <cell r="R648">
            <v>124.3319</v>
          </cell>
        </row>
        <row r="649">
          <cell r="O649" t="str">
            <v>JPN1974</v>
          </cell>
          <cell r="P649" t="str">
            <v>JPN</v>
          </cell>
          <cell r="Q649">
            <v>1974</v>
          </cell>
          <cell r="R649">
            <v>124.3319</v>
          </cell>
        </row>
        <row r="650">
          <cell r="O650" t="str">
            <v>JPN1975</v>
          </cell>
          <cell r="P650" t="str">
            <v>JPN</v>
          </cell>
          <cell r="Q650">
            <v>1975</v>
          </cell>
          <cell r="R650">
            <v>124.3319</v>
          </cell>
        </row>
        <row r="651">
          <cell r="O651" t="str">
            <v>JPN1976</v>
          </cell>
          <cell r="P651" t="str">
            <v>JPN</v>
          </cell>
          <cell r="Q651">
            <v>1976</v>
          </cell>
          <cell r="R651">
            <v>124.3319</v>
          </cell>
        </row>
        <row r="652">
          <cell r="O652" t="str">
            <v>JPN1977</v>
          </cell>
          <cell r="P652" t="str">
            <v>JPN</v>
          </cell>
          <cell r="Q652">
            <v>1977</v>
          </cell>
          <cell r="R652">
            <v>124.3319</v>
          </cell>
        </row>
        <row r="653">
          <cell r="O653" t="str">
            <v>JPN1978</v>
          </cell>
          <cell r="P653" t="str">
            <v>JPN</v>
          </cell>
          <cell r="Q653">
            <v>1978</v>
          </cell>
          <cell r="R653">
            <v>124.3319</v>
          </cell>
        </row>
        <row r="654">
          <cell r="O654" t="str">
            <v>JPN1979</v>
          </cell>
          <cell r="P654" t="str">
            <v>JPN</v>
          </cell>
          <cell r="Q654">
            <v>1979</v>
          </cell>
          <cell r="R654">
            <v>124.3319</v>
          </cell>
        </row>
        <row r="655">
          <cell r="O655" t="str">
            <v>JPN1980</v>
          </cell>
          <cell r="P655" t="str">
            <v>JPN</v>
          </cell>
          <cell r="Q655">
            <v>1980</v>
          </cell>
          <cell r="R655">
            <v>124.3319</v>
          </cell>
        </row>
        <row r="656">
          <cell r="O656" t="str">
            <v>JPN1981</v>
          </cell>
          <cell r="P656" t="str">
            <v>JPN</v>
          </cell>
          <cell r="Q656">
            <v>1981</v>
          </cell>
          <cell r="R656">
            <v>124.3319</v>
          </cell>
        </row>
        <row r="657">
          <cell r="O657" t="str">
            <v>JPN1982</v>
          </cell>
          <cell r="P657" t="str">
            <v>JPN</v>
          </cell>
          <cell r="Q657">
            <v>1982</v>
          </cell>
          <cell r="R657">
            <v>124.3319</v>
          </cell>
        </row>
        <row r="658">
          <cell r="O658" t="str">
            <v>JPN1983</v>
          </cell>
          <cell r="P658" t="str">
            <v>JPN</v>
          </cell>
          <cell r="Q658">
            <v>1983</v>
          </cell>
          <cell r="R658">
            <v>124.3319</v>
          </cell>
        </row>
        <row r="659">
          <cell r="O659" t="str">
            <v>JPN1984</v>
          </cell>
          <cell r="P659" t="str">
            <v>JPN</v>
          </cell>
          <cell r="Q659">
            <v>1984</v>
          </cell>
          <cell r="R659">
            <v>124.3319</v>
          </cell>
        </row>
        <row r="660">
          <cell r="O660" t="str">
            <v>JPN1985</v>
          </cell>
          <cell r="P660" t="str">
            <v>JPN</v>
          </cell>
          <cell r="Q660">
            <v>1985</v>
          </cell>
          <cell r="R660">
            <v>124.3319</v>
          </cell>
        </row>
        <row r="661">
          <cell r="O661" t="str">
            <v>JPN1986</v>
          </cell>
          <cell r="P661" t="str">
            <v>JPN</v>
          </cell>
          <cell r="Q661">
            <v>1986</v>
          </cell>
          <cell r="R661">
            <v>124.3319</v>
          </cell>
        </row>
        <row r="662">
          <cell r="O662" t="str">
            <v>JPN1987</v>
          </cell>
          <cell r="P662" t="str">
            <v>JPN</v>
          </cell>
          <cell r="Q662">
            <v>1987</v>
          </cell>
          <cell r="R662">
            <v>124.3319</v>
          </cell>
        </row>
        <row r="663">
          <cell r="O663" t="str">
            <v>JPN1988</v>
          </cell>
          <cell r="P663" t="str">
            <v>JPN</v>
          </cell>
          <cell r="Q663">
            <v>1988</v>
          </cell>
          <cell r="R663">
            <v>124.3319</v>
          </cell>
        </row>
        <row r="664">
          <cell r="O664" t="str">
            <v>JPN1989</v>
          </cell>
          <cell r="P664" t="str">
            <v>JPN</v>
          </cell>
          <cell r="Q664">
            <v>1989</v>
          </cell>
          <cell r="R664">
            <v>124.3319</v>
          </cell>
        </row>
        <row r="665">
          <cell r="O665" t="str">
            <v>JPN1990</v>
          </cell>
          <cell r="P665" t="str">
            <v>JPN</v>
          </cell>
          <cell r="Q665">
            <v>1990</v>
          </cell>
          <cell r="R665">
            <v>124.3319</v>
          </cell>
        </row>
        <row r="666">
          <cell r="O666" t="str">
            <v>JPN1991</v>
          </cell>
          <cell r="P666" t="str">
            <v>JPN</v>
          </cell>
          <cell r="Q666">
            <v>1991</v>
          </cell>
          <cell r="R666">
            <v>124.3319</v>
          </cell>
        </row>
        <row r="667">
          <cell r="O667" t="str">
            <v>JPN1992</v>
          </cell>
          <cell r="P667" t="str">
            <v>JPN</v>
          </cell>
          <cell r="Q667">
            <v>1992</v>
          </cell>
          <cell r="R667">
            <v>124.3319</v>
          </cell>
        </row>
        <row r="668">
          <cell r="O668" t="str">
            <v>JPN1993</v>
          </cell>
          <cell r="P668" t="str">
            <v>JPN</v>
          </cell>
          <cell r="Q668">
            <v>1993</v>
          </cell>
          <cell r="R668">
            <v>124.3319</v>
          </cell>
        </row>
        <row r="669">
          <cell r="O669" t="str">
            <v>JPN1994</v>
          </cell>
          <cell r="P669" t="str">
            <v>JPN</v>
          </cell>
          <cell r="Q669">
            <v>1994</v>
          </cell>
          <cell r="R669">
            <v>124.3319</v>
          </cell>
        </row>
        <row r="670">
          <cell r="O670" t="str">
            <v>JPN1995</v>
          </cell>
          <cell r="P670" t="str">
            <v>JPN</v>
          </cell>
          <cell r="Q670">
            <v>1995</v>
          </cell>
          <cell r="R670">
            <v>124.3319</v>
          </cell>
        </row>
        <row r="671">
          <cell r="O671" t="str">
            <v>JPN1996</v>
          </cell>
          <cell r="P671" t="str">
            <v>JPN</v>
          </cell>
          <cell r="Q671">
            <v>1996</v>
          </cell>
          <cell r="R671">
            <v>124.3319</v>
          </cell>
        </row>
        <row r="672">
          <cell r="O672" t="str">
            <v>JPN1997</v>
          </cell>
          <cell r="P672" t="str">
            <v>JPN</v>
          </cell>
          <cell r="Q672">
            <v>1997</v>
          </cell>
          <cell r="R672">
            <v>124.3319</v>
          </cell>
        </row>
        <row r="673">
          <cell r="O673" t="str">
            <v>JPN1998</v>
          </cell>
          <cell r="P673" t="str">
            <v>JPN</v>
          </cell>
          <cell r="Q673">
            <v>1998</v>
          </cell>
          <cell r="R673">
            <v>124.3319</v>
          </cell>
        </row>
        <row r="674">
          <cell r="O674" t="str">
            <v>JPN1999</v>
          </cell>
          <cell r="P674" t="str">
            <v>JPN</v>
          </cell>
          <cell r="Q674">
            <v>1999</v>
          </cell>
          <cell r="R674">
            <v>124.3319</v>
          </cell>
        </row>
        <row r="675">
          <cell r="O675" t="str">
            <v>JPN2000</v>
          </cell>
          <cell r="P675" t="str">
            <v>JPN</v>
          </cell>
          <cell r="Q675">
            <v>2000</v>
          </cell>
          <cell r="R675">
            <v>124.3319</v>
          </cell>
        </row>
        <row r="676">
          <cell r="O676" t="str">
            <v>JPN2001</v>
          </cell>
          <cell r="P676" t="str">
            <v>JPN</v>
          </cell>
          <cell r="Q676">
            <v>2001</v>
          </cell>
          <cell r="R676">
            <v>124.3319</v>
          </cell>
        </row>
        <row r="677">
          <cell r="O677" t="str">
            <v>JPN2002</v>
          </cell>
          <cell r="P677" t="str">
            <v>JPN</v>
          </cell>
          <cell r="Q677">
            <v>2002</v>
          </cell>
          <cell r="R677">
            <v>124.3319</v>
          </cell>
        </row>
        <row r="678">
          <cell r="O678" t="str">
            <v>JPN2003</v>
          </cell>
          <cell r="P678" t="str">
            <v>JPN</v>
          </cell>
          <cell r="Q678">
            <v>2003</v>
          </cell>
          <cell r="R678">
            <v>124.3319</v>
          </cell>
        </row>
        <row r="679">
          <cell r="O679" t="str">
            <v>JPN2004</v>
          </cell>
          <cell r="P679" t="str">
            <v>JPN</v>
          </cell>
          <cell r="Q679">
            <v>2004</v>
          </cell>
          <cell r="R679">
            <v>124.3319</v>
          </cell>
        </row>
        <row r="680">
          <cell r="O680" t="str">
            <v>JPN2005</v>
          </cell>
          <cell r="P680" t="str">
            <v>JPN</v>
          </cell>
          <cell r="Q680">
            <v>2005</v>
          </cell>
          <cell r="R680">
            <v>124.3319</v>
          </cell>
        </row>
        <row r="681">
          <cell r="O681" t="str">
            <v>JPN2006</v>
          </cell>
          <cell r="P681" t="str">
            <v>JPN</v>
          </cell>
          <cell r="Q681">
            <v>2006</v>
          </cell>
          <cell r="R681">
            <v>124.3319</v>
          </cell>
        </row>
        <row r="682">
          <cell r="O682" t="str">
            <v>JPN2007</v>
          </cell>
          <cell r="P682" t="str">
            <v>JPN</v>
          </cell>
          <cell r="Q682">
            <v>2007</v>
          </cell>
          <cell r="R682">
            <v>124.3319</v>
          </cell>
        </row>
        <row r="683">
          <cell r="O683" t="str">
            <v>JPN2008</v>
          </cell>
          <cell r="P683" t="str">
            <v>JPN</v>
          </cell>
          <cell r="Q683">
            <v>2008</v>
          </cell>
          <cell r="R683">
            <v>124.3319</v>
          </cell>
        </row>
        <row r="684">
          <cell r="O684" t="str">
            <v>KOR1970</v>
          </cell>
          <cell r="P684" t="str">
            <v>KOR</v>
          </cell>
          <cell r="Q684">
            <v>1970</v>
          </cell>
          <cell r="R684">
            <v>760.66830000000004</v>
          </cell>
        </row>
        <row r="685">
          <cell r="O685" t="str">
            <v>KOR1971</v>
          </cell>
          <cell r="P685" t="str">
            <v>KOR</v>
          </cell>
          <cell r="Q685">
            <v>1971</v>
          </cell>
          <cell r="R685">
            <v>760.66830000000004</v>
          </cell>
        </row>
        <row r="686">
          <cell r="O686" t="str">
            <v>KOR1972</v>
          </cell>
          <cell r="P686" t="str">
            <v>KOR</v>
          </cell>
          <cell r="Q686">
            <v>1972</v>
          </cell>
          <cell r="R686">
            <v>760.66830000000004</v>
          </cell>
        </row>
        <row r="687">
          <cell r="O687" t="str">
            <v>KOR1973</v>
          </cell>
          <cell r="P687" t="str">
            <v>KOR</v>
          </cell>
          <cell r="Q687">
            <v>1973</v>
          </cell>
          <cell r="R687">
            <v>760.66830000000004</v>
          </cell>
        </row>
        <row r="688">
          <cell r="O688" t="str">
            <v>KOR1974</v>
          </cell>
          <cell r="P688" t="str">
            <v>KOR</v>
          </cell>
          <cell r="Q688">
            <v>1974</v>
          </cell>
          <cell r="R688">
            <v>760.66830000000004</v>
          </cell>
        </row>
        <row r="689">
          <cell r="O689" t="str">
            <v>KOR1975</v>
          </cell>
          <cell r="P689" t="str">
            <v>KOR</v>
          </cell>
          <cell r="Q689">
            <v>1975</v>
          </cell>
          <cell r="R689">
            <v>760.66830000000004</v>
          </cell>
        </row>
        <row r="690">
          <cell r="O690" t="str">
            <v>KOR1976</v>
          </cell>
          <cell r="P690" t="str">
            <v>KOR</v>
          </cell>
          <cell r="Q690">
            <v>1976</v>
          </cell>
          <cell r="R690">
            <v>760.66830000000004</v>
          </cell>
        </row>
        <row r="691">
          <cell r="O691" t="str">
            <v>KOR1977</v>
          </cell>
          <cell r="P691" t="str">
            <v>KOR</v>
          </cell>
          <cell r="Q691">
            <v>1977</v>
          </cell>
          <cell r="R691">
            <v>760.66830000000004</v>
          </cell>
        </row>
        <row r="692">
          <cell r="O692" t="str">
            <v>KOR1978</v>
          </cell>
          <cell r="P692" t="str">
            <v>KOR</v>
          </cell>
          <cell r="Q692">
            <v>1978</v>
          </cell>
          <cell r="R692">
            <v>760.66830000000004</v>
          </cell>
        </row>
        <row r="693">
          <cell r="O693" t="str">
            <v>KOR1979</v>
          </cell>
          <cell r="P693" t="str">
            <v>KOR</v>
          </cell>
          <cell r="Q693">
            <v>1979</v>
          </cell>
          <cell r="R693">
            <v>760.66830000000004</v>
          </cell>
        </row>
        <row r="694">
          <cell r="O694" t="str">
            <v>KOR1980</v>
          </cell>
          <cell r="P694" t="str">
            <v>KOR</v>
          </cell>
          <cell r="Q694">
            <v>1980</v>
          </cell>
          <cell r="R694">
            <v>760.66830000000004</v>
          </cell>
        </row>
        <row r="695">
          <cell r="O695" t="str">
            <v>KOR1981</v>
          </cell>
          <cell r="P695" t="str">
            <v>KOR</v>
          </cell>
          <cell r="Q695">
            <v>1981</v>
          </cell>
          <cell r="R695">
            <v>760.66830000000004</v>
          </cell>
        </row>
        <row r="696">
          <cell r="O696" t="str">
            <v>KOR1982</v>
          </cell>
          <cell r="P696" t="str">
            <v>KOR</v>
          </cell>
          <cell r="Q696">
            <v>1982</v>
          </cell>
          <cell r="R696">
            <v>760.66830000000004</v>
          </cell>
        </row>
        <row r="697">
          <cell r="O697" t="str">
            <v>KOR1983</v>
          </cell>
          <cell r="P697" t="str">
            <v>KOR</v>
          </cell>
          <cell r="Q697">
            <v>1983</v>
          </cell>
          <cell r="R697">
            <v>760.66830000000004</v>
          </cell>
        </row>
        <row r="698">
          <cell r="O698" t="str">
            <v>KOR1984</v>
          </cell>
          <cell r="P698" t="str">
            <v>KOR</v>
          </cell>
          <cell r="Q698">
            <v>1984</v>
          </cell>
          <cell r="R698">
            <v>760.66830000000004</v>
          </cell>
        </row>
        <row r="699">
          <cell r="O699" t="str">
            <v>KOR1985</v>
          </cell>
          <cell r="P699" t="str">
            <v>KOR</v>
          </cell>
          <cell r="Q699">
            <v>1985</v>
          </cell>
          <cell r="R699">
            <v>760.66830000000004</v>
          </cell>
        </row>
        <row r="700">
          <cell r="O700" t="str">
            <v>KOR1986</v>
          </cell>
          <cell r="P700" t="str">
            <v>KOR</v>
          </cell>
          <cell r="Q700">
            <v>1986</v>
          </cell>
          <cell r="R700">
            <v>760.66830000000004</v>
          </cell>
        </row>
        <row r="701">
          <cell r="O701" t="str">
            <v>KOR1987</v>
          </cell>
          <cell r="P701" t="str">
            <v>KOR</v>
          </cell>
          <cell r="Q701">
            <v>1987</v>
          </cell>
          <cell r="R701">
            <v>760.66830000000004</v>
          </cell>
        </row>
        <row r="702">
          <cell r="O702" t="str">
            <v>KOR1988</v>
          </cell>
          <cell r="P702" t="str">
            <v>KOR</v>
          </cell>
          <cell r="Q702">
            <v>1988</v>
          </cell>
          <cell r="R702">
            <v>760.66830000000004</v>
          </cell>
        </row>
        <row r="703">
          <cell r="O703" t="str">
            <v>KOR1989</v>
          </cell>
          <cell r="P703" t="str">
            <v>KOR</v>
          </cell>
          <cell r="Q703">
            <v>1989</v>
          </cell>
          <cell r="R703">
            <v>760.66830000000004</v>
          </cell>
        </row>
        <row r="704">
          <cell r="O704" t="str">
            <v>KOR1990</v>
          </cell>
          <cell r="P704" t="str">
            <v>KOR</v>
          </cell>
          <cell r="Q704">
            <v>1990</v>
          </cell>
          <cell r="R704">
            <v>760.66830000000004</v>
          </cell>
        </row>
        <row r="705">
          <cell r="O705" t="str">
            <v>KOR1991</v>
          </cell>
          <cell r="P705" t="str">
            <v>KOR</v>
          </cell>
          <cell r="Q705">
            <v>1991</v>
          </cell>
          <cell r="R705">
            <v>760.66830000000004</v>
          </cell>
        </row>
        <row r="706">
          <cell r="O706" t="str">
            <v>KOR1992</v>
          </cell>
          <cell r="P706" t="str">
            <v>KOR</v>
          </cell>
          <cell r="Q706">
            <v>1992</v>
          </cell>
          <cell r="R706">
            <v>760.66830000000004</v>
          </cell>
        </row>
        <row r="707">
          <cell r="O707" t="str">
            <v>KOR1993</v>
          </cell>
          <cell r="P707" t="str">
            <v>KOR</v>
          </cell>
          <cell r="Q707">
            <v>1993</v>
          </cell>
          <cell r="R707">
            <v>760.66830000000004</v>
          </cell>
        </row>
        <row r="708">
          <cell r="O708" t="str">
            <v>KOR1994</v>
          </cell>
          <cell r="P708" t="str">
            <v>KOR</v>
          </cell>
          <cell r="Q708">
            <v>1994</v>
          </cell>
          <cell r="R708">
            <v>760.66830000000004</v>
          </cell>
        </row>
        <row r="709">
          <cell r="O709" t="str">
            <v>KOR1995</v>
          </cell>
          <cell r="P709" t="str">
            <v>KOR</v>
          </cell>
          <cell r="Q709">
            <v>1995</v>
          </cell>
          <cell r="R709">
            <v>760.66830000000004</v>
          </cell>
        </row>
        <row r="710">
          <cell r="O710" t="str">
            <v>KOR1996</v>
          </cell>
          <cell r="P710" t="str">
            <v>KOR</v>
          </cell>
          <cell r="Q710">
            <v>1996</v>
          </cell>
          <cell r="R710">
            <v>760.66830000000004</v>
          </cell>
        </row>
        <row r="711">
          <cell r="O711" t="str">
            <v>KOR1997</v>
          </cell>
          <cell r="P711" t="str">
            <v>KOR</v>
          </cell>
          <cell r="Q711">
            <v>1997</v>
          </cell>
          <cell r="R711">
            <v>760.66830000000004</v>
          </cell>
        </row>
        <row r="712">
          <cell r="O712" t="str">
            <v>KOR1998</v>
          </cell>
          <cell r="P712" t="str">
            <v>KOR</v>
          </cell>
          <cell r="Q712">
            <v>1998</v>
          </cell>
          <cell r="R712">
            <v>760.66830000000004</v>
          </cell>
        </row>
        <row r="713">
          <cell r="O713" t="str">
            <v>KOR1999</v>
          </cell>
          <cell r="P713" t="str">
            <v>KOR</v>
          </cell>
          <cell r="Q713">
            <v>1999</v>
          </cell>
          <cell r="R713">
            <v>760.66830000000004</v>
          </cell>
        </row>
        <row r="714">
          <cell r="O714" t="str">
            <v>KOR2000</v>
          </cell>
          <cell r="P714" t="str">
            <v>KOR</v>
          </cell>
          <cell r="Q714">
            <v>2000</v>
          </cell>
          <cell r="R714">
            <v>760.66830000000004</v>
          </cell>
        </row>
        <row r="715">
          <cell r="O715" t="str">
            <v>KOR2001</v>
          </cell>
          <cell r="P715" t="str">
            <v>KOR</v>
          </cell>
          <cell r="Q715">
            <v>2001</v>
          </cell>
          <cell r="R715">
            <v>760.66830000000004</v>
          </cell>
        </row>
        <row r="716">
          <cell r="O716" t="str">
            <v>KOR2002</v>
          </cell>
          <cell r="P716" t="str">
            <v>KOR</v>
          </cell>
          <cell r="Q716">
            <v>2002</v>
          </cell>
          <cell r="R716">
            <v>760.66830000000004</v>
          </cell>
        </row>
        <row r="717">
          <cell r="O717" t="str">
            <v>KOR2003</v>
          </cell>
          <cell r="P717" t="str">
            <v>KOR</v>
          </cell>
          <cell r="Q717">
            <v>2003</v>
          </cell>
          <cell r="R717">
            <v>760.66830000000004</v>
          </cell>
        </row>
        <row r="718">
          <cell r="O718" t="str">
            <v>KOR2004</v>
          </cell>
          <cell r="P718" t="str">
            <v>KOR</v>
          </cell>
          <cell r="Q718">
            <v>2004</v>
          </cell>
          <cell r="R718">
            <v>760.66830000000004</v>
          </cell>
        </row>
        <row r="719">
          <cell r="O719" t="str">
            <v>KOR2005</v>
          </cell>
          <cell r="P719" t="str">
            <v>KOR</v>
          </cell>
          <cell r="Q719">
            <v>2005</v>
          </cell>
          <cell r="R719">
            <v>760.66830000000004</v>
          </cell>
        </row>
        <row r="720">
          <cell r="O720" t="str">
            <v>KOR2006</v>
          </cell>
          <cell r="P720" t="str">
            <v>KOR</v>
          </cell>
          <cell r="Q720">
            <v>2006</v>
          </cell>
          <cell r="R720">
            <v>760.66830000000004</v>
          </cell>
        </row>
        <row r="721">
          <cell r="O721" t="str">
            <v>KOR2007</v>
          </cell>
          <cell r="P721" t="str">
            <v>KOR</v>
          </cell>
          <cell r="Q721">
            <v>2007</v>
          </cell>
          <cell r="R721">
            <v>760.66830000000004</v>
          </cell>
        </row>
        <row r="722">
          <cell r="O722" t="str">
            <v>KOR2008</v>
          </cell>
          <cell r="P722" t="str">
            <v>KOR</v>
          </cell>
          <cell r="Q722">
            <v>2008</v>
          </cell>
          <cell r="R722">
            <v>760.66830000000004</v>
          </cell>
        </row>
        <row r="723">
          <cell r="O723" t="str">
            <v>LUX1970</v>
          </cell>
          <cell r="P723" t="str">
            <v>LUX</v>
          </cell>
          <cell r="Q723">
            <v>1970</v>
          </cell>
          <cell r="R723">
            <v>0.94747899999999996</v>
          </cell>
        </row>
        <row r="724">
          <cell r="O724" t="str">
            <v>LUX1971</v>
          </cell>
          <cell r="P724" t="str">
            <v>LUX</v>
          </cell>
          <cell r="Q724">
            <v>1971</v>
          </cell>
          <cell r="R724">
            <v>0.94747899999999996</v>
          </cell>
        </row>
        <row r="725">
          <cell r="O725" t="str">
            <v>LUX1972</v>
          </cell>
          <cell r="P725" t="str">
            <v>LUX</v>
          </cell>
          <cell r="Q725">
            <v>1972</v>
          </cell>
          <cell r="R725">
            <v>0.94747899999999996</v>
          </cell>
        </row>
        <row r="726">
          <cell r="O726" t="str">
            <v>LUX1973</v>
          </cell>
          <cell r="P726" t="str">
            <v>LUX</v>
          </cell>
          <cell r="Q726">
            <v>1973</v>
          </cell>
          <cell r="R726">
            <v>0.94747899999999996</v>
          </cell>
        </row>
        <row r="727">
          <cell r="O727" t="str">
            <v>LUX1974</v>
          </cell>
          <cell r="P727" t="str">
            <v>LUX</v>
          </cell>
          <cell r="Q727">
            <v>1974</v>
          </cell>
          <cell r="R727">
            <v>0.94747899999999996</v>
          </cell>
        </row>
        <row r="728">
          <cell r="O728" t="str">
            <v>LUX1975</v>
          </cell>
          <cell r="P728" t="str">
            <v>LUX</v>
          </cell>
          <cell r="Q728">
            <v>1975</v>
          </cell>
          <cell r="R728">
            <v>0.94747899999999996</v>
          </cell>
        </row>
        <row r="729">
          <cell r="O729" t="str">
            <v>LUX1976</v>
          </cell>
          <cell r="P729" t="str">
            <v>LUX</v>
          </cell>
          <cell r="Q729">
            <v>1976</v>
          </cell>
          <cell r="R729">
            <v>0.94747899999999996</v>
          </cell>
        </row>
        <row r="730">
          <cell r="O730" t="str">
            <v>LUX1977</v>
          </cell>
          <cell r="P730" t="str">
            <v>LUX</v>
          </cell>
          <cell r="Q730">
            <v>1977</v>
          </cell>
          <cell r="R730">
            <v>0.94747899999999996</v>
          </cell>
        </row>
        <row r="731">
          <cell r="O731" t="str">
            <v>LUX1978</v>
          </cell>
          <cell r="P731" t="str">
            <v>LUX</v>
          </cell>
          <cell r="Q731">
            <v>1978</v>
          </cell>
          <cell r="R731">
            <v>0.94747899999999996</v>
          </cell>
        </row>
        <row r="732">
          <cell r="O732" t="str">
            <v>LUX1979</v>
          </cell>
          <cell r="P732" t="str">
            <v>LUX</v>
          </cell>
          <cell r="Q732">
            <v>1979</v>
          </cell>
          <cell r="R732">
            <v>0.94747899999999996</v>
          </cell>
        </row>
        <row r="733">
          <cell r="O733" t="str">
            <v>LUX1980</v>
          </cell>
          <cell r="P733" t="str">
            <v>LUX</v>
          </cell>
          <cell r="Q733">
            <v>1980</v>
          </cell>
          <cell r="R733">
            <v>0.94747899999999996</v>
          </cell>
        </row>
        <row r="734">
          <cell r="O734" t="str">
            <v>LUX1981</v>
          </cell>
          <cell r="P734" t="str">
            <v>LUX</v>
          </cell>
          <cell r="Q734">
            <v>1981</v>
          </cell>
          <cell r="R734">
            <v>0.94747899999999996</v>
          </cell>
        </row>
        <row r="735">
          <cell r="O735" t="str">
            <v>LUX1982</v>
          </cell>
          <cell r="P735" t="str">
            <v>LUX</v>
          </cell>
          <cell r="Q735">
            <v>1982</v>
          </cell>
          <cell r="R735">
            <v>0.94747899999999996</v>
          </cell>
        </row>
        <row r="736">
          <cell r="O736" t="str">
            <v>LUX1983</v>
          </cell>
          <cell r="P736" t="str">
            <v>LUX</v>
          </cell>
          <cell r="Q736">
            <v>1983</v>
          </cell>
          <cell r="R736">
            <v>0.94747899999999996</v>
          </cell>
        </row>
        <row r="737">
          <cell r="O737" t="str">
            <v>LUX1984</v>
          </cell>
          <cell r="P737" t="str">
            <v>LUX</v>
          </cell>
          <cell r="Q737">
            <v>1984</v>
          </cell>
          <cell r="R737">
            <v>0.94747899999999996</v>
          </cell>
        </row>
        <row r="738">
          <cell r="O738" t="str">
            <v>LUX1985</v>
          </cell>
          <cell r="P738" t="str">
            <v>LUX</v>
          </cell>
          <cell r="Q738">
            <v>1985</v>
          </cell>
          <cell r="R738">
            <v>0.94747899999999996</v>
          </cell>
        </row>
        <row r="739">
          <cell r="O739" t="str">
            <v>LUX1986</v>
          </cell>
          <cell r="P739" t="str">
            <v>LUX</v>
          </cell>
          <cell r="Q739">
            <v>1986</v>
          </cell>
          <cell r="R739">
            <v>0.94747899999999996</v>
          </cell>
        </row>
        <row r="740">
          <cell r="O740" t="str">
            <v>LUX1987</v>
          </cell>
          <cell r="P740" t="str">
            <v>LUX</v>
          </cell>
          <cell r="Q740">
            <v>1987</v>
          </cell>
          <cell r="R740">
            <v>0.94747899999999996</v>
          </cell>
        </row>
        <row r="741">
          <cell r="O741" t="str">
            <v>LUX1988</v>
          </cell>
          <cell r="P741" t="str">
            <v>LUX</v>
          </cell>
          <cell r="Q741">
            <v>1988</v>
          </cell>
          <cell r="R741">
            <v>0.94747899999999996</v>
          </cell>
        </row>
        <row r="742">
          <cell r="O742" t="str">
            <v>LUX1989</v>
          </cell>
          <cell r="P742" t="str">
            <v>LUX</v>
          </cell>
          <cell r="Q742">
            <v>1989</v>
          </cell>
          <cell r="R742">
            <v>0.94747899999999996</v>
          </cell>
        </row>
        <row r="743">
          <cell r="O743" t="str">
            <v>LUX1990</v>
          </cell>
          <cell r="P743" t="str">
            <v>LUX</v>
          </cell>
          <cell r="Q743">
            <v>1990</v>
          </cell>
          <cell r="R743">
            <v>0.94747899999999996</v>
          </cell>
        </row>
        <row r="744">
          <cell r="O744" t="str">
            <v>LUX1991</v>
          </cell>
          <cell r="P744" t="str">
            <v>LUX</v>
          </cell>
          <cell r="Q744">
            <v>1991</v>
          </cell>
          <cell r="R744">
            <v>0.94747899999999996</v>
          </cell>
        </row>
        <row r="745">
          <cell r="O745" t="str">
            <v>LUX1992</v>
          </cell>
          <cell r="P745" t="str">
            <v>LUX</v>
          </cell>
          <cell r="Q745">
            <v>1992</v>
          </cell>
          <cell r="R745">
            <v>0.94747899999999996</v>
          </cell>
        </row>
        <row r="746">
          <cell r="O746" t="str">
            <v>LUX1993</v>
          </cell>
          <cell r="P746" t="str">
            <v>LUX</v>
          </cell>
          <cell r="Q746">
            <v>1993</v>
          </cell>
          <cell r="R746">
            <v>0.94747899999999996</v>
          </cell>
        </row>
        <row r="747">
          <cell r="O747" t="str">
            <v>LUX1994</v>
          </cell>
          <cell r="P747" t="str">
            <v>LUX</v>
          </cell>
          <cell r="Q747">
            <v>1994</v>
          </cell>
          <cell r="R747">
            <v>0.94747899999999996</v>
          </cell>
        </row>
        <row r="748">
          <cell r="O748" t="str">
            <v>LUX1995</v>
          </cell>
          <cell r="P748" t="str">
            <v>LUX</v>
          </cell>
          <cell r="Q748">
            <v>1995</v>
          </cell>
          <cell r="R748">
            <v>0.94747899999999996</v>
          </cell>
        </row>
        <row r="749">
          <cell r="O749" t="str">
            <v>LUX1996</v>
          </cell>
          <cell r="P749" t="str">
            <v>LUX</v>
          </cell>
          <cell r="Q749">
            <v>1996</v>
          </cell>
          <cell r="R749">
            <v>0.94747899999999996</v>
          </cell>
        </row>
        <row r="750">
          <cell r="O750" t="str">
            <v>LUX1997</v>
          </cell>
          <cell r="P750" t="str">
            <v>LUX</v>
          </cell>
          <cell r="Q750">
            <v>1997</v>
          </cell>
          <cell r="R750">
            <v>0.94747899999999996</v>
          </cell>
        </row>
        <row r="751">
          <cell r="O751" t="str">
            <v>LUX1998</v>
          </cell>
          <cell r="P751" t="str">
            <v>LUX</v>
          </cell>
          <cell r="Q751">
            <v>1998</v>
          </cell>
          <cell r="R751">
            <v>0.94747899999999996</v>
          </cell>
        </row>
        <row r="752">
          <cell r="O752" t="str">
            <v>LUX1999</v>
          </cell>
          <cell r="P752" t="str">
            <v>LUX</v>
          </cell>
          <cell r="Q752">
            <v>1999</v>
          </cell>
          <cell r="R752">
            <v>0.94747899999999996</v>
          </cell>
        </row>
        <row r="753">
          <cell r="O753" t="str">
            <v>LUX2000</v>
          </cell>
          <cell r="P753" t="str">
            <v>LUX</v>
          </cell>
          <cell r="Q753">
            <v>2000</v>
          </cell>
          <cell r="R753">
            <v>0.94747899999999996</v>
          </cell>
        </row>
        <row r="754">
          <cell r="O754" t="str">
            <v>LUX2001</v>
          </cell>
          <cell r="P754" t="str">
            <v>LUX</v>
          </cell>
          <cell r="Q754">
            <v>2001</v>
          </cell>
          <cell r="R754">
            <v>0.94747899999999996</v>
          </cell>
        </row>
        <row r="755">
          <cell r="O755" t="str">
            <v>LUX2002</v>
          </cell>
          <cell r="P755" t="str">
            <v>LUX</v>
          </cell>
          <cell r="Q755">
            <v>2002</v>
          </cell>
          <cell r="R755">
            <v>0.94747899999999996</v>
          </cell>
        </row>
        <row r="756">
          <cell r="O756" t="str">
            <v>LUX2003</v>
          </cell>
          <cell r="P756" t="str">
            <v>LUX</v>
          </cell>
          <cell r="Q756">
            <v>2003</v>
          </cell>
          <cell r="R756">
            <v>0.94747899999999996</v>
          </cell>
        </row>
        <row r="757">
          <cell r="O757" t="str">
            <v>LUX2004</v>
          </cell>
          <cell r="P757" t="str">
            <v>LUX</v>
          </cell>
          <cell r="Q757">
            <v>2004</v>
          </cell>
          <cell r="R757">
            <v>0.94747899999999996</v>
          </cell>
        </row>
        <row r="758">
          <cell r="O758" t="str">
            <v>LUX2005</v>
          </cell>
          <cell r="P758" t="str">
            <v>LUX</v>
          </cell>
          <cell r="Q758">
            <v>2005</v>
          </cell>
          <cell r="R758">
            <v>0.94747899999999996</v>
          </cell>
        </row>
        <row r="759">
          <cell r="O759" t="str">
            <v>LUX2006</v>
          </cell>
          <cell r="P759" t="str">
            <v>LUX</v>
          </cell>
          <cell r="Q759">
            <v>2006</v>
          </cell>
          <cell r="R759">
            <v>0.94747899999999996</v>
          </cell>
        </row>
        <row r="760">
          <cell r="O760" t="str">
            <v>LUX2007</v>
          </cell>
          <cell r="P760" t="str">
            <v>LUX</v>
          </cell>
          <cell r="Q760">
            <v>2007</v>
          </cell>
          <cell r="R760">
            <v>0.94747899999999996</v>
          </cell>
        </row>
        <row r="761">
          <cell r="O761" t="str">
            <v>LUX2008</v>
          </cell>
          <cell r="P761" t="str">
            <v>LUX</v>
          </cell>
          <cell r="Q761">
            <v>2008</v>
          </cell>
          <cell r="R761">
            <v>0.94747899999999996</v>
          </cell>
        </row>
        <row r="762">
          <cell r="O762" t="str">
            <v>MEX1970</v>
          </cell>
          <cell r="P762" t="str">
            <v>MEX</v>
          </cell>
          <cell r="Q762">
            <v>1970</v>
          </cell>
          <cell r="R762">
            <v>7.3806260000000004</v>
          </cell>
        </row>
        <row r="763">
          <cell r="O763" t="str">
            <v>MEX1971</v>
          </cell>
          <cell r="P763" t="str">
            <v>MEX</v>
          </cell>
          <cell r="Q763">
            <v>1971</v>
          </cell>
          <cell r="R763">
            <v>7.3806260000000004</v>
          </cell>
        </row>
        <row r="764">
          <cell r="O764" t="str">
            <v>MEX1972</v>
          </cell>
          <cell r="P764" t="str">
            <v>MEX</v>
          </cell>
          <cell r="Q764">
            <v>1972</v>
          </cell>
          <cell r="R764">
            <v>7.3806260000000004</v>
          </cell>
        </row>
        <row r="765">
          <cell r="O765" t="str">
            <v>MEX1973</v>
          </cell>
          <cell r="P765" t="str">
            <v>MEX</v>
          </cell>
          <cell r="Q765">
            <v>1973</v>
          </cell>
          <cell r="R765">
            <v>7.3806260000000004</v>
          </cell>
        </row>
        <row r="766">
          <cell r="O766" t="str">
            <v>MEX1974</v>
          </cell>
          <cell r="P766" t="str">
            <v>MEX</v>
          </cell>
          <cell r="Q766">
            <v>1974</v>
          </cell>
          <cell r="R766">
            <v>7.3806260000000004</v>
          </cell>
        </row>
        <row r="767">
          <cell r="O767" t="str">
            <v>MEX1975</v>
          </cell>
          <cell r="P767" t="str">
            <v>MEX</v>
          </cell>
          <cell r="Q767">
            <v>1975</v>
          </cell>
          <cell r="R767">
            <v>7.3806260000000004</v>
          </cell>
        </row>
        <row r="768">
          <cell r="O768" t="str">
            <v>MEX1976</v>
          </cell>
          <cell r="P768" t="str">
            <v>MEX</v>
          </cell>
          <cell r="Q768">
            <v>1976</v>
          </cell>
          <cell r="R768">
            <v>7.3806260000000004</v>
          </cell>
        </row>
        <row r="769">
          <cell r="O769" t="str">
            <v>MEX1977</v>
          </cell>
          <cell r="P769" t="str">
            <v>MEX</v>
          </cell>
          <cell r="Q769">
            <v>1977</v>
          </cell>
          <cell r="R769">
            <v>7.3806260000000004</v>
          </cell>
        </row>
        <row r="770">
          <cell r="O770" t="str">
            <v>MEX1978</v>
          </cell>
          <cell r="P770" t="str">
            <v>MEX</v>
          </cell>
          <cell r="Q770">
            <v>1978</v>
          </cell>
          <cell r="R770">
            <v>7.3806260000000004</v>
          </cell>
        </row>
        <row r="771">
          <cell r="O771" t="str">
            <v>MEX1979</v>
          </cell>
          <cell r="P771" t="str">
            <v>MEX</v>
          </cell>
          <cell r="Q771">
            <v>1979</v>
          </cell>
          <cell r="R771">
            <v>7.3806260000000004</v>
          </cell>
        </row>
        <row r="772">
          <cell r="O772" t="str">
            <v>MEX1980</v>
          </cell>
          <cell r="P772" t="str">
            <v>MEX</v>
          </cell>
          <cell r="Q772">
            <v>1980</v>
          </cell>
          <cell r="R772">
            <v>7.3806260000000004</v>
          </cell>
        </row>
        <row r="773">
          <cell r="O773" t="str">
            <v>MEX1981</v>
          </cell>
          <cell r="P773" t="str">
            <v>MEX</v>
          </cell>
          <cell r="Q773">
            <v>1981</v>
          </cell>
          <cell r="R773">
            <v>7.3806260000000004</v>
          </cell>
        </row>
        <row r="774">
          <cell r="O774" t="str">
            <v>MEX1982</v>
          </cell>
          <cell r="P774" t="str">
            <v>MEX</v>
          </cell>
          <cell r="Q774">
            <v>1982</v>
          </cell>
          <cell r="R774">
            <v>7.3806260000000004</v>
          </cell>
        </row>
        <row r="775">
          <cell r="O775" t="str">
            <v>MEX1983</v>
          </cell>
          <cell r="P775" t="str">
            <v>MEX</v>
          </cell>
          <cell r="Q775">
            <v>1983</v>
          </cell>
          <cell r="R775">
            <v>7.3806260000000004</v>
          </cell>
        </row>
        <row r="776">
          <cell r="O776" t="str">
            <v>MEX1984</v>
          </cell>
          <cell r="P776" t="str">
            <v>MEX</v>
          </cell>
          <cell r="Q776">
            <v>1984</v>
          </cell>
          <cell r="R776">
            <v>7.3806260000000004</v>
          </cell>
        </row>
        <row r="777">
          <cell r="O777" t="str">
            <v>MEX1985</v>
          </cell>
          <cell r="P777" t="str">
            <v>MEX</v>
          </cell>
          <cell r="Q777">
            <v>1985</v>
          </cell>
          <cell r="R777">
            <v>7.3806260000000004</v>
          </cell>
        </row>
        <row r="778">
          <cell r="O778" t="str">
            <v>MEX1986</v>
          </cell>
          <cell r="P778" t="str">
            <v>MEX</v>
          </cell>
          <cell r="Q778">
            <v>1986</v>
          </cell>
          <cell r="R778">
            <v>7.3806260000000004</v>
          </cell>
        </row>
        <row r="779">
          <cell r="O779" t="str">
            <v>MEX1987</v>
          </cell>
          <cell r="P779" t="str">
            <v>MEX</v>
          </cell>
          <cell r="Q779">
            <v>1987</v>
          </cell>
          <cell r="R779">
            <v>7.3806260000000004</v>
          </cell>
        </row>
        <row r="780">
          <cell r="O780" t="str">
            <v>MEX1988</v>
          </cell>
          <cell r="P780" t="str">
            <v>MEX</v>
          </cell>
          <cell r="Q780">
            <v>1988</v>
          </cell>
          <cell r="R780">
            <v>7.3806260000000004</v>
          </cell>
        </row>
        <row r="781">
          <cell r="O781" t="str">
            <v>MEX1989</v>
          </cell>
          <cell r="P781" t="str">
            <v>MEX</v>
          </cell>
          <cell r="Q781">
            <v>1989</v>
          </cell>
          <cell r="R781">
            <v>7.3806260000000004</v>
          </cell>
        </row>
        <row r="782">
          <cell r="O782" t="str">
            <v>MEX1990</v>
          </cell>
          <cell r="P782" t="str">
            <v>MEX</v>
          </cell>
          <cell r="Q782">
            <v>1990</v>
          </cell>
          <cell r="R782">
            <v>7.3806260000000004</v>
          </cell>
        </row>
        <row r="783">
          <cell r="O783" t="str">
            <v>MEX1991</v>
          </cell>
          <cell r="P783" t="str">
            <v>MEX</v>
          </cell>
          <cell r="Q783">
            <v>1991</v>
          </cell>
          <cell r="R783">
            <v>7.3806260000000004</v>
          </cell>
        </row>
        <row r="784">
          <cell r="O784" t="str">
            <v>MEX1992</v>
          </cell>
          <cell r="P784" t="str">
            <v>MEX</v>
          </cell>
          <cell r="Q784">
            <v>1992</v>
          </cell>
          <cell r="R784">
            <v>7.3806260000000004</v>
          </cell>
        </row>
        <row r="785">
          <cell r="O785" t="str">
            <v>MEX1993</v>
          </cell>
          <cell r="P785" t="str">
            <v>MEX</v>
          </cell>
          <cell r="Q785">
            <v>1993</v>
          </cell>
          <cell r="R785">
            <v>7.3806260000000004</v>
          </cell>
        </row>
        <row r="786">
          <cell r="O786" t="str">
            <v>MEX1994</v>
          </cell>
          <cell r="P786" t="str">
            <v>MEX</v>
          </cell>
          <cell r="Q786">
            <v>1994</v>
          </cell>
          <cell r="R786">
            <v>7.3806260000000004</v>
          </cell>
        </row>
        <row r="787">
          <cell r="O787" t="str">
            <v>MEX1995</v>
          </cell>
          <cell r="P787" t="str">
            <v>MEX</v>
          </cell>
          <cell r="Q787">
            <v>1995</v>
          </cell>
          <cell r="R787">
            <v>7.3806260000000004</v>
          </cell>
        </row>
        <row r="788">
          <cell r="O788" t="str">
            <v>MEX1996</v>
          </cell>
          <cell r="P788" t="str">
            <v>MEX</v>
          </cell>
          <cell r="Q788">
            <v>1996</v>
          </cell>
          <cell r="R788">
            <v>7.3806260000000004</v>
          </cell>
        </row>
        <row r="789">
          <cell r="O789" t="str">
            <v>MEX1997</v>
          </cell>
          <cell r="P789" t="str">
            <v>MEX</v>
          </cell>
          <cell r="Q789">
            <v>1997</v>
          </cell>
          <cell r="R789">
            <v>7.3806260000000004</v>
          </cell>
        </row>
        <row r="790">
          <cell r="O790" t="str">
            <v>MEX1998</v>
          </cell>
          <cell r="P790" t="str">
            <v>MEX</v>
          </cell>
          <cell r="Q790">
            <v>1998</v>
          </cell>
          <cell r="R790">
            <v>7.3806260000000004</v>
          </cell>
        </row>
        <row r="791">
          <cell r="O791" t="str">
            <v>MEX1999</v>
          </cell>
          <cell r="P791" t="str">
            <v>MEX</v>
          </cell>
          <cell r="Q791">
            <v>1999</v>
          </cell>
          <cell r="R791">
            <v>7.3806260000000004</v>
          </cell>
        </row>
        <row r="792">
          <cell r="O792" t="str">
            <v>MEX2000</v>
          </cell>
          <cell r="P792" t="str">
            <v>MEX</v>
          </cell>
          <cell r="Q792">
            <v>2000</v>
          </cell>
          <cell r="R792">
            <v>7.3806260000000004</v>
          </cell>
        </row>
        <row r="793">
          <cell r="O793" t="str">
            <v>MEX2001</v>
          </cell>
          <cell r="P793" t="str">
            <v>MEX</v>
          </cell>
          <cell r="Q793">
            <v>2001</v>
          </cell>
          <cell r="R793">
            <v>7.3806260000000004</v>
          </cell>
        </row>
        <row r="794">
          <cell r="O794" t="str">
            <v>MEX2002</v>
          </cell>
          <cell r="P794" t="str">
            <v>MEX</v>
          </cell>
          <cell r="Q794">
            <v>2002</v>
          </cell>
          <cell r="R794">
            <v>7.3806260000000004</v>
          </cell>
        </row>
        <row r="795">
          <cell r="O795" t="str">
            <v>MEX2003</v>
          </cell>
          <cell r="P795" t="str">
            <v>MEX</v>
          </cell>
          <cell r="Q795">
            <v>2003</v>
          </cell>
          <cell r="R795">
            <v>7.3806260000000004</v>
          </cell>
        </row>
        <row r="796">
          <cell r="O796" t="str">
            <v>MEX2004</v>
          </cell>
          <cell r="P796" t="str">
            <v>MEX</v>
          </cell>
          <cell r="Q796">
            <v>2004</v>
          </cell>
          <cell r="R796">
            <v>7.3806260000000004</v>
          </cell>
        </row>
        <row r="797">
          <cell r="O797" t="str">
            <v>MEX2005</v>
          </cell>
          <cell r="P797" t="str">
            <v>MEX</v>
          </cell>
          <cell r="Q797">
            <v>2005</v>
          </cell>
          <cell r="R797">
            <v>7.3806260000000004</v>
          </cell>
        </row>
        <row r="798">
          <cell r="O798" t="str">
            <v>MEX2006</v>
          </cell>
          <cell r="P798" t="str">
            <v>MEX</v>
          </cell>
          <cell r="Q798">
            <v>2006</v>
          </cell>
          <cell r="R798">
            <v>7.3806260000000004</v>
          </cell>
        </row>
        <row r="799">
          <cell r="O799" t="str">
            <v>MEX2007</v>
          </cell>
          <cell r="P799" t="str">
            <v>MEX</v>
          </cell>
          <cell r="Q799">
            <v>2007</v>
          </cell>
          <cell r="R799">
            <v>7.3806260000000004</v>
          </cell>
        </row>
        <row r="800">
          <cell r="O800" t="str">
            <v>MEX2008</v>
          </cell>
          <cell r="P800" t="str">
            <v>MEX</v>
          </cell>
          <cell r="Q800">
            <v>2008</v>
          </cell>
          <cell r="R800">
            <v>7.3806260000000004</v>
          </cell>
        </row>
        <row r="801">
          <cell r="O801" t="str">
            <v>NLD1970</v>
          </cell>
          <cell r="P801" t="str">
            <v>NLD</v>
          </cell>
          <cell r="Q801">
            <v>1970</v>
          </cell>
          <cell r="R801">
            <v>0.88987899999999998</v>
          </cell>
        </row>
        <row r="802">
          <cell r="O802" t="str">
            <v>NLD1971</v>
          </cell>
          <cell r="P802" t="str">
            <v>NLD</v>
          </cell>
          <cell r="Q802">
            <v>1971</v>
          </cell>
          <cell r="R802">
            <v>0.88987899999999998</v>
          </cell>
        </row>
        <row r="803">
          <cell r="O803" t="str">
            <v>NLD1972</v>
          </cell>
          <cell r="P803" t="str">
            <v>NLD</v>
          </cell>
          <cell r="Q803">
            <v>1972</v>
          </cell>
          <cell r="R803">
            <v>0.88987899999999998</v>
          </cell>
        </row>
        <row r="804">
          <cell r="O804" t="str">
            <v>NLD1973</v>
          </cell>
          <cell r="P804" t="str">
            <v>NLD</v>
          </cell>
          <cell r="Q804">
            <v>1973</v>
          </cell>
          <cell r="R804">
            <v>0.88987899999999998</v>
          </cell>
        </row>
        <row r="805">
          <cell r="O805" t="str">
            <v>NLD1974</v>
          </cell>
          <cell r="P805" t="str">
            <v>NLD</v>
          </cell>
          <cell r="Q805">
            <v>1974</v>
          </cell>
          <cell r="R805">
            <v>0.88987899999999998</v>
          </cell>
        </row>
        <row r="806">
          <cell r="O806" t="str">
            <v>NLD1975</v>
          </cell>
          <cell r="P806" t="str">
            <v>NLD</v>
          </cell>
          <cell r="Q806">
            <v>1975</v>
          </cell>
          <cell r="R806">
            <v>0.88987899999999998</v>
          </cell>
        </row>
        <row r="807">
          <cell r="O807" t="str">
            <v>NLD1976</v>
          </cell>
          <cell r="P807" t="str">
            <v>NLD</v>
          </cell>
          <cell r="Q807">
            <v>1976</v>
          </cell>
          <cell r="R807">
            <v>0.88987899999999998</v>
          </cell>
        </row>
        <row r="808">
          <cell r="O808" t="str">
            <v>NLD1977</v>
          </cell>
          <cell r="P808" t="str">
            <v>NLD</v>
          </cell>
          <cell r="Q808">
            <v>1977</v>
          </cell>
          <cell r="R808">
            <v>0.88987899999999998</v>
          </cell>
        </row>
        <row r="809">
          <cell r="O809" t="str">
            <v>NLD1978</v>
          </cell>
          <cell r="P809" t="str">
            <v>NLD</v>
          </cell>
          <cell r="Q809">
            <v>1978</v>
          </cell>
          <cell r="R809">
            <v>0.88987899999999998</v>
          </cell>
        </row>
        <row r="810">
          <cell r="O810" t="str">
            <v>NLD1979</v>
          </cell>
          <cell r="P810" t="str">
            <v>NLD</v>
          </cell>
          <cell r="Q810">
            <v>1979</v>
          </cell>
          <cell r="R810">
            <v>0.88987899999999998</v>
          </cell>
        </row>
        <row r="811">
          <cell r="O811" t="str">
            <v>NLD1980</v>
          </cell>
          <cell r="P811" t="str">
            <v>NLD</v>
          </cell>
          <cell r="Q811">
            <v>1980</v>
          </cell>
          <cell r="R811">
            <v>0.88987899999999998</v>
          </cell>
        </row>
        <row r="812">
          <cell r="O812" t="str">
            <v>NLD1981</v>
          </cell>
          <cell r="P812" t="str">
            <v>NLD</v>
          </cell>
          <cell r="Q812">
            <v>1981</v>
          </cell>
          <cell r="R812">
            <v>0.88987899999999998</v>
          </cell>
        </row>
        <row r="813">
          <cell r="O813" t="str">
            <v>NLD1982</v>
          </cell>
          <cell r="P813" t="str">
            <v>NLD</v>
          </cell>
          <cell r="Q813">
            <v>1982</v>
          </cell>
          <cell r="R813">
            <v>0.88987899999999998</v>
          </cell>
        </row>
        <row r="814">
          <cell r="O814" t="str">
            <v>NLD1983</v>
          </cell>
          <cell r="P814" t="str">
            <v>NLD</v>
          </cell>
          <cell r="Q814">
            <v>1983</v>
          </cell>
          <cell r="R814">
            <v>0.88987899999999998</v>
          </cell>
        </row>
        <row r="815">
          <cell r="O815" t="str">
            <v>NLD1984</v>
          </cell>
          <cell r="P815" t="str">
            <v>NLD</v>
          </cell>
          <cell r="Q815">
            <v>1984</v>
          </cell>
          <cell r="R815">
            <v>0.88987899999999998</v>
          </cell>
        </row>
        <row r="816">
          <cell r="O816" t="str">
            <v>NLD1985</v>
          </cell>
          <cell r="P816" t="str">
            <v>NLD</v>
          </cell>
          <cell r="Q816">
            <v>1985</v>
          </cell>
          <cell r="R816">
            <v>0.88987899999999998</v>
          </cell>
        </row>
        <row r="817">
          <cell r="O817" t="str">
            <v>NLD1986</v>
          </cell>
          <cell r="P817" t="str">
            <v>NLD</v>
          </cell>
          <cell r="Q817">
            <v>1986</v>
          </cell>
          <cell r="R817">
            <v>0.88987899999999998</v>
          </cell>
        </row>
        <row r="818">
          <cell r="O818" t="str">
            <v>NLD1987</v>
          </cell>
          <cell r="P818" t="str">
            <v>NLD</v>
          </cell>
          <cell r="Q818">
            <v>1987</v>
          </cell>
          <cell r="R818">
            <v>0.88987899999999998</v>
          </cell>
        </row>
        <row r="819">
          <cell r="O819" t="str">
            <v>NLD1988</v>
          </cell>
          <cell r="P819" t="str">
            <v>NLD</v>
          </cell>
          <cell r="Q819">
            <v>1988</v>
          </cell>
          <cell r="R819">
            <v>0.88987899999999998</v>
          </cell>
        </row>
        <row r="820">
          <cell r="O820" t="str">
            <v>NLD1989</v>
          </cell>
          <cell r="P820" t="str">
            <v>NLD</v>
          </cell>
          <cell r="Q820">
            <v>1989</v>
          </cell>
          <cell r="R820">
            <v>0.88987899999999998</v>
          </cell>
        </row>
        <row r="821">
          <cell r="O821" t="str">
            <v>NLD1990</v>
          </cell>
          <cell r="P821" t="str">
            <v>NLD</v>
          </cell>
          <cell r="Q821">
            <v>1990</v>
          </cell>
          <cell r="R821">
            <v>0.88987899999999998</v>
          </cell>
        </row>
        <row r="822">
          <cell r="O822" t="str">
            <v>NLD1991</v>
          </cell>
          <cell r="P822" t="str">
            <v>NLD</v>
          </cell>
          <cell r="Q822">
            <v>1991</v>
          </cell>
          <cell r="R822">
            <v>0.88987899999999998</v>
          </cell>
        </row>
        <row r="823">
          <cell r="O823" t="str">
            <v>NLD1992</v>
          </cell>
          <cell r="P823" t="str">
            <v>NLD</v>
          </cell>
          <cell r="Q823">
            <v>1992</v>
          </cell>
          <cell r="R823">
            <v>0.88987899999999998</v>
          </cell>
        </row>
        <row r="824">
          <cell r="O824" t="str">
            <v>NLD1993</v>
          </cell>
          <cell r="P824" t="str">
            <v>NLD</v>
          </cell>
          <cell r="Q824">
            <v>1993</v>
          </cell>
          <cell r="R824">
            <v>0.88987899999999998</v>
          </cell>
        </row>
        <row r="825">
          <cell r="O825" t="str">
            <v>NLD1994</v>
          </cell>
          <cell r="P825" t="str">
            <v>NLD</v>
          </cell>
          <cell r="Q825">
            <v>1994</v>
          </cell>
          <cell r="R825">
            <v>0.88987899999999998</v>
          </cell>
        </row>
        <row r="826">
          <cell r="O826" t="str">
            <v>NLD1995</v>
          </cell>
          <cell r="P826" t="str">
            <v>NLD</v>
          </cell>
          <cell r="Q826">
            <v>1995</v>
          </cell>
          <cell r="R826">
            <v>0.88987899999999998</v>
          </cell>
        </row>
        <row r="827">
          <cell r="O827" t="str">
            <v>NLD1996</v>
          </cell>
          <cell r="P827" t="str">
            <v>NLD</v>
          </cell>
          <cell r="Q827">
            <v>1996</v>
          </cell>
          <cell r="R827">
            <v>0.88987899999999998</v>
          </cell>
        </row>
        <row r="828">
          <cell r="O828" t="str">
            <v>NLD1997</v>
          </cell>
          <cell r="P828" t="str">
            <v>NLD</v>
          </cell>
          <cell r="Q828">
            <v>1997</v>
          </cell>
          <cell r="R828">
            <v>0.88987899999999998</v>
          </cell>
        </row>
        <row r="829">
          <cell r="O829" t="str">
            <v>NLD1998</v>
          </cell>
          <cell r="P829" t="str">
            <v>NLD</v>
          </cell>
          <cell r="Q829">
            <v>1998</v>
          </cell>
          <cell r="R829">
            <v>0.88987899999999998</v>
          </cell>
        </row>
        <row r="830">
          <cell r="O830" t="str">
            <v>NLD1999</v>
          </cell>
          <cell r="P830" t="str">
            <v>NLD</v>
          </cell>
          <cell r="Q830">
            <v>1999</v>
          </cell>
          <cell r="R830">
            <v>0.88987899999999998</v>
          </cell>
        </row>
        <row r="831">
          <cell r="O831" t="str">
            <v>NLD2000</v>
          </cell>
          <cell r="P831" t="str">
            <v>NLD</v>
          </cell>
          <cell r="Q831">
            <v>2000</v>
          </cell>
          <cell r="R831">
            <v>0.88987899999999998</v>
          </cell>
        </row>
        <row r="832">
          <cell r="O832" t="str">
            <v>NLD2001</v>
          </cell>
          <cell r="P832" t="str">
            <v>NLD</v>
          </cell>
          <cell r="Q832">
            <v>2001</v>
          </cell>
          <cell r="R832">
            <v>0.88987899999999998</v>
          </cell>
        </row>
        <row r="833">
          <cell r="O833" t="str">
            <v>NLD2002</v>
          </cell>
          <cell r="P833" t="str">
            <v>NLD</v>
          </cell>
          <cell r="Q833">
            <v>2002</v>
          </cell>
          <cell r="R833">
            <v>0.88987899999999998</v>
          </cell>
        </row>
        <row r="834">
          <cell r="O834" t="str">
            <v>NLD2003</v>
          </cell>
          <cell r="P834" t="str">
            <v>NLD</v>
          </cell>
          <cell r="Q834">
            <v>2003</v>
          </cell>
          <cell r="R834">
            <v>0.88987899999999998</v>
          </cell>
        </row>
        <row r="835">
          <cell r="O835" t="str">
            <v>NLD2004</v>
          </cell>
          <cell r="P835" t="str">
            <v>NLD</v>
          </cell>
          <cell r="Q835">
            <v>2004</v>
          </cell>
          <cell r="R835">
            <v>0.88987899999999998</v>
          </cell>
        </row>
        <row r="836">
          <cell r="O836" t="str">
            <v>NLD2005</v>
          </cell>
          <cell r="P836" t="str">
            <v>NLD</v>
          </cell>
          <cell r="Q836">
            <v>2005</v>
          </cell>
          <cell r="R836">
            <v>0.88987899999999998</v>
          </cell>
        </row>
        <row r="837">
          <cell r="O837" t="str">
            <v>NLD2006</v>
          </cell>
          <cell r="P837" t="str">
            <v>NLD</v>
          </cell>
          <cell r="Q837">
            <v>2006</v>
          </cell>
          <cell r="R837">
            <v>0.88987899999999998</v>
          </cell>
        </row>
        <row r="838">
          <cell r="O838" t="str">
            <v>NLD2007</v>
          </cell>
          <cell r="P838" t="str">
            <v>NLD</v>
          </cell>
          <cell r="Q838">
            <v>2007</v>
          </cell>
          <cell r="R838">
            <v>0.88987899999999998</v>
          </cell>
        </row>
        <row r="839">
          <cell r="O839" t="str">
            <v>NLD2008</v>
          </cell>
          <cell r="P839" t="str">
            <v>NLD</v>
          </cell>
          <cell r="Q839">
            <v>2008</v>
          </cell>
          <cell r="R839">
            <v>0.88987899999999998</v>
          </cell>
        </row>
        <row r="840">
          <cell r="O840" t="str">
            <v>NOR1970</v>
          </cell>
          <cell r="P840" t="str">
            <v>NOR</v>
          </cell>
          <cell r="Q840">
            <v>1970</v>
          </cell>
          <cell r="R840">
            <v>8.8900220000000001</v>
          </cell>
        </row>
        <row r="841">
          <cell r="O841" t="str">
            <v>NOR1971</v>
          </cell>
          <cell r="P841" t="str">
            <v>NOR</v>
          </cell>
          <cell r="Q841">
            <v>1971</v>
          </cell>
          <cell r="R841">
            <v>8.8900220000000001</v>
          </cell>
        </row>
        <row r="842">
          <cell r="O842" t="str">
            <v>NOR1972</v>
          </cell>
          <cell r="P842" t="str">
            <v>NOR</v>
          </cell>
          <cell r="Q842">
            <v>1972</v>
          </cell>
          <cell r="R842">
            <v>8.8900220000000001</v>
          </cell>
        </row>
        <row r="843">
          <cell r="O843" t="str">
            <v>NOR1973</v>
          </cell>
          <cell r="P843" t="str">
            <v>NOR</v>
          </cell>
          <cell r="Q843">
            <v>1973</v>
          </cell>
          <cell r="R843">
            <v>8.8900220000000001</v>
          </cell>
        </row>
        <row r="844">
          <cell r="O844" t="str">
            <v>NOR1974</v>
          </cell>
          <cell r="P844" t="str">
            <v>NOR</v>
          </cell>
          <cell r="Q844">
            <v>1974</v>
          </cell>
          <cell r="R844">
            <v>8.8900220000000001</v>
          </cell>
        </row>
        <row r="845">
          <cell r="O845" t="str">
            <v>NOR1975</v>
          </cell>
          <cell r="P845" t="str">
            <v>NOR</v>
          </cell>
          <cell r="Q845">
            <v>1975</v>
          </cell>
          <cell r="R845">
            <v>8.8900220000000001</v>
          </cell>
        </row>
        <row r="846">
          <cell r="O846" t="str">
            <v>NOR1976</v>
          </cell>
          <cell r="P846" t="str">
            <v>NOR</v>
          </cell>
          <cell r="Q846">
            <v>1976</v>
          </cell>
          <cell r="R846">
            <v>8.8900220000000001</v>
          </cell>
        </row>
        <row r="847">
          <cell r="O847" t="str">
            <v>NOR1977</v>
          </cell>
          <cell r="P847" t="str">
            <v>NOR</v>
          </cell>
          <cell r="Q847">
            <v>1977</v>
          </cell>
          <cell r="R847">
            <v>8.8900220000000001</v>
          </cell>
        </row>
        <row r="848">
          <cell r="O848" t="str">
            <v>NOR1978</v>
          </cell>
          <cell r="P848" t="str">
            <v>NOR</v>
          </cell>
          <cell r="Q848">
            <v>1978</v>
          </cell>
          <cell r="R848">
            <v>8.8900220000000001</v>
          </cell>
        </row>
        <row r="849">
          <cell r="O849" t="str">
            <v>NOR1979</v>
          </cell>
          <cell r="P849" t="str">
            <v>NOR</v>
          </cell>
          <cell r="Q849">
            <v>1979</v>
          </cell>
          <cell r="R849">
            <v>8.8900220000000001</v>
          </cell>
        </row>
        <row r="850">
          <cell r="O850" t="str">
            <v>NOR1980</v>
          </cell>
          <cell r="P850" t="str">
            <v>NOR</v>
          </cell>
          <cell r="Q850">
            <v>1980</v>
          </cell>
          <cell r="R850">
            <v>8.8900220000000001</v>
          </cell>
        </row>
        <row r="851">
          <cell r="O851" t="str">
            <v>NOR1981</v>
          </cell>
          <cell r="P851" t="str">
            <v>NOR</v>
          </cell>
          <cell r="Q851">
            <v>1981</v>
          </cell>
          <cell r="R851">
            <v>8.8900220000000001</v>
          </cell>
        </row>
        <row r="852">
          <cell r="O852" t="str">
            <v>NOR1982</v>
          </cell>
          <cell r="P852" t="str">
            <v>NOR</v>
          </cell>
          <cell r="Q852">
            <v>1982</v>
          </cell>
          <cell r="R852">
            <v>8.8900220000000001</v>
          </cell>
        </row>
        <row r="853">
          <cell r="O853" t="str">
            <v>NOR1983</v>
          </cell>
          <cell r="P853" t="str">
            <v>NOR</v>
          </cell>
          <cell r="Q853">
            <v>1983</v>
          </cell>
          <cell r="R853">
            <v>8.8900220000000001</v>
          </cell>
        </row>
        <row r="854">
          <cell r="O854" t="str">
            <v>NOR1984</v>
          </cell>
          <cell r="P854" t="str">
            <v>NOR</v>
          </cell>
          <cell r="Q854">
            <v>1984</v>
          </cell>
          <cell r="R854">
            <v>8.8900220000000001</v>
          </cell>
        </row>
        <row r="855">
          <cell r="O855" t="str">
            <v>NOR1985</v>
          </cell>
          <cell r="P855" t="str">
            <v>NOR</v>
          </cell>
          <cell r="Q855">
            <v>1985</v>
          </cell>
          <cell r="R855">
            <v>8.8900220000000001</v>
          </cell>
        </row>
        <row r="856">
          <cell r="O856" t="str">
            <v>NOR1986</v>
          </cell>
          <cell r="P856" t="str">
            <v>NOR</v>
          </cell>
          <cell r="Q856">
            <v>1986</v>
          </cell>
          <cell r="R856">
            <v>8.8900220000000001</v>
          </cell>
        </row>
        <row r="857">
          <cell r="O857" t="str">
            <v>NOR1987</v>
          </cell>
          <cell r="P857" t="str">
            <v>NOR</v>
          </cell>
          <cell r="Q857">
            <v>1987</v>
          </cell>
          <cell r="R857">
            <v>8.8900220000000001</v>
          </cell>
        </row>
        <row r="858">
          <cell r="O858" t="str">
            <v>NOR1988</v>
          </cell>
          <cell r="P858" t="str">
            <v>NOR</v>
          </cell>
          <cell r="Q858">
            <v>1988</v>
          </cell>
          <cell r="R858">
            <v>8.8900220000000001</v>
          </cell>
        </row>
        <row r="859">
          <cell r="O859" t="str">
            <v>NOR1989</v>
          </cell>
          <cell r="P859" t="str">
            <v>NOR</v>
          </cell>
          <cell r="Q859">
            <v>1989</v>
          </cell>
          <cell r="R859">
            <v>8.8900220000000001</v>
          </cell>
        </row>
        <row r="860">
          <cell r="O860" t="str">
            <v>NOR1990</v>
          </cell>
          <cell r="P860" t="str">
            <v>NOR</v>
          </cell>
          <cell r="Q860">
            <v>1990</v>
          </cell>
          <cell r="R860">
            <v>8.8900220000000001</v>
          </cell>
        </row>
        <row r="861">
          <cell r="O861" t="str">
            <v>NOR1991</v>
          </cell>
          <cell r="P861" t="str">
            <v>NOR</v>
          </cell>
          <cell r="Q861">
            <v>1991</v>
          </cell>
          <cell r="R861">
            <v>8.8900220000000001</v>
          </cell>
        </row>
        <row r="862">
          <cell r="O862" t="str">
            <v>NOR1992</v>
          </cell>
          <cell r="P862" t="str">
            <v>NOR</v>
          </cell>
          <cell r="Q862">
            <v>1992</v>
          </cell>
          <cell r="R862">
            <v>8.8900220000000001</v>
          </cell>
        </row>
        <row r="863">
          <cell r="O863" t="str">
            <v>NOR1993</v>
          </cell>
          <cell r="P863" t="str">
            <v>NOR</v>
          </cell>
          <cell r="Q863">
            <v>1993</v>
          </cell>
          <cell r="R863">
            <v>8.8900220000000001</v>
          </cell>
        </row>
        <row r="864">
          <cell r="O864" t="str">
            <v>NOR1994</v>
          </cell>
          <cell r="P864" t="str">
            <v>NOR</v>
          </cell>
          <cell r="Q864">
            <v>1994</v>
          </cell>
          <cell r="R864">
            <v>8.8900220000000001</v>
          </cell>
        </row>
        <row r="865">
          <cell r="O865" t="str">
            <v>NOR1995</v>
          </cell>
          <cell r="P865" t="str">
            <v>NOR</v>
          </cell>
          <cell r="Q865">
            <v>1995</v>
          </cell>
          <cell r="R865">
            <v>8.8900220000000001</v>
          </cell>
        </row>
        <row r="866">
          <cell r="O866" t="str">
            <v>NOR1996</v>
          </cell>
          <cell r="P866" t="str">
            <v>NOR</v>
          </cell>
          <cell r="Q866">
            <v>1996</v>
          </cell>
          <cell r="R866">
            <v>8.8900220000000001</v>
          </cell>
        </row>
        <row r="867">
          <cell r="O867" t="str">
            <v>NOR1997</v>
          </cell>
          <cell r="P867" t="str">
            <v>NOR</v>
          </cell>
          <cell r="Q867">
            <v>1997</v>
          </cell>
          <cell r="R867">
            <v>8.8900220000000001</v>
          </cell>
        </row>
        <row r="868">
          <cell r="O868" t="str">
            <v>NOR1998</v>
          </cell>
          <cell r="P868" t="str">
            <v>NOR</v>
          </cell>
          <cell r="Q868">
            <v>1998</v>
          </cell>
          <cell r="R868">
            <v>8.8900220000000001</v>
          </cell>
        </row>
        <row r="869">
          <cell r="O869" t="str">
            <v>NOR1999</v>
          </cell>
          <cell r="P869" t="str">
            <v>NOR</v>
          </cell>
          <cell r="Q869">
            <v>1999</v>
          </cell>
          <cell r="R869">
            <v>8.8900220000000001</v>
          </cell>
        </row>
        <row r="870">
          <cell r="O870" t="str">
            <v>NOR2000</v>
          </cell>
          <cell r="P870" t="str">
            <v>NOR</v>
          </cell>
          <cell r="Q870">
            <v>2000</v>
          </cell>
          <cell r="R870">
            <v>8.8900220000000001</v>
          </cell>
        </row>
        <row r="871">
          <cell r="O871" t="str">
            <v>NOR2001</v>
          </cell>
          <cell r="P871" t="str">
            <v>NOR</v>
          </cell>
          <cell r="Q871">
            <v>2001</v>
          </cell>
          <cell r="R871">
            <v>8.8900220000000001</v>
          </cell>
        </row>
        <row r="872">
          <cell r="O872" t="str">
            <v>NOR2002</v>
          </cell>
          <cell r="P872" t="str">
            <v>NOR</v>
          </cell>
          <cell r="Q872">
            <v>2002</v>
          </cell>
          <cell r="R872">
            <v>8.8900220000000001</v>
          </cell>
        </row>
        <row r="873">
          <cell r="O873" t="str">
            <v>NOR2003</v>
          </cell>
          <cell r="P873" t="str">
            <v>NOR</v>
          </cell>
          <cell r="Q873">
            <v>2003</v>
          </cell>
          <cell r="R873">
            <v>8.8900220000000001</v>
          </cell>
        </row>
        <row r="874">
          <cell r="O874" t="str">
            <v>NOR2004</v>
          </cell>
          <cell r="P874" t="str">
            <v>NOR</v>
          </cell>
          <cell r="Q874">
            <v>2004</v>
          </cell>
          <cell r="R874">
            <v>8.8900220000000001</v>
          </cell>
        </row>
        <row r="875">
          <cell r="O875" t="str">
            <v>NOR2005</v>
          </cell>
          <cell r="P875" t="str">
            <v>NOR</v>
          </cell>
          <cell r="Q875">
            <v>2005</v>
          </cell>
          <cell r="R875">
            <v>8.8900220000000001</v>
          </cell>
        </row>
        <row r="876">
          <cell r="O876" t="str">
            <v>NOR2006</v>
          </cell>
          <cell r="P876" t="str">
            <v>NOR</v>
          </cell>
          <cell r="Q876">
            <v>2006</v>
          </cell>
          <cell r="R876">
            <v>8.8900220000000001</v>
          </cell>
        </row>
        <row r="877">
          <cell r="O877" t="str">
            <v>NOR2007</v>
          </cell>
          <cell r="P877" t="str">
            <v>NOR</v>
          </cell>
          <cell r="Q877">
            <v>2007</v>
          </cell>
          <cell r="R877">
            <v>8.8900220000000001</v>
          </cell>
        </row>
        <row r="878">
          <cell r="O878" t="str">
            <v>NOR2008</v>
          </cell>
          <cell r="P878" t="str">
            <v>NOR</v>
          </cell>
          <cell r="Q878">
            <v>2008</v>
          </cell>
          <cell r="R878">
            <v>8.8900220000000001</v>
          </cell>
        </row>
        <row r="879">
          <cell r="O879" t="str">
            <v>NZL1970</v>
          </cell>
          <cell r="P879" t="str">
            <v>NZL</v>
          </cell>
          <cell r="Q879">
            <v>1970</v>
          </cell>
          <cell r="R879">
            <v>1.523226</v>
          </cell>
        </row>
        <row r="880">
          <cell r="O880" t="str">
            <v>NZL1971</v>
          </cell>
          <cell r="P880" t="str">
            <v>NZL</v>
          </cell>
          <cell r="Q880">
            <v>1971</v>
          </cell>
          <cell r="R880">
            <v>1.523226</v>
          </cell>
        </row>
        <row r="881">
          <cell r="O881" t="str">
            <v>NZL1972</v>
          </cell>
          <cell r="P881" t="str">
            <v>NZL</v>
          </cell>
          <cell r="Q881">
            <v>1972</v>
          </cell>
          <cell r="R881">
            <v>1.523226</v>
          </cell>
        </row>
        <row r="882">
          <cell r="O882" t="str">
            <v>NZL1973</v>
          </cell>
          <cell r="P882" t="str">
            <v>NZL</v>
          </cell>
          <cell r="Q882">
            <v>1973</v>
          </cell>
          <cell r="R882">
            <v>1.523226</v>
          </cell>
        </row>
        <row r="883">
          <cell r="O883" t="str">
            <v>NZL1974</v>
          </cell>
          <cell r="P883" t="str">
            <v>NZL</v>
          </cell>
          <cell r="Q883">
            <v>1974</v>
          </cell>
          <cell r="R883">
            <v>1.523226</v>
          </cell>
        </row>
        <row r="884">
          <cell r="O884" t="str">
            <v>NZL1975</v>
          </cell>
          <cell r="P884" t="str">
            <v>NZL</v>
          </cell>
          <cell r="Q884">
            <v>1975</v>
          </cell>
          <cell r="R884">
            <v>1.523226</v>
          </cell>
        </row>
        <row r="885">
          <cell r="O885" t="str">
            <v>NZL1976</v>
          </cell>
          <cell r="P885" t="str">
            <v>NZL</v>
          </cell>
          <cell r="Q885">
            <v>1976</v>
          </cell>
          <cell r="R885">
            <v>1.523226</v>
          </cell>
        </row>
        <row r="886">
          <cell r="O886" t="str">
            <v>NZL1977</v>
          </cell>
          <cell r="P886" t="str">
            <v>NZL</v>
          </cell>
          <cell r="Q886">
            <v>1977</v>
          </cell>
          <cell r="R886">
            <v>1.523226</v>
          </cell>
        </row>
        <row r="887">
          <cell r="O887" t="str">
            <v>NZL1978</v>
          </cell>
          <cell r="P887" t="str">
            <v>NZL</v>
          </cell>
          <cell r="Q887">
            <v>1978</v>
          </cell>
          <cell r="R887">
            <v>1.523226</v>
          </cell>
        </row>
        <row r="888">
          <cell r="O888" t="str">
            <v>NZL1979</v>
          </cell>
          <cell r="P888" t="str">
            <v>NZL</v>
          </cell>
          <cell r="Q888">
            <v>1979</v>
          </cell>
          <cell r="R888">
            <v>1.523226</v>
          </cell>
        </row>
        <row r="889">
          <cell r="O889" t="str">
            <v>NZL1980</v>
          </cell>
          <cell r="P889" t="str">
            <v>NZL</v>
          </cell>
          <cell r="Q889">
            <v>1980</v>
          </cell>
          <cell r="R889">
            <v>1.523226</v>
          </cell>
        </row>
        <row r="890">
          <cell r="O890" t="str">
            <v>NZL1981</v>
          </cell>
          <cell r="P890" t="str">
            <v>NZL</v>
          </cell>
          <cell r="Q890">
            <v>1981</v>
          </cell>
          <cell r="R890">
            <v>1.523226</v>
          </cell>
        </row>
        <row r="891">
          <cell r="O891" t="str">
            <v>NZL1982</v>
          </cell>
          <cell r="P891" t="str">
            <v>NZL</v>
          </cell>
          <cell r="Q891">
            <v>1982</v>
          </cell>
          <cell r="R891">
            <v>1.523226</v>
          </cell>
        </row>
        <row r="892">
          <cell r="O892" t="str">
            <v>NZL1983</v>
          </cell>
          <cell r="P892" t="str">
            <v>NZL</v>
          </cell>
          <cell r="Q892">
            <v>1983</v>
          </cell>
          <cell r="R892">
            <v>1.523226</v>
          </cell>
        </row>
        <row r="893">
          <cell r="O893" t="str">
            <v>NZL1984</v>
          </cell>
          <cell r="P893" t="str">
            <v>NZL</v>
          </cell>
          <cell r="Q893">
            <v>1984</v>
          </cell>
          <cell r="R893">
            <v>1.523226</v>
          </cell>
        </row>
        <row r="894">
          <cell r="O894" t="str">
            <v>NZL1985</v>
          </cell>
          <cell r="P894" t="str">
            <v>NZL</v>
          </cell>
          <cell r="Q894">
            <v>1985</v>
          </cell>
          <cell r="R894">
            <v>1.523226</v>
          </cell>
        </row>
        <row r="895">
          <cell r="O895" t="str">
            <v>NZL1986</v>
          </cell>
          <cell r="P895" t="str">
            <v>NZL</v>
          </cell>
          <cell r="Q895">
            <v>1986</v>
          </cell>
          <cell r="R895">
            <v>1.523226</v>
          </cell>
        </row>
        <row r="896">
          <cell r="O896" t="str">
            <v>NZL1987</v>
          </cell>
          <cell r="P896" t="str">
            <v>NZL</v>
          </cell>
          <cell r="Q896">
            <v>1987</v>
          </cell>
          <cell r="R896">
            <v>1.523226</v>
          </cell>
        </row>
        <row r="897">
          <cell r="O897" t="str">
            <v>NZL1988</v>
          </cell>
          <cell r="P897" t="str">
            <v>NZL</v>
          </cell>
          <cell r="Q897">
            <v>1988</v>
          </cell>
          <cell r="R897">
            <v>1.523226</v>
          </cell>
        </row>
        <row r="898">
          <cell r="O898" t="str">
            <v>NZL1989</v>
          </cell>
          <cell r="P898" t="str">
            <v>NZL</v>
          </cell>
          <cell r="Q898">
            <v>1989</v>
          </cell>
          <cell r="R898">
            <v>1.523226</v>
          </cell>
        </row>
        <row r="899">
          <cell r="O899" t="str">
            <v>NZL1990</v>
          </cell>
          <cell r="P899" t="str">
            <v>NZL</v>
          </cell>
          <cell r="Q899">
            <v>1990</v>
          </cell>
          <cell r="R899">
            <v>1.523226</v>
          </cell>
        </row>
        <row r="900">
          <cell r="O900" t="str">
            <v>NZL1991</v>
          </cell>
          <cell r="P900" t="str">
            <v>NZL</v>
          </cell>
          <cell r="Q900">
            <v>1991</v>
          </cell>
          <cell r="R900">
            <v>1.523226</v>
          </cell>
        </row>
        <row r="901">
          <cell r="O901" t="str">
            <v>NZL1992</v>
          </cell>
          <cell r="P901" t="str">
            <v>NZL</v>
          </cell>
          <cell r="Q901">
            <v>1992</v>
          </cell>
          <cell r="R901">
            <v>1.523226</v>
          </cell>
        </row>
        <row r="902">
          <cell r="O902" t="str">
            <v>NZL1993</v>
          </cell>
          <cell r="P902" t="str">
            <v>NZL</v>
          </cell>
          <cell r="Q902">
            <v>1993</v>
          </cell>
          <cell r="R902">
            <v>1.523226</v>
          </cell>
        </row>
        <row r="903">
          <cell r="O903" t="str">
            <v>NZL1994</v>
          </cell>
          <cell r="P903" t="str">
            <v>NZL</v>
          </cell>
          <cell r="Q903">
            <v>1994</v>
          </cell>
          <cell r="R903">
            <v>1.523226</v>
          </cell>
        </row>
        <row r="904">
          <cell r="O904" t="str">
            <v>NZL1995</v>
          </cell>
          <cell r="P904" t="str">
            <v>NZL</v>
          </cell>
          <cell r="Q904">
            <v>1995</v>
          </cell>
          <cell r="R904">
            <v>1.523226</v>
          </cell>
        </row>
        <row r="905">
          <cell r="O905" t="str">
            <v>NZL1996</v>
          </cell>
          <cell r="P905" t="str">
            <v>NZL</v>
          </cell>
          <cell r="Q905">
            <v>1996</v>
          </cell>
          <cell r="R905">
            <v>1.523226</v>
          </cell>
        </row>
        <row r="906">
          <cell r="O906" t="str">
            <v>NZL1997</v>
          </cell>
          <cell r="P906" t="str">
            <v>NZL</v>
          </cell>
          <cell r="Q906">
            <v>1997</v>
          </cell>
          <cell r="R906">
            <v>1.523226</v>
          </cell>
        </row>
        <row r="907">
          <cell r="O907" t="str">
            <v>NZL1998</v>
          </cell>
          <cell r="P907" t="str">
            <v>NZL</v>
          </cell>
          <cell r="Q907">
            <v>1998</v>
          </cell>
          <cell r="R907">
            <v>1.523226</v>
          </cell>
        </row>
        <row r="908">
          <cell r="O908" t="str">
            <v>NZL1999</v>
          </cell>
          <cell r="P908" t="str">
            <v>NZL</v>
          </cell>
          <cell r="Q908">
            <v>1999</v>
          </cell>
          <cell r="R908">
            <v>1.523226</v>
          </cell>
        </row>
        <row r="909">
          <cell r="O909" t="str">
            <v>NZL2000</v>
          </cell>
          <cell r="P909" t="str">
            <v>NZL</v>
          </cell>
          <cell r="Q909">
            <v>2000</v>
          </cell>
          <cell r="R909">
            <v>1.523226</v>
          </cell>
        </row>
        <row r="910">
          <cell r="O910" t="str">
            <v>NZL2001</v>
          </cell>
          <cell r="P910" t="str">
            <v>NZL</v>
          </cell>
          <cell r="Q910">
            <v>2001</v>
          </cell>
          <cell r="R910">
            <v>1.523226</v>
          </cell>
        </row>
        <row r="911">
          <cell r="O911" t="str">
            <v>NZL2002</v>
          </cell>
          <cell r="P911" t="str">
            <v>NZL</v>
          </cell>
          <cell r="Q911">
            <v>2002</v>
          </cell>
          <cell r="R911">
            <v>1.523226</v>
          </cell>
        </row>
        <row r="912">
          <cell r="O912" t="str">
            <v>NZL2003</v>
          </cell>
          <cell r="P912" t="str">
            <v>NZL</v>
          </cell>
          <cell r="Q912">
            <v>2003</v>
          </cell>
          <cell r="R912">
            <v>1.523226</v>
          </cell>
        </row>
        <row r="913">
          <cell r="O913" t="str">
            <v>NZL2004</v>
          </cell>
          <cell r="P913" t="str">
            <v>NZL</v>
          </cell>
          <cell r="Q913">
            <v>2004</v>
          </cell>
          <cell r="R913">
            <v>1.523226</v>
          </cell>
        </row>
        <row r="914">
          <cell r="O914" t="str">
            <v>NZL2005</v>
          </cell>
          <cell r="P914" t="str">
            <v>NZL</v>
          </cell>
          <cell r="Q914">
            <v>2005</v>
          </cell>
          <cell r="R914">
            <v>1.523226</v>
          </cell>
        </row>
        <row r="915">
          <cell r="O915" t="str">
            <v>NZL2006</v>
          </cell>
          <cell r="P915" t="str">
            <v>NZL</v>
          </cell>
          <cell r="Q915">
            <v>2006</v>
          </cell>
          <cell r="R915">
            <v>1.523226</v>
          </cell>
        </row>
        <row r="916">
          <cell r="O916" t="str">
            <v>NZL2007</v>
          </cell>
          <cell r="P916" t="str">
            <v>NZL</v>
          </cell>
          <cell r="Q916">
            <v>2007</v>
          </cell>
          <cell r="R916">
            <v>1.523226</v>
          </cell>
        </row>
        <row r="917">
          <cell r="O917" t="str">
            <v>NZL2008</v>
          </cell>
          <cell r="P917" t="str">
            <v>NZL</v>
          </cell>
          <cell r="Q917">
            <v>2008</v>
          </cell>
          <cell r="R917">
            <v>1.523226</v>
          </cell>
        </row>
        <row r="918">
          <cell r="O918" t="str">
            <v>POL1970</v>
          </cell>
          <cell r="P918" t="str">
            <v>POL</v>
          </cell>
          <cell r="Q918">
            <v>1970</v>
          </cell>
          <cell r="R918">
            <v>1.873</v>
          </cell>
        </row>
        <row r="919">
          <cell r="O919" t="str">
            <v>POL1971</v>
          </cell>
          <cell r="P919" t="str">
            <v>POL</v>
          </cell>
          <cell r="Q919">
            <v>1971</v>
          </cell>
          <cell r="R919">
            <v>1.873</v>
          </cell>
        </row>
        <row r="920">
          <cell r="O920" t="str">
            <v>POL1972</v>
          </cell>
          <cell r="P920" t="str">
            <v>POL</v>
          </cell>
          <cell r="Q920">
            <v>1972</v>
          </cell>
          <cell r="R920">
            <v>1.873</v>
          </cell>
        </row>
        <row r="921">
          <cell r="O921" t="str">
            <v>POL1973</v>
          </cell>
          <cell r="P921" t="str">
            <v>POL</v>
          </cell>
          <cell r="Q921">
            <v>1973</v>
          </cell>
          <cell r="R921">
            <v>1.873</v>
          </cell>
        </row>
        <row r="922">
          <cell r="O922" t="str">
            <v>POL1974</v>
          </cell>
          <cell r="P922" t="str">
            <v>POL</v>
          </cell>
          <cell r="Q922">
            <v>1974</v>
          </cell>
          <cell r="R922">
            <v>1.873</v>
          </cell>
        </row>
        <row r="923">
          <cell r="O923" t="str">
            <v>POL1975</v>
          </cell>
          <cell r="P923" t="str">
            <v>POL</v>
          </cell>
          <cell r="Q923">
            <v>1975</v>
          </cell>
          <cell r="R923">
            <v>1.873</v>
          </cell>
        </row>
        <row r="924">
          <cell r="O924" t="str">
            <v>POL1976</v>
          </cell>
          <cell r="P924" t="str">
            <v>POL</v>
          </cell>
          <cell r="Q924">
            <v>1976</v>
          </cell>
          <cell r="R924">
            <v>1.873</v>
          </cell>
        </row>
        <row r="925">
          <cell r="O925" t="str">
            <v>POL1977</v>
          </cell>
          <cell r="P925" t="str">
            <v>POL</v>
          </cell>
          <cell r="Q925">
            <v>1977</v>
          </cell>
          <cell r="R925">
            <v>1.873</v>
          </cell>
        </row>
        <row r="926">
          <cell r="O926" t="str">
            <v>POL1979</v>
          </cell>
          <cell r="P926" t="str">
            <v>POL</v>
          </cell>
          <cell r="Q926">
            <v>1979</v>
          </cell>
          <cell r="R926">
            <v>1.873</v>
          </cell>
        </row>
        <row r="927">
          <cell r="O927" t="str">
            <v>POL1980</v>
          </cell>
          <cell r="P927" t="str">
            <v>POL</v>
          </cell>
          <cell r="Q927">
            <v>1980</v>
          </cell>
          <cell r="R927">
            <v>1.873</v>
          </cell>
        </row>
        <row r="928">
          <cell r="O928" t="str">
            <v>POL1981</v>
          </cell>
          <cell r="P928" t="str">
            <v>POL</v>
          </cell>
          <cell r="Q928">
            <v>1981</v>
          </cell>
          <cell r="R928">
            <v>1.873</v>
          </cell>
        </row>
        <row r="929">
          <cell r="O929" t="str">
            <v>POL1982</v>
          </cell>
          <cell r="P929" t="str">
            <v>POL</v>
          </cell>
          <cell r="Q929">
            <v>1982</v>
          </cell>
          <cell r="R929">
            <v>1.873</v>
          </cell>
        </row>
        <row r="930">
          <cell r="O930" t="str">
            <v>POL1983</v>
          </cell>
          <cell r="P930" t="str">
            <v>POL</v>
          </cell>
          <cell r="Q930">
            <v>1983</v>
          </cell>
          <cell r="R930">
            <v>1.873</v>
          </cell>
        </row>
        <row r="931">
          <cell r="O931" t="str">
            <v>POL1984</v>
          </cell>
          <cell r="P931" t="str">
            <v>POL</v>
          </cell>
          <cell r="Q931">
            <v>1984</v>
          </cell>
          <cell r="R931">
            <v>1.873</v>
          </cell>
        </row>
        <row r="932">
          <cell r="O932" t="str">
            <v>POL1985</v>
          </cell>
          <cell r="P932" t="str">
            <v>POL</v>
          </cell>
          <cell r="Q932">
            <v>1985</v>
          </cell>
          <cell r="R932">
            <v>1.873</v>
          </cell>
        </row>
        <row r="933">
          <cell r="O933" t="str">
            <v>POL1986</v>
          </cell>
          <cell r="P933" t="str">
            <v>POL</v>
          </cell>
          <cell r="Q933">
            <v>1986</v>
          </cell>
          <cell r="R933">
            <v>1.873</v>
          </cell>
        </row>
        <row r="934">
          <cell r="O934" t="str">
            <v>POL1987</v>
          </cell>
          <cell r="P934" t="str">
            <v>POL</v>
          </cell>
          <cell r="Q934">
            <v>1987</v>
          </cell>
          <cell r="R934">
            <v>1.873</v>
          </cell>
        </row>
        <row r="935">
          <cell r="O935" t="str">
            <v>POL1988</v>
          </cell>
          <cell r="P935" t="str">
            <v>POL</v>
          </cell>
          <cell r="Q935">
            <v>1988</v>
          </cell>
          <cell r="R935">
            <v>1.873</v>
          </cell>
        </row>
        <row r="936">
          <cell r="O936" t="str">
            <v>POL1989</v>
          </cell>
          <cell r="P936" t="str">
            <v>POL</v>
          </cell>
          <cell r="Q936">
            <v>1989</v>
          </cell>
          <cell r="R936">
            <v>1.873</v>
          </cell>
        </row>
        <row r="937">
          <cell r="O937" t="str">
            <v>POL1990</v>
          </cell>
          <cell r="P937" t="str">
            <v>POL</v>
          </cell>
          <cell r="Q937">
            <v>1990</v>
          </cell>
          <cell r="R937">
            <v>1.873</v>
          </cell>
        </row>
        <row r="938">
          <cell r="O938" t="str">
            <v>POL1991</v>
          </cell>
          <cell r="P938" t="str">
            <v>POL</v>
          </cell>
          <cell r="Q938">
            <v>1991</v>
          </cell>
          <cell r="R938">
            <v>1.873</v>
          </cell>
        </row>
        <row r="939">
          <cell r="O939" t="str">
            <v>POL1992</v>
          </cell>
          <cell r="P939" t="str">
            <v>POL</v>
          </cell>
          <cell r="Q939">
            <v>1992</v>
          </cell>
          <cell r="R939">
            <v>1.873</v>
          </cell>
        </row>
        <row r="940">
          <cell r="O940" t="str">
            <v>POL1993</v>
          </cell>
          <cell r="P940" t="str">
            <v>POL</v>
          </cell>
          <cell r="Q940">
            <v>1993</v>
          </cell>
          <cell r="R940">
            <v>1.873</v>
          </cell>
        </row>
        <row r="941">
          <cell r="O941" t="str">
            <v>POL1994</v>
          </cell>
          <cell r="P941" t="str">
            <v>POL</v>
          </cell>
          <cell r="Q941">
            <v>1994</v>
          </cell>
          <cell r="R941">
            <v>1.873</v>
          </cell>
        </row>
        <row r="942">
          <cell r="O942" t="str">
            <v>POL1995</v>
          </cell>
          <cell r="P942" t="str">
            <v>POL</v>
          </cell>
          <cell r="Q942">
            <v>1995</v>
          </cell>
          <cell r="R942">
            <v>1.873</v>
          </cell>
        </row>
        <row r="943">
          <cell r="O943" t="str">
            <v>POL1996</v>
          </cell>
          <cell r="P943" t="str">
            <v>POL</v>
          </cell>
          <cell r="Q943">
            <v>1996</v>
          </cell>
          <cell r="R943">
            <v>1.873</v>
          </cell>
        </row>
        <row r="944">
          <cell r="O944" t="str">
            <v>POL1997</v>
          </cell>
          <cell r="P944" t="str">
            <v>POL</v>
          </cell>
          <cell r="Q944">
            <v>1997</v>
          </cell>
          <cell r="R944">
            <v>1.873</v>
          </cell>
        </row>
        <row r="945">
          <cell r="O945" t="str">
            <v>POL1998</v>
          </cell>
          <cell r="P945" t="str">
            <v>POL</v>
          </cell>
          <cell r="Q945">
            <v>1998</v>
          </cell>
          <cell r="R945">
            <v>1.873</v>
          </cell>
        </row>
        <row r="946">
          <cell r="O946" t="str">
            <v>POL1999</v>
          </cell>
          <cell r="P946" t="str">
            <v>POL</v>
          </cell>
          <cell r="Q946">
            <v>1999</v>
          </cell>
          <cell r="R946">
            <v>1.873</v>
          </cell>
        </row>
        <row r="947">
          <cell r="O947" t="str">
            <v>POL2000</v>
          </cell>
          <cell r="P947" t="str">
            <v>POL</v>
          </cell>
          <cell r="Q947">
            <v>2000</v>
          </cell>
          <cell r="R947">
            <v>1.873</v>
          </cell>
        </row>
        <row r="948">
          <cell r="O948" t="str">
            <v>POL2001</v>
          </cell>
          <cell r="P948" t="str">
            <v>POL</v>
          </cell>
          <cell r="Q948">
            <v>2001</v>
          </cell>
          <cell r="R948">
            <v>1.873</v>
          </cell>
        </row>
        <row r="949">
          <cell r="O949" t="str">
            <v>POL2002</v>
          </cell>
          <cell r="P949" t="str">
            <v>POL</v>
          </cell>
          <cell r="Q949">
            <v>2002</v>
          </cell>
          <cell r="R949">
            <v>1.873</v>
          </cell>
        </row>
        <row r="950">
          <cell r="O950" t="str">
            <v>POL2003</v>
          </cell>
          <cell r="P950" t="str">
            <v>POL</v>
          </cell>
          <cell r="Q950">
            <v>2003</v>
          </cell>
          <cell r="R950">
            <v>1.873</v>
          </cell>
        </row>
        <row r="951">
          <cell r="O951" t="str">
            <v>POL2004</v>
          </cell>
          <cell r="P951" t="str">
            <v>POL</v>
          </cell>
          <cell r="Q951">
            <v>2004</v>
          </cell>
          <cell r="R951">
            <v>1.873</v>
          </cell>
        </row>
        <row r="952">
          <cell r="O952" t="str">
            <v>POL2005</v>
          </cell>
          <cell r="P952" t="str">
            <v>POL</v>
          </cell>
          <cell r="Q952">
            <v>2005</v>
          </cell>
          <cell r="R952">
            <v>1.873</v>
          </cell>
        </row>
        <row r="953">
          <cell r="O953" t="str">
            <v>POL2006</v>
          </cell>
          <cell r="P953" t="str">
            <v>POL</v>
          </cell>
          <cell r="Q953">
            <v>2006</v>
          </cell>
          <cell r="R953">
            <v>1.873</v>
          </cell>
        </row>
        <row r="954">
          <cell r="O954" t="str">
            <v>POL2007</v>
          </cell>
          <cell r="P954" t="str">
            <v>POL</v>
          </cell>
          <cell r="Q954">
            <v>2007</v>
          </cell>
          <cell r="R954">
            <v>1.873</v>
          </cell>
        </row>
        <row r="955">
          <cell r="O955" t="str">
            <v>POL2008</v>
          </cell>
          <cell r="P955" t="str">
            <v>POL</v>
          </cell>
          <cell r="Q955">
            <v>2008</v>
          </cell>
          <cell r="R955">
            <v>1.873</v>
          </cell>
        </row>
        <row r="956">
          <cell r="O956" t="str">
            <v>PRT1970</v>
          </cell>
          <cell r="P956" t="str">
            <v>PRT</v>
          </cell>
          <cell r="Q956">
            <v>1970</v>
          </cell>
          <cell r="R956">
            <v>0.67815800000000004</v>
          </cell>
        </row>
        <row r="957">
          <cell r="O957" t="str">
            <v>PRT1971</v>
          </cell>
          <cell r="P957" t="str">
            <v>PRT</v>
          </cell>
          <cell r="Q957">
            <v>1971</v>
          </cell>
          <cell r="R957">
            <v>0.67815800000000004</v>
          </cell>
        </row>
        <row r="958">
          <cell r="O958" t="str">
            <v>PRT1972</v>
          </cell>
          <cell r="P958" t="str">
            <v>PRT</v>
          </cell>
          <cell r="Q958">
            <v>1972</v>
          </cell>
          <cell r="R958">
            <v>0.67815800000000004</v>
          </cell>
        </row>
        <row r="959">
          <cell r="O959" t="str">
            <v>PRT1973</v>
          </cell>
          <cell r="P959" t="str">
            <v>PRT</v>
          </cell>
          <cell r="Q959">
            <v>1973</v>
          </cell>
          <cell r="R959">
            <v>0.67815800000000004</v>
          </cell>
        </row>
        <row r="960">
          <cell r="O960" t="str">
            <v>PRT1974</v>
          </cell>
          <cell r="P960" t="str">
            <v>PRT</v>
          </cell>
          <cell r="Q960">
            <v>1974</v>
          </cell>
          <cell r="R960">
            <v>0.67815800000000004</v>
          </cell>
        </row>
        <row r="961">
          <cell r="O961" t="str">
            <v>PRT1975</v>
          </cell>
          <cell r="P961" t="str">
            <v>PRT</v>
          </cell>
          <cell r="Q961">
            <v>1975</v>
          </cell>
          <cell r="R961">
            <v>0.67815800000000004</v>
          </cell>
        </row>
        <row r="962">
          <cell r="O962" t="str">
            <v>PRT1976</v>
          </cell>
          <cell r="P962" t="str">
            <v>PRT</v>
          </cell>
          <cell r="Q962">
            <v>1976</v>
          </cell>
          <cell r="R962">
            <v>0.67815800000000004</v>
          </cell>
        </row>
        <row r="963">
          <cell r="O963" t="str">
            <v>PRT1977</v>
          </cell>
          <cell r="P963" t="str">
            <v>PRT</v>
          </cell>
          <cell r="Q963">
            <v>1977</v>
          </cell>
          <cell r="R963">
            <v>0.67815800000000004</v>
          </cell>
        </row>
        <row r="964">
          <cell r="O964" t="str">
            <v>PRT1978</v>
          </cell>
          <cell r="P964" t="str">
            <v>PRT</v>
          </cell>
          <cell r="Q964">
            <v>1978</v>
          </cell>
          <cell r="R964">
            <v>0.67815800000000004</v>
          </cell>
        </row>
        <row r="965">
          <cell r="O965" t="str">
            <v>PRT1979</v>
          </cell>
          <cell r="P965" t="str">
            <v>PRT</v>
          </cell>
          <cell r="Q965">
            <v>1979</v>
          </cell>
          <cell r="R965">
            <v>0.67815800000000004</v>
          </cell>
        </row>
        <row r="966">
          <cell r="O966" t="str">
            <v>PRT1980</v>
          </cell>
          <cell r="P966" t="str">
            <v>PRT</v>
          </cell>
          <cell r="Q966">
            <v>1980</v>
          </cell>
          <cell r="R966">
            <v>0.67815800000000004</v>
          </cell>
        </row>
        <row r="967">
          <cell r="O967" t="str">
            <v>PRT1981</v>
          </cell>
          <cell r="P967" t="str">
            <v>PRT</v>
          </cell>
          <cell r="Q967">
            <v>1981</v>
          </cell>
          <cell r="R967">
            <v>0.67815800000000004</v>
          </cell>
        </row>
        <row r="968">
          <cell r="O968" t="str">
            <v>PRT1982</v>
          </cell>
          <cell r="P968" t="str">
            <v>PRT</v>
          </cell>
          <cell r="Q968">
            <v>1982</v>
          </cell>
          <cell r="R968">
            <v>0.67815800000000004</v>
          </cell>
        </row>
        <row r="969">
          <cell r="O969" t="str">
            <v>PRT1983</v>
          </cell>
          <cell r="P969" t="str">
            <v>PRT</v>
          </cell>
          <cell r="Q969">
            <v>1983</v>
          </cell>
          <cell r="R969">
            <v>0.67815800000000004</v>
          </cell>
        </row>
        <row r="970">
          <cell r="O970" t="str">
            <v>PRT1984</v>
          </cell>
          <cell r="P970" t="str">
            <v>PRT</v>
          </cell>
          <cell r="Q970">
            <v>1984</v>
          </cell>
          <cell r="R970">
            <v>0.67815800000000004</v>
          </cell>
        </row>
        <row r="971">
          <cell r="O971" t="str">
            <v>PRT1985</v>
          </cell>
          <cell r="P971" t="str">
            <v>PRT</v>
          </cell>
          <cell r="Q971">
            <v>1985</v>
          </cell>
          <cell r="R971">
            <v>0.67815800000000004</v>
          </cell>
        </row>
        <row r="972">
          <cell r="O972" t="str">
            <v>PRT1986</v>
          </cell>
          <cell r="P972" t="str">
            <v>PRT</v>
          </cell>
          <cell r="Q972">
            <v>1986</v>
          </cell>
          <cell r="R972">
            <v>0.67815800000000004</v>
          </cell>
        </row>
        <row r="973">
          <cell r="O973" t="str">
            <v>PRT1987</v>
          </cell>
          <cell r="P973" t="str">
            <v>PRT</v>
          </cell>
          <cell r="Q973">
            <v>1987</v>
          </cell>
          <cell r="R973">
            <v>0.67815800000000004</v>
          </cell>
        </row>
        <row r="974">
          <cell r="O974" t="str">
            <v>PRT1988</v>
          </cell>
          <cell r="P974" t="str">
            <v>PRT</v>
          </cell>
          <cell r="Q974">
            <v>1988</v>
          </cell>
          <cell r="R974">
            <v>0.67815800000000004</v>
          </cell>
        </row>
        <row r="975">
          <cell r="O975" t="str">
            <v>PRT1989</v>
          </cell>
          <cell r="P975" t="str">
            <v>PRT</v>
          </cell>
          <cell r="Q975">
            <v>1989</v>
          </cell>
          <cell r="R975">
            <v>0.67815800000000004</v>
          </cell>
        </row>
        <row r="976">
          <cell r="O976" t="str">
            <v>PRT1990</v>
          </cell>
          <cell r="P976" t="str">
            <v>PRT</v>
          </cell>
          <cell r="Q976">
            <v>1990</v>
          </cell>
          <cell r="R976">
            <v>0.67815800000000004</v>
          </cell>
        </row>
        <row r="977">
          <cell r="O977" t="str">
            <v>PRT1991</v>
          </cell>
          <cell r="P977" t="str">
            <v>PRT</v>
          </cell>
          <cell r="Q977">
            <v>1991</v>
          </cell>
          <cell r="R977">
            <v>0.67815800000000004</v>
          </cell>
        </row>
        <row r="978">
          <cell r="O978" t="str">
            <v>PRT1992</v>
          </cell>
          <cell r="P978" t="str">
            <v>PRT</v>
          </cell>
          <cell r="Q978">
            <v>1992</v>
          </cell>
          <cell r="R978">
            <v>0.67815800000000004</v>
          </cell>
        </row>
        <row r="979">
          <cell r="O979" t="str">
            <v>PRT1993</v>
          </cell>
          <cell r="P979" t="str">
            <v>PRT</v>
          </cell>
          <cell r="Q979">
            <v>1993</v>
          </cell>
          <cell r="R979">
            <v>0.67815800000000004</v>
          </cell>
        </row>
        <row r="980">
          <cell r="O980" t="str">
            <v>PRT1994</v>
          </cell>
          <cell r="P980" t="str">
            <v>PRT</v>
          </cell>
          <cell r="Q980">
            <v>1994</v>
          </cell>
          <cell r="R980">
            <v>0.67815800000000004</v>
          </cell>
        </row>
        <row r="981">
          <cell r="O981" t="str">
            <v>PRT1995</v>
          </cell>
          <cell r="P981" t="str">
            <v>PRT</v>
          </cell>
          <cell r="Q981">
            <v>1995</v>
          </cell>
          <cell r="R981">
            <v>0.67815800000000004</v>
          </cell>
        </row>
        <row r="982">
          <cell r="O982" t="str">
            <v>PRT1996</v>
          </cell>
          <cell r="P982" t="str">
            <v>PRT</v>
          </cell>
          <cell r="Q982">
            <v>1996</v>
          </cell>
          <cell r="R982">
            <v>0.67815800000000004</v>
          </cell>
        </row>
        <row r="983">
          <cell r="O983" t="str">
            <v>PRT1997</v>
          </cell>
          <cell r="P983" t="str">
            <v>PRT</v>
          </cell>
          <cell r="Q983">
            <v>1997</v>
          </cell>
          <cell r="R983">
            <v>0.67815800000000004</v>
          </cell>
        </row>
        <row r="984">
          <cell r="O984" t="str">
            <v>PRT1998</v>
          </cell>
          <cell r="P984" t="str">
            <v>PRT</v>
          </cell>
          <cell r="Q984">
            <v>1998</v>
          </cell>
          <cell r="R984">
            <v>0.67815800000000004</v>
          </cell>
        </row>
        <row r="985">
          <cell r="O985" t="str">
            <v>PRT1999</v>
          </cell>
          <cell r="P985" t="str">
            <v>PRT</v>
          </cell>
          <cell r="Q985">
            <v>1999</v>
          </cell>
          <cell r="R985">
            <v>0.67815800000000004</v>
          </cell>
        </row>
        <row r="986">
          <cell r="O986" t="str">
            <v>PRT2000</v>
          </cell>
          <cell r="P986" t="str">
            <v>PRT</v>
          </cell>
          <cell r="Q986">
            <v>2000</v>
          </cell>
          <cell r="R986">
            <v>0.67815800000000004</v>
          </cell>
        </row>
        <row r="987">
          <cell r="O987" t="str">
            <v>PRT2001</v>
          </cell>
          <cell r="P987" t="str">
            <v>PRT</v>
          </cell>
          <cell r="Q987">
            <v>2001</v>
          </cell>
          <cell r="R987">
            <v>0.67815800000000004</v>
          </cell>
        </row>
        <row r="988">
          <cell r="O988" t="str">
            <v>PRT2002</v>
          </cell>
          <cell r="P988" t="str">
            <v>PRT</v>
          </cell>
          <cell r="Q988">
            <v>2002</v>
          </cell>
          <cell r="R988">
            <v>0.67815800000000004</v>
          </cell>
        </row>
        <row r="989">
          <cell r="O989" t="str">
            <v>PRT2003</v>
          </cell>
          <cell r="P989" t="str">
            <v>PRT</v>
          </cell>
          <cell r="Q989">
            <v>2003</v>
          </cell>
          <cell r="R989">
            <v>0.67815800000000004</v>
          </cell>
        </row>
        <row r="990">
          <cell r="O990" t="str">
            <v>PRT2004</v>
          </cell>
          <cell r="P990" t="str">
            <v>PRT</v>
          </cell>
          <cell r="Q990">
            <v>2004</v>
          </cell>
          <cell r="R990">
            <v>0.67815800000000004</v>
          </cell>
        </row>
        <row r="991">
          <cell r="O991" t="str">
            <v>PRT2005</v>
          </cell>
          <cell r="P991" t="str">
            <v>PRT</v>
          </cell>
          <cell r="Q991">
            <v>2005</v>
          </cell>
          <cell r="R991">
            <v>0.67815800000000004</v>
          </cell>
        </row>
        <row r="992">
          <cell r="O992" t="str">
            <v>PRT2006</v>
          </cell>
          <cell r="P992" t="str">
            <v>PRT</v>
          </cell>
          <cell r="Q992">
            <v>2006</v>
          </cell>
          <cell r="R992">
            <v>0.67815800000000004</v>
          </cell>
        </row>
        <row r="993">
          <cell r="O993" t="str">
            <v>PRT2007</v>
          </cell>
          <cell r="P993" t="str">
            <v>PRT</v>
          </cell>
          <cell r="Q993">
            <v>2007</v>
          </cell>
          <cell r="R993">
            <v>0.67815800000000004</v>
          </cell>
        </row>
        <row r="994">
          <cell r="O994" t="str">
            <v>PRT2008</v>
          </cell>
          <cell r="P994" t="str">
            <v>PRT</v>
          </cell>
          <cell r="Q994">
            <v>2008</v>
          </cell>
          <cell r="R994">
            <v>0.67815800000000004</v>
          </cell>
        </row>
        <row r="995">
          <cell r="O995" t="str">
            <v>SVK1992</v>
          </cell>
          <cell r="P995" t="str">
            <v>SVK</v>
          </cell>
          <cell r="Q995">
            <v>1992</v>
          </cell>
          <cell r="R995">
            <v>17.081589999999998</v>
          </cell>
        </row>
        <row r="996">
          <cell r="O996" t="str">
            <v>SVK1993</v>
          </cell>
          <cell r="P996" t="str">
            <v>SVK</v>
          </cell>
          <cell r="Q996">
            <v>1993</v>
          </cell>
          <cell r="R996">
            <v>17.081589999999998</v>
          </cell>
        </row>
        <row r="997">
          <cell r="O997" t="str">
            <v>SVK1994</v>
          </cell>
          <cell r="P997" t="str">
            <v>SVK</v>
          </cell>
          <cell r="Q997">
            <v>1994</v>
          </cell>
          <cell r="R997">
            <v>17.081589999999998</v>
          </cell>
        </row>
        <row r="998">
          <cell r="O998" t="str">
            <v>SVK1995</v>
          </cell>
          <cell r="P998" t="str">
            <v>SVK</v>
          </cell>
          <cell r="Q998">
            <v>1995</v>
          </cell>
          <cell r="R998">
            <v>17.081589999999998</v>
          </cell>
        </row>
        <row r="999">
          <cell r="O999" t="str">
            <v>SVK1996</v>
          </cell>
          <cell r="P999" t="str">
            <v>SVK</v>
          </cell>
          <cell r="Q999">
            <v>1996</v>
          </cell>
          <cell r="R999">
            <v>17.081589999999998</v>
          </cell>
        </row>
        <row r="1000">
          <cell r="O1000" t="str">
            <v>SVK1997</v>
          </cell>
          <cell r="P1000" t="str">
            <v>SVK</v>
          </cell>
          <cell r="Q1000">
            <v>1997</v>
          </cell>
          <cell r="R1000">
            <v>17.081589999999998</v>
          </cell>
        </row>
        <row r="1001">
          <cell r="O1001" t="str">
            <v>SVK1998</v>
          </cell>
          <cell r="P1001" t="str">
            <v>SVK</v>
          </cell>
          <cell r="Q1001">
            <v>1998</v>
          </cell>
          <cell r="R1001">
            <v>17.081589999999998</v>
          </cell>
        </row>
        <row r="1002">
          <cell r="O1002" t="str">
            <v>SVK1999</v>
          </cell>
          <cell r="P1002" t="str">
            <v>SVK</v>
          </cell>
          <cell r="Q1002">
            <v>1999</v>
          </cell>
          <cell r="R1002">
            <v>17.081589999999998</v>
          </cell>
        </row>
        <row r="1003">
          <cell r="O1003" t="str">
            <v>SVK2000</v>
          </cell>
          <cell r="P1003" t="str">
            <v>SVK</v>
          </cell>
          <cell r="Q1003">
            <v>2000</v>
          </cell>
          <cell r="R1003">
            <v>17.081589999999998</v>
          </cell>
        </row>
        <row r="1004">
          <cell r="O1004" t="str">
            <v>SVK2001</v>
          </cell>
          <cell r="P1004" t="str">
            <v>SVK</v>
          </cell>
          <cell r="Q1004">
            <v>2001</v>
          </cell>
          <cell r="R1004">
            <v>17.081589999999998</v>
          </cell>
        </row>
        <row r="1005">
          <cell r="O1005" t="str">
            <v>SVK2002</v>
          </cell>
          <cell r="P1005" t="str">
            <v>SVK</v>
          </cell>
          <cell r="Q1005">
            <v>2002</v>
          </cell>
          <cell r="R1005">
            <v>17.081589999999998</v>
          </cell>
        </row>
        <row r="1006">
          <cell r="O1006" t="str">
            <v>SVK2003</v>
          </cell>
          <cell r="P1006" t="str">
            <v>SVK</v>
          </cell>
          <cell r="Q1006">
            <v>2003</v>
          </cell>
          <cell r="R1006">
            <v>17.081589999999998</v>
          </cell>
        </row>
        <row r="1007">
          <cell r="O1007" t="str">
            <v>SVK2004</v>
          </cell>
          <cell r="P1007" t="str">
            <v>SVK</v>
          </cell>
          <cell r="Q1007">
            <v>2004</v>
          </cell>
          <cell r="R1007">
            <v>17.081589999999998</v>
          </cell>
        </row>
        <row r="1008">
          <cell r="O1008" t="str">
            <v>SVK2005</v>
          </cell>
          <cell r="P1008" t="str">
            <v>SVK</v>
          </cell>
          <cell r="Q1008">
            <v>2005</v>
          </cell>
          <cell r="R1008">
            <v>17.081589999999998</v>
          </cell>
        </row>
        <row r="1009">
          <cell r="O1009" t="str">
            <v>SVK2006</v>
          </cell>
          <cell r="P1009" t="str">
            <v>SVK</v>
          </cell>
          <cell r="Q1009">
            <v>2006</v>
          </cell>
          <cell r="R1009">
            <v>17.081589999999998</v>
          </cell>
        </row>
        <row r="1010">
          <cell r="O1010" t="str">
            <v>SVK2007</v>
          </cell>
          <cell r="P1010" t="str">
            <v>SVK</v>
          </cell>
          <cell r="Q1010">
            <v>2007</v>
          </cell>
          <cell r="R1010">
            <v>17.081589999999998</v>
          </cell>
        </row>
        <row r="1011">
          <cell r="O1011" t="str">
            <v>SVK2008</v>
          </cell>
          <cell r="P1011" t="str">
            <v>SVK</v>
          </cell>
          <cell r="Q1011">
            <v>2008</v>
          </cell>
          <cell r="R1011">
            <v>17.081589999999998</v>
          </cell>
        </row>
        <row r="1012">
          <cell r="O1012" t="str">
            <v>SWE1970</v>
          </cell>
          <cell r="P1012" t="str">
            <v>SWE</v>
          </cell>
          <cell r="Q1012">
            <v>1970</v>
          </cell>
          <cell r="R1012">
            <v>9.2709220000000006</v>
          </cell>
        </row>
        <row r="1013">
          <cell r="O1013" t="str">
            <v>SWE1971</v>
          </cell>
          <cell r="P1013" t="str">
            <v>SWE</v>
          </cell>
          <cell r="Q1013">
            <v>1971</v>
          </cell>
          <cell r="R1013">
            <v>9.2709220000000006</v>
          </cell>
        </row>
        <row r="1014">
          <cell r="O1014" t="str">
            <v>SWE1972</v>
          </cell>
          <cell r="P1014" t="str">
            <v>SWE</v>
          </cell>
          <cell r="Q1014">
            <v>1972</v>
          </cell>
          <cell r="R1014">
            <v>9.2709220000000006</v>
          </cell>
        </row>
        <row r="1015">
          <cell r="O1015" t="str">
            <v>SWE1973</v>
          </cell>
          <cell r="P1015" t="str">
            <v>SWE</v>
          </cell>
          <cell r="Q1015">
            <v>1973</v>
          </cell>
          <cell r="R1015">
            <v>9.2709220000000006</v>
          </cell>
        </row>
        <row r="1016">
          <cell r="O1016" t="str">
            <v>SWE1974</v>
          </cell>
          <cell r="P1016" t="str">
            <v>SWE</v>
          </cell>
          <cell r="Q1016">
            <v>1974</v>
          </cell>
          <cell r="R1016">
            <v>9.2709220000000006</v>
          </cell>
        </row>
        <row r="1017">
          <cell r="O1017" t="str">
            <v>SWE1975</v>
          </cell>
          <cell r="P1017" t="str">
            <v>SWE</v>
          </cell>
          <cell r="Q1017">
            <v>1975</v>
          </cell>
          <cell r="R1017">
            <v>9.2709220000000006</v>
          </cell>
        </row>
        <row r="1018">
          <cell r="O1018" t="str">
            <v>SWE1976</v>
          </cell>
          <cell r="P1018" t="str">
            <v>SWE</v>
          </cell>
          <cell r="Q1018">
            <v>1976</v>
          </cell>
          <cell r="R1018">
            <v>9.2709220000000006</v>
          </cell>
        </row>
        <row r="1019">
          <cell r="O1019" t="str">
            <v>SWE1977</v>
          </cell>
          <cell r="P1019" t="str">
            <v>SWE</v>
          </cell>
          <cell r="Q1019">
            <v>1977</v>
          </cell>
          <cell r="R1019">
            <v>9.2709220000000006</v>
          </cell>
        </row>
        <row r="1020">
          <cell r="O1020" t="str">
            <v>SWE1978</v>
          </cell>
          <cell r="P1020" t="str">
            <v>SWE</v>
          </cell>
          <cell r="Q1020">
            <v>1978</v>
          </cell>
          <cell r="R1020">
            <v>9.2709220000000006</v>
          </cell>
        </row>
        <row r="1021">
          <cell r="O1021" t="str">
            <v>SWE1979</v>
          </cell>
          <cell r="P1021" t="str">
            <v>SWE</v>
          </cell>
          <cell r="Q1021">
            <v>1979</v>
          </cell>
          <cell r="R1021">
            <v>9.2709220000000006</v>
          </cell>
        </row>
        <row r="1022">
          <cell r="O1022" t="str">
            <v>SWE1980</v>
          </cell>
          <cell r="P1022" t="str">
            <v>SWE</v>
          </cell>
          <cell r="Q1022">
            <v>1980</v>
          </cell>
          <cell r="R1022">
            <v>9.2709220000000006</v>
          </cell>
        </row>
        <row r="1023">
          <cell r="O1023" t="str">
            <v>SWE1981</v>
          </cell>
          <cell r="P1023" t="str">
            <v>SWE</v>
          </cell>
          <cell r="Q1023">
            <v>1981</v>
          </cell>
          <cell r="R1023">
            <v>9.2709220000000006</v>
          </cell>
        </row>
        <row r="1024">
          <cell r="O1024" t="str">
            <v>SWE1982</v>
          </cell>
          <cell r="P1024" t="str">
            <v>SWE</v>
          </cell>
          <cell r="Q1024">
            <v>1982</v>
          </cell>
          <cell r="R1024">
            <v>9.2709220000000006</v>
          </cell>
        </row>
        <row r="1025">
          <cell r="O1025" t="str">
            <v>SWE1983</v>
          </cell>
          <cell r="P1025" t="str">
            <v>SWE</v>
          </cell>
          <cell r="Q1025">
            <v>1983</v>
          </cell>
          <cell r="R1025">
            <v>9.2709220000000006</v>
          </cell>
        </row>
        <row r="1026">
          <cell r="O1026" t="str">
            <v>SWE1984</v>
          </cell>
          <cell r="P1026" t="str">
            <v>SWE</v>
          </cell>
          <cell r="Q1026">
            <v>1984</v>
          </cell>
          <cell r="R1026">
            <v>9.2709220000000006</v>
          </cell>
        </row>
        <row r="1027">
          <cell r="O1027" t="str">
            <v>SWE1985</v>
          </cell>
          <cell r="P1027" t="str">
            <v>SWE</v>
          </cell>
          <cell r="Q1027">
            <v>1985</v>
          </cell>
          <cell r="R1027">
            <v>9.2709220000000006</v>
          </cell>
        </row>
        <row r="1028">
          <cell r="O1028" t="str">
            <v>SWE1986</v>
          </cell>
          <cell r="P1028" t="str">
            <v>SWE</v>
          </cell>
          <cell r="Q1028">
            <v>1986</v>
          </cell>
          <cell r="R1028">
            <v>9.2709220000000006</v>
          </cell>
        </row>
        <row r="1029">
          <cell r="O1029" t="str">
            <v>SWE1987</v>
          </cell>
          <cell r="P1029" t="str">
            <v>SWE</v>
          </cell>
          <cell r="Q1029">
            <v>1987</v>
          </cell>
          <cell r="R1029">
            <v>9.2709220000000006</v>
          </cell>
        </row>
        <row r="1030">
          <cell r="O1030" t="str">
            <v>SWE1988</v>
          </cell>
          <cell r="P1030" t="str">
            <v>SWE</v>
          </cell>
          <cell r="Q1030">
            <v>1988</v>
          </cell>
          <cell r="R1030">
            <v>9.2709220000000006</v>
          </cell>
        </row>
        <row r="1031">
          <cell r="O1031" t="str">
            <v>SWE1989</v>
          </cell>
          <cell r="P1031" t="str">
            <v>SWE</v>
          </cell>
          <cell r="Q1031">
            <v>1989</v>
          </cell>
          <cell r="R1031">
            <v>9.2709220000000006</v>
          </cell>
        </row>
        <row r="1032">
          <cell r="O1032" t="str">
            <v>SWE1990</v>
          </cell>
          <cell r="P1032" t="str">
            <v>SWE</v>
          </cell>
          <cell r="Q1032">
            <v>1990</v>
          </cell>
          <cell r="R1032">
            <v>9.2709220000000006</v>
          </cell>
        </row>
        <row r="1033">
          <cell r="O1033" t="str">
            <v>SWE1991</v>
          </cell>
          <cell r="P1033" t="str">
            <v>SWE</v>
          </cell>
          <cell r="Q1033">
            <v>1991</v>
          </cell>
          <cell r="R1033">
            <v>9.2709220000000006</v>
          </cell>
        </row>
        <row r="1034">
          <cell r="O1034" t="str">
            <v>SWE1992</v>
          </cell>
          <cell r="P1034" t="str">
            <v>SWE</v>
          </cell>
          <cell r="Q1034">
            <v>1992</v>
          </cell>
          <cell r="R1034">
            <v>9.2709220000000006</v>
          </cell>
        </row>
        <row r="1035">
          <cell r="O1035" t="str">
            <v>SWE1993</v>
          </cell>
          <cell r="P1035" t="str">
            <v>SWE</v>
          </cell>
          <cell r="Q1035">
            <v>1993</v>
          </cell>
          <cell r="R1035">
            <v>9.2709220000000006</v>
          </cell>
        </row>
        <row r="1036">
          <cell r="O1036" t="str">
            <v>SWE1994</v>
          </cell>
          <cell r="P1036" t="str">
            <v>SWE</v>
          </cell>
          <cell r="Q1036">
            <v>1994</v>
          </cell>
          <cell r="R1036">
            <v>9.2709220000000006</v>
          </cell>
        </row>
        <row r="1037">
          <cell r="O1037" t="str">
            <v>SWE1995</v>
          </cell>
          <cell r="P1037" t="str">
            <v>SWE</v>
          </cell>
          <cell r="Q1037">
            <v>1995</v>
          </cell>
          <cell r="R1037">
            <v>9.2709220000000006</v>
          </cell>
        </row>
        <row r="1038">
          <cell r="O1038" t="str">
            <v>SWE1996</v>
          </cell>
          <cell r="P1038" t="str">
            <v>SWE</v>
          </cell>
          <cell r="Q1038">
            <v>1996</v>
          </cell>
          <cell r="R1038">
            <v>9.2709220000000006</v>
          </cell>
        </row>
        <row r="1039">
          <cell r="O1039" t="str">
            <v>SWE1997</v>
          </cell>
          <cell r="P1039" t="str">
            <v>SWE</v>
          </cell>
          <cell r="Q1039">
            <v>1997</v>
          </cell>
          <cell r="R1039">
            <v>9.2709220000000006</v>
          </cell>
        </row>
        <row r="1040">
          <cell r="O1040" t="str">
            <v>SWE1998</v>
          </cell>
          <cell r="P1040" t="str">
            <v>SWE</v>
          </cell>
          <cell r="Q1040">
            <v>1998</v>
          </cell>
          <cell r="R1040">
            <v>9.2709220000000006</v>
          </cell>
        </row>
        <row r="1041">
          <cell r="O1041" t="str">
            <v>SWE1999</v>
          </cell>
          <cell r="P1041" t="str">
            <v>SWE</v>
          </cell>
          <cell r="Q1041">
            <v>1999</v>
          </cell>
          <cell r="R1041">
            <v>9.2709220000000006</v>
          </cell>
        </row>
        <row r="1042">
          <cell r="O1042" t="str">
            <v>SWE2000</v>
          </cell>
          <cell r="P1042" t="str">
            <v>SWE</v>
          </cell>
          <cell r="Q1042">
            <v>2000</v>
          </cell>
          <cell r="R1042">
            <v>9.2709220000000006</v>
          </cell>
        </row>
        <row r="1043">
          <cell r="O1043" t="str">
            <v>SWE2001</v>
          </cell>
          <cell r="P1043" t="str">
            <v>SWE</v>
          </cell>
          <cell r="Q1043">
            <v>2001</v>
          </cell>
          <cell r="R1043">
            <v>9.2709220000000006</v>
          </cell>
        </row>
        <row r="1044">
          <cell r="O1044" t="str">
            <v>SWE2002</v>
          </cell>
          <cell r="P1044" t="str">
            <v>SWE</v>
          </cell>
          <cell r="Q1044">
            <v>2002</v>
          </cell>
          <cell r="R1044">
            <v>9.2709220000000006</v>
          </cell>
        </row>
        <row r="1045">
          <cell r="O1045" t="str">
            <v>SWE2003</v>
          </cell>
          <cell r="P1045" t="str">
            <v>SWE</v>
          </cell>
          <cell r="Q1045">
            <v>2003</v>
          </cell>
          <cell r="R1045">
            <v>9.2709220000000006</v>
          </cell>
        </row>
        <row r="1046">
          <cell r="O1046" t="str">
            <v>SWE2004</v>
          </cell>
          <cell r="P1046" t="str">
            <v>SWE</v>
          </cell>
          <cell r="Q1046">
            <v>2004</v>
          </cell>
          <cell r="R1046">
            <v>9.2709220000000006</v>
          </cell>
        </row>
        <row r="1047">
          <cell r="O1047" t="str">
            <v>SWE2005</v>
          </cell>
          <cell r="P1047" t="str">
            <v>SWE</v>
          </cell>
          <cell r="Q1047">
            <v>2005</v>
          </cell>
          <cell r="R1047">
            <v>9.2709220000000006</v>
          </cell>
        </row>
        <row r="1048">
          <cell r="O1048" t="str">
            <v>SWE2006</v>
          </cell>
          <cell r="P1048" t="str">
            <v>SWE</v>
          </cell>
          <cell r="Q1048">
            <v>2006</v>
          </cell>
          <cell r="R1048">
            <v>9.2709220000000006</v>
          </cell>
        </row>
        <row r="1049">
          <cell r="O1049" t="str">
            <v>SWE2007</v>
          </cell>
          <cell r="P1049" t="str">
            <v>SWE</v>
          </cell>
          <cell r="Q1049">
            <v>2007</v>
          </cell>
          <cell r="R1049">
            <v>9.2709220000000006</v>
          </cell>
        </row>
        <row r="1050">
          <cell r="O1050" t="str">
            <v>SWE2008</v>
          </cell>
          <cell r="P1050" t="str">
            <v>SWE</v>
          </cell>
          <cell r="Q1050">
            <v>2008</v>
          </cell>
          <cell r="R1050">
            <v>9.2709220000000006</v>
          </cell>
        </row>
        <row r="1051">
          <cell r="O1051" t="str">
            <v>TUR1970</v>
          </cell>
          <cell r="P1051" t="str">
            <v>TUR</v>
          </cell>
          <cell r="Q1051">
            <v>1970</v>
          </cell>
          <cell r="R1051">
            <v>0.86073299999999997</v>
          </cell>
        </row>
        <row r="1052">
          <cell r="O1052" t="str">
            <v>TUR1971</v>
          </cell>
          <cell r="P1052" t="str">
            <v>TUR</v>
          </cell>
          <cell r="Q1052">
            <v>1971</v>
          </cell>
          <cell r="R1052">
            <v>0.86073299999999997</v>
          </cell>
        </row>
        <row r="1053">
          <cell r="O1053" t="str">
            <v>TUR1972</v>
          </cell>
          <cell r="P1053" t="str">
            <v>TUR</v>
          </cell>
          <cell r="Q1053">
            <v>1972</v>
          </cell>
          <cell r="R1053">
            <v>0.86073299999999997</v>
          </cell>
        </row>
        <row r="1054">
          <cell r="O1054" t="str">
            <v>TUR1973</v>
          </cell>
          <cell r="P1054" t="str">
            <v>TUR</v>
          </cell>
          <cell r="Q1054">
            <v>1973</v>
          </cell>
          <cell r="R1054">
            <v>0.86073299999999997</v>
          </cell>
        </row>
        <row r="1055">
          <cell r="O1055" t="str">
            <v>TUR1974</v>
          </cell>
          <cell r="P1055" t="str">
            <v>TUR</v>
          </cell>
          <cell r="Q1055">
            <v>1974</v>
          </cell>
          <cell r="R1055">
            <v>0.86073299999999997</v>
          </cell>
        </row>
        <row r="1056">
          <cell r="O1056" t="str">
            <v>TUR1975</v>
          </cell>
          <cell r="P1056" t="str">
            <v>TUR</v>
          </cell>
          <cell r="Q1056">
            <v>1975</v>
          </cell>
          <cell r="R1056">
            <v>0.86073299999999997</v>
          </cell>
        </row>
        <row r="1057">
          <cell r="O1057" t="str">
            <v>TUR1976</v>
          </cell>
          <cell r="P1057" t="str">
            <v>TUR</v>
          </cell>
          <cell r="Q1057">
            <v>1976</v>
          </cell>
          <cell r="R1057">
            <v>0.86073299999999997</v>
          </cell>
        </row>
        <row r="1058">
          <cell r="O1058" t="str">
            <v>TUR1977</v>
          </cell>
          <cell r="P1058" t="str">
            <v>TUR</v>
          </cell>
          <cell r="Q1058">
            <v>1977</v>
          </cell>
          <cell r="R1058">
            <v>0.86073299999999997</v>
          </cell>
        </row>
        <row r="1059">
          <cell r="O1059" t="str">
            <v>TUR1978</v>
          </cell>
          <cell r="P1059" t="str">
            <v>TUR</v>
          </cell>
          <cell r="Q1059">
            <v>1978</v>
          </cell>
          <cell r="R1059">
            <v>0.86073299999999997</v>
          </cell>
        </row>
        <row r="1060">
          <cell r="O1060" t="str">
            <v>TUR1979</v>
          </cell>
          <cell r="P1060" t="str">
            <v>TUR</v>
          </cell>
          <cell r="Q1060">
            <v>1979</v>
          </cell>
          <cell r="R1060">
            <v>0.86073299999999997</v>
          </cell>
        </row>
        <row r="1061">
          <cell r="O1061" t="str">
            <v>TUR1980</v>
          </cell>
          <cell r="P1061" t="str">
            <v>TUR</v>
          </cell>
          <cell r="Q1061">
            <v>1980</v>
          </cell>
          <cell r="R1061">
            <v>0.86073299999999997</v>
          </cell>
        </row>
        <row r="1062">
          <cell r="O1062" t="str">
            <v>TUR1981</v>
          </cell>
          <cell r="P1062" t="str">
            <v>TUR</v>
          </cell>
          <cell r="Q1062">
            <v>1981</v>
          </cell>
          <cell r="R1062">
            <v>0.86073299999999997</v>
          </cell>
        </row>
        <row r="1063">
          <cell r="O1063" t="str">
            <v>TUR1982</v>
          </cell>
          <cell r="P1063" t="str">
            <v>TUR</v>
          </cell>
          <cell r="Q1063">
            <v>1982</v>
          </cell>
          <cell r="R1063">
            <v>0.86073299999999997</v>
          </cell>
        </row>
        <row r="1064">
          <cell r="O1064" t="str">
            <v>TUR1983</v>
          </cell>
          <cell r="P1064" t="str">
            <v>TUR</v>
          </cell>
          <cell r="Q1064">
            <v>1983</v>
          </cell>
          <cell r="R1064">
            <v>0.86073299999999997</v>
          </cell>
        </row>
        <row r="1065">
          <cell r="O1065" t="str">
            <v>TUR1984</v>
          </cell>
          <cell r="P1065" t="str">
            <v>TUR</v>
          </cell>
          <cell r="Q1065">
            <v>1984</v>
          </cell>
          <cell r="R1065">
            <v>0.86073299999999997</v>
          </cell>
        </row>
        <row r="1066">
          <cell r="O1066" t="str">
            <v>TUR1985</v>
          </cell>
          <cell r="P1066" t="str">
            <v>TUR</v>
          </cell>
          <cell r="Q1066">
            <v>1985</v>
          </cell>
          <cell r="R1066">
            <v>0.86073299999999997</v>
          </cell>
        </row>
        <row r="1067">
          <cell r="O1067" t="str">
            <v>TUR1986</v>
          </cell>
          <cell r="P1067" t="str">
            <v>TUR</v>
          </cell>
          <cell r="Q1067">
            <v>1986</v>
          </cell>
          <cell r="R1067">
            <v>0.86073299999999997</v>
          </cell>
        </row>
        <row r="1068">
          <cell r="O1068" t="str">
            <v>TUR1987</v>
          </cell>
          <cell r="P1068" t="str">
            <v>TUR</v>
          </cell>
          <cell r="Q1068">
            <v>1987</v>
          </cell>
          <cell r="R1068">
            <v>0.86073299999999997</v>
          </cell>
        </row>
        <row r="1069">
          <cell r="O1069" t="str">
            <v>TUR1988</v>
          </cell>
          <cell r="P1069" t="str">
            <v>TUR</v>
          </cell>
          <cell r="Q1069">
            <v>1988</v>
          </cell>
          <cell r="R1069">
            <v>0.86073299999999997</v>
          </cell>
        </row>
        <row r="1070">
          <cell r="O1070" t="str">
            <v>TUR1989</v>
          </cell>
          <cell r="P1070" t="str">
            <v>TUR</v>
          </cell>
          <cell r="Q1070">
            <v>1989</v>
          </cell>
          <cell r="R1070">
            <v>0.86073299999999997</v>
          </cell>
        </row>
        <row r="1071">
          <cell r="O1071" t="str">
            <v>TUR1990</v>
          </cell>
          <cell r="P1071" t="str">
            <v>TUR</v>
          </cell>
          <cell r="Q1071">
            <v>1990</v>
          </cell>
          <cell r="R1071">
            <v>0.86073299999999997</v>
          </cell>
        </row>
        <row r="1072">
          <cell r="O1072" t="str">
            <v>TUR1991</v>
          </cell>
          <cell r="P1072" t="str">
            <v>TUR</v>
          </cell>
          <cell r="Q1072">
            <v>1991</v>
          </cell>
          <cell r="R1072">
            <v>0.86073299999999997</v>
          </cell>
        </row>
        <row r="1073">
          <cell r="O1073" t="str">
            <v>TUR1992</v>
          </cell>
          <cell r="P1073" t="str">
            <v>TUR</v>
          </cell>
          <cell r="Q1073">
            <v>1992</v>
          </cell>
          <cell r="R1073">
            <v>0.86073299999999997</v>
          </cell>
        </row>
        <row r="1074">
          <cell r="O1074" t="str">
            <v>TUR1993</v>
          </cell>
          <cell r="P1074" t="str">
            <v>TUR</v>
          </cell>
          <cell r="Q1074">
            <v>1993</v>
          </cell>
          <cell r="R1074">
            <v>0.86073299999999997</v>
          </cell>
        </row>
        <row r="1075">
          <cell r="O1075" t="str">
            <v>TUR1994</v>
          </cell>
          <cell r="P1075" t="str">
            <v>TUR</v>
          </cell>
          <cell r="Q1075">
            <v>1994</v>
          </cell>
          <cell r="R1075">
            <v>0.86073299999999997</v>
          </cell>
        </row>
        <row r="1076">
          <cell r="O1076" t="str">
            <v>TUR1995</v>
          </cell>
          <cell r="P1076" t="str">
            <v>TUR</v>
          </cell>
          <cell r="Q1076">
            <v>1995</v>
          </cell>
          <cell r="R1076">
            <v>0.86073299999999997</v>
          </cell>
        </row>
        <row r="1077">
          <cell r="O1077" t="str">
            <v>TUR1996</v>
          </cell>
          <cell r="P1077" t="str">
            <v>TUR</v>
          </cell>
          <cell r="Q1077">
            <v>1996</v>
          </cell>
          <cell r="R1077">
            <v>0.86073299999999997</v>
          </cell>
        </row>
        <row r="1078">
          <cell r="O1078" t="str">
            <v>TUR1997</v>
          </cell>
          <cell r="P1078" t="str">
            <v>TUR</v>
          </cell>
          <cell r="Q1078">
            <v>1997</v>
          </cell>
          <cell r="R1078">
            <v>0.86073299999999997</v>
          </cell>
        </row>
        <row r="1079">
          <cell r="O1079" t="str">
            <v>TUR1998</v>
          </cell>
          <cell r="P1079" t="str">
            <v>TUR</v>
          </cell>
          <cell r="Q1079">
            <v>1998</v>
          </cell>
          <cell r="R1079">
            <v>0.86073299999999997</v>
          </cell>
        </row>
        <row r="1080">
          <cell r="O1080" t="str">
            <v>TUR1999</v>
          </cell>
          <cell r="P1080" t="str">
            <v>TUR</v>
          </cell>
          <cell r="Q1080">
            <v>1999</v>
          </cell>
          <cell r="R1080">
            <v>0.86073299999999997</v>
          </cell>
        </row>
        <row r="1081">
          <cell r="O1081" t="str">
            <v>TUR2000</v>
          </cell>
          <cell r="P1081" t="str">
            <v>TUR</v>
          </cell>
          <cell r="Q1081">
            <v>2000</v>
          </cell>
          <cell r="R1081">
            <v>0.86073299999999997</v>
          </cell>
        </row>
        <row r="1082">
          <cell r="O1082" t="str">
            <v>TUR2001</v>
          </cell>
          <cell r="P1082" t="str">
            <v>TUR</v>
          </cell>
          <cell r="Q1082">
            <v>2001</v>
          </cell>
          <cell r="R1082">
            <v>0.86073299999999997</v>
          </cell>
        </row>
        <row r="1083">
          <cell r="O1083" t="str">
            <v>TUR2002</v>
          </cell>
          <cell r="P1083" t="str">
            <v>TUR</v>
          </cell>
          <cell r="Q1083">
            <v>2002</v>
          </cell>
          <cell r="R1083">
            <v>0.86073299999999997</v>
          </cell>
        </row>
        <row r="1084">
          <cell r="O1084" t="str">
            <v>TUR2003</v>
          </cell>
          <cell r="P1084" t="str">
            <v>TUR</v>
          </cell>
          <cell r="Q1084">
            <v>2003</v>
          </cell>
          <cell r="R1084">
            <v>0.86073299999999997</v>
          </cell>
        </row>
        <row r="1085">
          <cell r="O1085" t="str">
            <v>TUR2004</v>
          </cell>
          <cell r="P1085" t="str">
            <v>TUR</v>
          </cell>
          <cell r="Q1085">
            <v>2004</v>
          </cell>
          <cell r="R1085">
            <v>0.86073299999999997</v>
          </cell>
        </row>
        <row r="1086">
          <cell r="O1086" t="str">
            <v>TUR2005</v>
          </cell>
          <cell r="P1086" t="str">
            <v>TUR</v>
          </cell>
          <cell r="Q1086">
            <v>2005</v>
          </cell>
          <cell r="R1086">
            <v>0.86073299999999997</v>
          </cell>
        </row>
        <row r="1087">
          <cell r="O1087" t="str">
            <v>TUR2006</v>
          </cell>
          <cell r="P1087" t="str">
            <v>TUR</v>
          </cell>
          <cell r="Q1087">
            <v>2006</v>
          </cell>
          <cell r="R1087">
            <v>0.86073299999999997</v>
          </cell>
        </row>
        <row r="1088">
          <cell r="O1088" t="str">
            <v>TUR2007</v>
          </cell>
          <cell r="P1088" t="str">
            <v>TUR</v>
          </cell>
          <cell r="Q1088">
            <v>2007</v>
          </cell>
          <cell r="R1088">
            <v>0.86073299999999997</v>
          </cell>
        </row>
        <row r="1089">
          <cell r="O1089" t="str">
            <v>TUR2008</v>
          </cell>
          <cell r="P1089" t="str">
            <v>TUR</v>
          </cell>
          <cell r="Q1089">
            <v>2008</v>
          </cell>
          <cell r="R1089">
            <v>0.86073299999999997</v>
          </cell>
        </row>
        <row r="1090">
          <cell r="O1090" t="str">
            <v>USA1970</v>
          </cell>
          <cell r="P1090" t="str">
            <v>USA</v>
          </cell>
          <cell r="Q1090">
            <v>1970</v>
          </cell>
          <cell r="R1090">
            <v>1</v>
          </cell>
        </row>
        <row r="1091">
          <cell r="O1091" t="str">
            <v>USA1971</v>
          </cell>
          <cell r="P1091" t="str">
            <v>USA</v>
          </cell>
          <cell r="Q1091">
            <v>1971</v>
          </cell>
          <cell r="R1091">
            <v>1</v>
          </cell>
        </row>
        <row r="1092">
          <cell r="O1092" t="str">
            <v>USA1972</v>
          </cell>
          <cell r="P1092" t="str">
            <v>USA</v>
          </cell>
          <cell r="Q1092">
            <v>1972</v>
          </cell>
          <cell r="R1092">
            <v>1</v>
          </cell>
        </row>
        <row r="1093">
          <cell r="O1093" t="str">
            <v>USA1973</v>
          </cell>
          <cell r="P1093" t="str">
            <v>USA</v>
          </cell>
          <cell r="Q1093">
            <v>1973</v>
          </cell>
          <cell r="R1093">
            <v>1</v>
          </cell>
        </row>
        <row r="1094">
          <cell r="O1094" t="str">
            <v>USA1974</v>
          </cell>
          <cell r="P1094" t="str">
            <v>USA</v>
          </cell>
          <cell r="Q1094">
            <v>1974</v>
          </cell>
          <cell r="R1094">
            <v>1</v>
          </cell>
        </row>
        <row r="1095">
          <cell r="O1095" t="str">
            <v>USA1975</v>
          </cell>
          <cell r="P1095" t="str">
            <v>USA</v>
          </cell>
          <cell r="Q1095">
            <v>1975</v>
          </cell>
          <cell r="R1095">
            <v>1</v>
          </cell>
        </row>
        <row r="1096">
          <cell r="O1096" t="str">
            <v>USA1976</v>
          </cell>
          <cell r="P1096" t="str">
            <v>USA</v>
          </cell>
          <cell r="Q1096">
            <v>1976</v>
          </cell>
          <cell r="R1096">
            <v>1</v>
          </cell>
        </row>
        <row r="1097">
          <cell r="O1097" t="str">
            <v>USA1977</v>
          </cell>
          <cell r="P1097" t="str">
            <v>USA</v>
          </cell>
          <cell r="Q1097">
            <v>1977</v>
          </cell>
          <cell r="R1097">
            <v>1</v>
          </cell>
        </row>
        <row r="1098">
          <cell r="O1098" t="str">
            <v>USA1978</v>
          </cell>
          <cell r="P1098" t="str">
            <v>USA</v>
          </cell>
          <cell r="Q1098">
            <v>1978</v>
          </cell>
          <cell r="R1098">
            <v>1</v>
          </cell>
        </row>
        <row r="1099">
          <cell r="O1099" t="str">
            <v>USA1979</v>
          </cell>
          <cell r="P1099" t="str">
            <v>USA</v>
          </cell>
          <cell r="Q1099">
            <v>1979</v>
          </cell>
          <cell r="R1099">
            <v>1</v>
          </cell>
        </row>
        <row r="1100">
          <cell r="O1100" t="str">
            <v>USA1980</v>
          </cell>
          <cell r="P1100" t="str">
            <v>USA</v>
          </cell>
          <cell r="Q1100">
            <v>1980</v>
          </cell>
          <cell r="R1100">
            <v>1</v>
          </cell>
        </row>
        <row r="1101">
          <cell r="O1101" t="str">
            <v>USA1981</v>
          </cell>
          <cell r="P1101" t="str">
            <v>USA</v>
          </cell>
          <cell r="Q1101">
            <v>1981</v>
          </cell>
          <cell r="R1101">
            <v>1</v>
          </cell>
        </row>
        <row r="1102">
          <cell r="O1102" t="str">
            <v>USA1982</v>
          </cell>
          <cell r="P1102" t="str">
            <v>USA</v>
          </cell>
          <cell r="Q1102">
            <v>1982</v>
          </cell>
          <cell r="R1102">
            <v>1</v>
          </cell>
        </row>
        <row r="1103">
          <cell r="O1103" t="str">
            <v>USA1983</v>
          </cell>
          <cell r="P1103" t="str">
            <v>USA</v>
          </cell>
          <cell r="Q1103">
            <v>1983</v>
          </cell>
          <cell r="R1103">
            <v>1</v>
          </cell>
        </row>
        <row r="1104">
          <cell r="O1104" t="str">
            <v>USA1984</v>
          </cell>
          <cell r="P1104" t="str">
            <v>USA</v>
          </cell>
          <cell r="Q1104">
            <v>1984</v>
          </cell>
          <cell r="R1104">
            <v>1</v>
          </cell>
        </row>
        <row r="1105">
          <cell r="O1105" t="str">
            <v>USA1985</v>
          </cell>
          <cell r="P1105" t="str">
            <v>USA</v>
          </cell>
          <cell r="Q1105">
            <v>1985</v>
          </cell>
          <cell r="R1105">
            <v>1</v>
          </cell>
        </row>
        <row r="1106">
          <cell r="O1106" t="str">
            <v>USA1986</v>
          </cell>
          <cell r="P1106" t="str">
            <v>USA</v>
          </cell>
          <cell r="Q1106">
            <v>1986</v>
          </cell>
          <cell r="R1106">
            <v>1</v>
          </cell>
        </row>
        <row r="1107">
          <cell r="O1107" t="str">
            <v>USA1987</v>
          </cell>
          <cell r="P1107" t="str">
            <v>USA</v>
          </cell>
          <cell r="Q1107">
            <v>1987</v>
          </cell>
          <cell r="R1107">
            <v>1</v>
          </cell>
        </row>
        <row r="1108">
          <cell r="O1108" t="str">
            <v>USA1988</v>
          </cell>
          <cell r="P1108" t="str">
            <v>USA</v>
          </cell>
          <cell r="Q1108">
            <v>1988</v>
          </cell>
          <cell r="R1108">
            <v>1</v>
          </cell>
        </row>
        <row r="1109">
          <cell r="O1109" t="str">
            <v>USA1989</v>
          </cell>
          <cell r="P1109" t="str">
            <v>USA</v>
          </cell>
          <cell r="Q1109">
            <v>1989</v>
          </cell>
          <cell r="R1109">
            <v>1</v>
          </cell>
        </row>
        <row r="1110">
          <cell r="O1110" t="str">
            <v>USA1990</v>
          </cell>
          <cell r="P1110" t="str">
            <v>USA</v>
          </cell>
          <cell r="Q1110">
            <v>1990</v>
          </cell>
          <cell r="R1110">
            <v>1</v>
          </cell>
        </row>
        <row r="1111">
          <cell r="O1111" t="str">
            <v>USA1991</v>
          </cell>
          <cell r="P1111" t="str">
            <v>USA</v>
          </cell>
          <cell r="Q1111">
            <v>1991</v>
          </cell>
          <cell r="R1111">
            <v>1</v>
          </cell>
        </row>
        <row r="1112">
          <cell r="O1112" t="str">
            <v>USA1992</v>
          </cell>
          <cell r="P1112" t="str">
            <v>USA</v>
          </cell>
          <cell r="Q1112">
            <v>1992</v>
          </cell>
          <cell r="R1112">
            <v>1</v>
          </cell>
        </row>
        <row r="1113">
          <cell r="O1113" t="str">
            <v>USA1993</v>
          </cell>
          <cell r="P1113" t="str">
            <v>USA</v>
          </cell>
          <cell r="Q1113">
            <v>1993</v>
          </cell>
          <cell r="R1113">
            <v>1</v>
          </cell>
        </row>
        <row r="1114">
          <cell r="O1114" t="str">
            <v>USA1994</v>
          </cell>
          <cell r="P1114" t="str">
            <v>USA</v>
          </cell>
          <cell r="Q1114">
            <v>1994</v>
          </cell>
          <cell r="R1114">
            <v>1</v>
          </cell>
        </row>
        <row r="1115">
          <cell r="O1115" t="str">
            <v>USA1995</v>
          </cell>
          <cell r="P1115" t="str">
            <v>USA</v>
          </cell>
          <cell r="Q1115">
            <v>1995</v>
          </cell>
          <cell r="R1115">
            <v>1</v>
          </cell>
        </row>
        <row r="1116">
          <cell r="O1116" t="str">
            <v>USA1996</v>
          </cell>
          <cell r="P1116" t="str">
            <v>USA</v>
          </cell>
          <cell r="Q1116">
            <v>1996</v>
          </cell>
          <cell r="R1116">
            <v>1</v>
          </cell>
        </row>
        <row r="1117">
          <cell r="O1117" t="str">
            <v>USA1997</v>
          </cell>
          <cell r="P1117" t="str">
            <v>USA</v>
          </cell>
          <cell r="Q1117">
            <v>1997</v>
          </cell>
          <cell r="R1117">
            <v>1</v>
          </cell>
        </row>
        <row r="1118">
          <cell r="O1118" t="str">
            <v>USA1998</v>
          </cell>
          <cell r="P1118" t="str">
            <v>USA</v>
          </cell>
          <cell r="Q1118">
            <v>1998</v>
          </cell>
          <cell r="R1118">
            <v>1</v>
          </cell>
        </row>
        <row r="1119">
          <cell r="O1119" t="str">
            <v>USA1999</v>
          </cell>
          <cell r="P1119" t="str">
            <v>USA</v>
          </cell>
          <cell r="Q1119">
            <v>1999</v>
          </cell>
          <cell r="R1119">
            <v>1</v>
          </cell>
        </row>
        <row r="1120">
          <cell r="O1120" t="str">
            <v>USA2000</v>
          </cell>
          <cell r="P1120" t="str">
            <v>USA</v>
          </cell>
          <cell r="Q1120">
            <v>2000</v>
          </cell>
          <cell r="R1120">
            <v>1</v>
          </cell>
        </row>
        <row r="1121">
          <cell r="O1121" t="str">
            <v>USA2001</v>
          </cell>
          <cell r="P1121" t="str">
            <v>USA</v>
          </cell>
          <cell r="Q1121">
            <v>2001</v>
          </cell>
          <cell r="R1121">
            <v>1</v>
          </cell>
        </row>
        <row r="1122">
          <cell r="O1122" t="str">
            <v>USA2002</v>
          </cell>
          <cell r="P1122" t="str">
            <v>USA</v>
          </cell>
          <cell r="Q1122">
            <v>2002</v>
          </cell>
          <cell r="R1122">
            <v>1</v>
          </cell>
        </row>
        <row r="1123">
          <cell r="O1123" t="str">
            <v>USA2003</v>
          </cell>
          <cell r="P1123" t="str">
            <v>USA</v>
          </cell>
          <cell r="Q1123">
            <v>2003</v>
          </cell>
          <cell r="R1123">
            <v>1</v>
          </cell>
        </row>
        <row r="1124">
          <cell r="O1124" t="str">
            <v>USA2004</v>
          </cell>
          <cell r="P1124" t="str">
            <v>USA</v>
          </cell>
          <cell r="Q1124">
            <v>2004</v>
          </cell>
          <cell r="R1124">
            <v>1</v>
          </cell>
        </row>
        <row r="1125">
          <cell r="O1125" t="str">
            <v>USA2005</v>
          </cell>
          <cell r="P1125" t="str">
            <v>USA</v>
          </cell>
          <cell r="Q1125">
            <v>2005</v>
          </cell>
          <cell r="R1125">
            <v>1</v>
          </cell>
        </row>
        <row r="1126">
          <cell r="O1126" t="str">
            <v>USA2006</v>
          </cell>
          <cell r="P1126" t="str">
            <v>USA</v>
          </cell>
          <cell r="Q1126">
            <v>2006</v>
          </cell>
          <cell r="R1126">
            <v>1</v>
          </cell>
        </row>
        <row r="1127">
          <cell r="O1127" t="str">
            <v>USA2007</v>
          </cell>
          <cell r="P1127" t="str">
            <v>USA</v>
          </cell>
          <cell r="Q1127">
            <v>2007</v>
          </cell>
          <cell r="R1127">
            <v>1</v>
          </cell>
        </row>
        <row r="1128">
          <cell r="O1128" t="str">
            <v>USA2008</v>
          </cell>
          <cell r="P1128" t="str">
            <v>USA</v>
          </cell>
          <cell r="Q1128">
            <v>2008</v>
          </cell>
          <cell r="R1128">
            <v>1</v>
          </cell>
        </row>
      </sheetData>
      <sheetData sheetId="1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ection 1."/>
      <sheetName val="Dates used in the analysis"/>
      <sheetName val="Raw data"/>
      <sheetName val="Calculations"/>
      <sheetName val="Data Figure Box 5.1."/>
      <sheetName val="Data Figure 1.12. Panel B"/>
      <sheetName val="Data Figure 1.13."/>
      <sheetName val="Section 2."/>
      <sheetName val="Figure 1.9."/>
      <sheetName val="Figure 1.10."/>
      <sheetName val="Figure 1.11."/>
      <sheetName val="Figure 1.12."/>
      <sheetName val="Figure 1.13."/>
      <sheetName val="Figure 1.14."/>
      <sheetName val="Figure 1.15."/>
      <sheetName val="Figure 1.15. (2)"/>
      <sheetName val="Figure Box 1.5."/>
      <sheetName val="End"/>
    </sheetNames>
    <sheetDataSet>
      <sheetData sheetId="0" refreshError="1"/>
      <sheetData sheetId="1" refreshError="1"/>
      <sheetData sheetId="2" refreshError="1"/>
      <sheetData sheetId="3"/>
      <sheetData sheetId="4">
        <row r="2">
          <cell r="W2">
            <v>1</v>
          </cell>
          <cell r="X2">
            <v>2</v>
          </cell>
          <cell r="Y2">
            <v>3</v>
          </cell>
          <cell r="Z2">
            <v>4</v>
          </cell>
          <cell r="AA2">
            <v>5</v>
          </cell>
          <cell r="AB2">
            <v>6</v>
          </cell>
          <cell r="AC2">
            <v>7</v>
          </cell>
          <cell r="AD2">
            <v>8</v>
          </cell>
          <cell r="AE2">
            <v>9</v>
          </cell>
          <cell r="AF2">
            <v>10</v>
          </cell>
          <cell r="AG2">
            <v>11</v>
          </cell>
          <cell r="AH2">
            <v>12</v>
          </cell>
          <cell r="AI2">
            <v>13</v>
          </cell>
          <cell r="AJ2">
            <v>14</v>
          </cell>
          <cell r="AK2">
            <v>15</v>
          </cell>
          <cell r="AL2" t="str">
            <v>Historical</v>
          </cell>
          <cell r="AM2" t="str">
            <v>2008-09</v>
          </cell>
        </row>
        <row r="3">
          <cell r="V3" t="str">
            <v>AUS</v>
          </cell>
          <cell r="W3" t="str">
            <v>. .</v>
          </cell>
          <cell r="X3" t="str">
            <v>. .</v>
          </cell>
          <cell r="Y3">
            <v>-1.0981523351239701</v>
          </cell>
          <cell r="Z3">
            <v>-4.237582455390509</v>
          </cell>
          <cell r="AA3">
            <v>-0.40048620326528805</v>
          </cell>
          <cell r="AB3">
            <v>-1.1382076558345346</v>
          </cell>
          <cell r="AC3">
            <v>0.4735018312213839</v>
          </cell>
          <cell r="AD3">
            <v>0.93199249781388005</v>
          </cell>
          <cell r="AE3" t="str">
            <v>. .</v>
          </cell>
          <cell r="AF3" t="str">
            <v>. .</v>
          </cell>
          <cell r="AG3" t="str">
            <v>. .</v>
          </cell>
          <cell r="AH3" t="str">
            <v>. .</v>
          </cell>
          <cell r="AI3" t="str">
            <v>. .</v>
          </cell>
          <cell r="AJ3" t="str">
            <v>. .</v>
          </cell>
          <cell r="AK3" t="str">
            <v>. .</v>
          </cell>
          <cell r="AL3">
            <v>-1.2801853636785836</v>
          </cell>
          <cell r="AM3">
            <v>0.93199249781388005</v>
          </cell>
        </row>
        <row r="4">
          <cell r="V4" t="str">
            <v>AUT</v>
          </cell>
          <cell r="W4" t="str">
            <v>. .</v>
          </cell>
          <cell r="X4">
            <v>0.39639626456413168</v>
          </cell>
          <cell r="Y4">
            <v>-1.4289773483838815</v>
          </cell>
          <cell r="Z4">
            <v>-0.1632898521501005</v>
          </cell>
          <cell r="AA4">
            <v>-3.6185689183655967</v>
          </cell>
          <cell r="AB4">
            <v>-0.24024040580563621</v>
          </cell>
          <cell r="AC4">
            <v>-0.45025993448618351</v>
          </cell>
          <cell r="AD4">
            <v>-3.9504359862348082</v>
          </cell>
          <cell r="AE4" t="str">
            <v>. .</v>
          </cell>
          <cell r="AF4" t="str">
            <v>. .</v>
          </cell>
          <cell r="AG4" t="str">
            <v>. .</v>
          </cell>
          <cell r="AH4" t="str">
            <v>. .</v>
          </cell>
          <cell r="AI4" t="str">
            <v>. .</v>
          </cell>
          <cell r="AJ4" t="str">
            <v>. .</v>
          </cell>
          <cell r="AK4" t="str">
            <v>. .</v>
          </cell>
          <cell r="AL4">
            <v>-0.91749003243787774</v>
          </cell>
          <cell r="AM4">
            <v>-3.9504359862348082</v>
          </cell>
        </row>
        <row r="5">
          <cell r="V5" t="str">
            <v>BEL</v>
          </cell>
          <cell r="W5" t="str">
            <v>. .</v>
          </cell>
          <cell r="X5" t="str">
            <v>. .</v>
          </cell>
          <cell r="Y5">
            <v>1.139179037708189</v>
          </cell>
          <cell r="Z5">
            <v>0.61698263823630839</v>
          </cell>
          <cell r="AA5">
            <v>-0.83563553347649133</v>
          </cell>
          <cell r="AB5">
            <v>-0.65696665304119506</v>
          </cell>
          <cell r="AC5">
            <v>-3.9117496034685502</v>
          </cell>
          <cell r="AD5" t="str">
            <v>. .</v>
          </cell>
          <cell r="AE5" t="str">
            <v>. .</v>
          </cell>
          <cell r="AF5" t="str">
            <v>. .</v>
          </cell>
          <cell r="AG5" t="str">
            <v>. .</v>
          </cell>
          <cell r="AH5" t="str">
            <v>. .</v>
          </cell>
          <cell r="AI5" t="str">
            <v>. .</v>
          </cell>
          <cell r="AJ5" t="str">
            <v>. .</v>
          </cell>
          <cell r="AK5" t="str">
            <v>. .</v>
          </cell>
          <cell r="AL5">
            <v>6.5889872356702739E-2</v>
          </cell>
          <cell r="AM5">
            <v>-3.9117496034685502</v>
          </cell>
        </row>
        <row r="6">
          <cell r="V6" t="str">
            <v>CAN</v>
          </cell>
          <cell r="W6" t="str">
            <v>. .</v>
          </cell>
          <cell r="X6">
            <v>-1.0291480096253167</v>
          </cell>
          <cell r="Y6">
            <v>0.15369463581416198</v>
          </cell>
          <cell r="Z6">
            <v>-1.3325385839880681</v>
          </cell>
          <cell r="AA6">
            <v>-2.5708586312967725</v>
          </cell>
          <cell r="AB6" t="str">
            <v>. .</v>
          </cell>
          <cell r="AC6" t="str">
            <v>. .</v>
          </cell>
          <cell r="AD6" t="str">
            <v>. .</v>
          </cell>
          <cell r="AE6" t="str">
            <v>. .</v>
          </cell>
          <cell r="AF6" t="str">
            <v>. .</v>
          </cell>
          <cell r="AG6" t="str">
            <v>. .</v>
          </cell>
          <cell r="AH6" t="str">
            <v>. .</v>
          </cell>
          <cell r="AI6" t="str">
            <v>. .</v>
          </cell>
          <cell r="AJ6" t="str">
            <v>. .</v>
          </cell>
          <cell r="AK6" t="str">
            <v>. .</v>
          </cell>
          <cell r="AL6">
            <v>-0.73599731926640766</v>
          </cell>
          <cell r="AM6">
            <v>-2.5708586312967725</v>
          </cell>
        </row>
        <row r="7">
          <cell r="V7" t="str">
            <v>CHE</v>
          </cell>
          <cell r="W7" t="str">
            <v>. .</v>
          </cell>
          <cell r="X7">
            <v>-2.8482071359293997</v>
          </cell>
          <cell r="Y7">
            <v>-2.180198202252086</v>
          </cell>
          <cell r="Z7">
            <v>-1.1306596484483862</v>
          </cell>
          <cell r="AA7">
            <v>-4.167794816357997</v>
          </cell>
          <cell r="AB7">
            <v>0.9388084117852884</v>
          </cell>
          <cell r="AC7">
            <v>-0.4689853674211264</v>
          </cell>
          <cell r="AD7">
            <v>-2.7471632850787699</v>
          </cell>
          <cell r="AE7" t="str">
            <v>. .</v>
          </cell>
          <cell r="AF7" t="str">
            <v>. .</v>
          </cell>
          <cell r="AG7" t="str">
            <v>. .</v>
          </cell>
          <cell r="AH7" t="str">
            <v>. .</v>
          </cell>
          <cell r="AI7" t="str">
            <v>. .</v>
          </cell>
          <cell r="AJ7" t="str">
            <v>. .</v>
          </cell>
          <cell r="AK7" t="str">
            <v>. .</v>
          </cell>
          <cell r="AL7">
            <v>-1.6428394597706177</v>
          </cell>
          <cell r="AM7">
            <v>-2.7471632850787699</v>
          </cell>
        </row>
        <row r="8">
          <cell r="V8" t="str">
            <v>CZE</v>
          </cell>
          <cell r="W8" t="str">
            <v>. .</v>
          </cell>
          <cell r="X8" t="str">
            <v>. .</v>
          </cell>
          <cell r="Y8">
            <v>-0.27171153743165632</v>
          </cell>
          <cell r="Z8">
            <v>-3.7559412785145554</v>
          </cell>
          <cell r="AA8" t="str">
            <v>. .</v>
          </cell>
          <cell r="AB8" t="str">
            <v>. .</v>
          </cell>
          <cell r="AC8" t="str">
            <v>. .</v>
          </cell>
          <cell r="AD8" t="str">
            <v>. .</v>
          </cell>
          <cell r="AE8" t="str">
            <v>. .</v>
          </cell>
          <cell r="AF8" t="str">
            <v>. .</v>
          </cell>
          <cell r="AG8" t="str">
            <v>. .</v>
          </cell>
          <cell r="AH8" t="str">
            <v>. .</v>
          </cell>
          <cell r="AI8" t="str">
            <v>. .</v>
          </cell>
          <cell r="AJ8" t="str">
            <v>. .</v>
          </cell>
          <cell r="AK8" t="str">
            <v>. .</v>
          </cell>
          <cell r="AL8">
            <v>-0.27171153743165632</v>
          </cell>
          <cell r="AM8">
            <v>-3.7559412785145554</v>
          </cell>
        </row>
        <row r="9">
          <cell r="V9" t="str">
            <v>DEU</v>
          </cell>
          <cell r="W9">
            <v>2.20870935994202</v>
          </cell>
          <cell r="X9">
            <v>0.74588674012289857</v>
          </cell>
          <cell r="Y9">
            <v>-1.4173870981077243</v>
          </cell>
          <cell r="Z9">
            <v>-1.7307775696346539</v>
          </cell>
          <cell r="AA9">
            <v>0.35277897195837227</v>
          </cell>
          <cell r="AB9">
            <v>-0.67298361042838906</v>
          </cell>
          <cell r="AC9">
            <v>-0.10946158146326468</v>
          </cell>
          <cell r="AD9">
            <v>-0.2235664274858209</v>
          </cell>
          <cell r="AE9">
            <v>-7.1181779273563563</v>
          </cell>
          <cell r="AF9" t="str">
            <v>. .</v>
          </cell>
          <cell r="AG9" t="str">
            <v>. .</v>
          </cell>
          <cell r="AH9" t="str">
            <v>. .</v>
          </cell>
          <cell r="AI9" t="str">
            <v>. .</v>
          </cell>
          <cell r="AJ9" t="str">
            <v>. .</v>
          </cell>
          <cell r="AK9" t="str">
            <v>. .</v>
          </cell>
          <cell r="AL9">
            <v>-0.10585015188707025</v>
          </cell>
          <cell r="AM9">
            <v>-7.1181779273563563</v>
          </cell>
        </row>
        <row r="10">
          <cell r="V10" t="str">
            <v>DNK</v>
          </cell>
          <cell r="W10" t="str">
            <v>. .</v>
          </cell>
          <cell r="X10" t="str">
            <v>. .</v>
          </cell>
          <cell r="Y10" t="str">
            <v>. .</v>
          </cell>
          <cell r="Z10">
            <v>-0.68455212090036355</v>
          </cell>
          <cell r="AA10">
            <v>-1.5084667328281682</v>
          </cell>
          <cell r="AB10">
            <v>-2.2017294932929019</v>
          </cell>
          <cell r="AC10">
            <v>0.55934181755132784</v>
          </cell>
          <cell r="AD10">
            <v>-1.7869321666134823</v>
          </cell>
          <cell r="AE10">
            <v>-5.3162378414475455</v>
          </cell>
          <cell r="AF10" t="str">
            <v>. .</v>
          </cell>
          <cell r="AG10" t="str">
            <v>. .</v>
          </cell>
          <cell r="AH10" t="str">
            <v>. .</v>
          </cell>
          <cell r="AI10" t="str">
            <v>. .</v>
          </cell>
          <cell r="AJ10" t="str">
            <v>. .</v>
          </cell>
          <cell r="AK10" t="str">
            <v>. .</v>
          </cell>
          <cell r="AL10">
            <v>-1.1244677392167177</v>
          </cell>
          <cell r="AM10">
            <v>-5.3162378414475455</v>
          </cell>
        </row>
        <row r="11">
          <cell r="V11" t="str">
            <v>ESP</v>
          </cell>
          <cell r="W11" t="str">
            <v>. .</v>
          </cell>
          <cell r="X11">
            <v>0.31057252109691547</v>
          </cell>
          <cell r="Y11">
            <v>0.61570383708642851</v>
          </cell>
          <cell r="Z11">
            <v>0.63012857393758281</v>
          </cell>
          <cell r="AA11">
            <v>2.2911725693170411</v>
          </cell>
          <cell r="AB11">
            <v>4.4835158903688352</v>
          </cell>
          <cell r="AC11" t="str">
            <v>. .</v>
          </cell>
          <cell r="AD11" t="str">
            <v>. .</v>
          </cell>
          <cell r="AE11" t="str">
            <v>. .</v>
          </cell>
          <cell r="AF11" t="str">
            <v>. .</v>
          </cell>
          <cell r="AG11" t="str">
            <v>. .</v>
          </cell>
          <cell r="AH11" t="str">
            <v>. .</v>
          </cell>
          <cell r="AI11" t="str">
            <v>. .</v>
          </cell>
          <cell r="AJ11" t="str">
            <v>. .</v>
          </cell>
          <cell r="AK11" t="str">
            <v>. .</v>
          </cell>
          <cell r="AL11">
            <v>0.96189437535949196</v>
          </cell>
          <cell r="AM11">
            <v>4.4835158903688352</v>
          </cell>
        </row>
        <row r="12">
          <cell r="V12" t="str">
            <v>FIN</v>
          </cell>
          <cell r="W12">
            <v>-0.69063089588230753</v>
          </cell>
          <cell r="X12">
            <v>-2.9222839174422433</v>
          </cell>
          <cell r="Y12">
            <v>1.0840467805338818</v>
          </cell>
          <cell r="Z12">
            <v>-3.4584639587271226</v>
          </cell>
          <cell r="AA12">
            <v>6.6548195869585669</v>
          </cell>
          <cell r="AB12">
            <v>-1.4562255571048723</v>
          </cell>
          <cell r="AC12">
            <v>-6.6955656755802835</v>
          </cell>
          <cell r="AD12" t="str">
            <v>. .</v>
          </cell>
          <cell r="AE12" t="str">
            <v>. .</v>
          </cell>
          <cell r="AF12" t="str">
            <v>. .</v>
          </cell>
          <cell r="AG12" t="str">
            <v>. .</v>
          </cell>
          <cell r="AH12" t="str">
            <v>. .</v>
          </cell>
          <cell r="AI12" t="str">
            <v>. .</v>
          </cell>
          <cell r="AJ12" t="str">
            <v>. .</v>
          </cell>
          <cell r="AK12" t="str">
            <v>. .</v>
          </cell>
          <cell r="AL12">
            <v>-0.13145632694401618</v>
          </cell>
          <cell r="AM12">
            <v>-6.6955656755802835</v>
          </cell>
        </row>
        <row r="13">
          <cell r="V13" t="str">
            <v>FRA</v>
          </cell>
          <cell r="W13" t="str">
            <v>. .</v>
          </cell>
          <cell r="X13" t="str">
            <v>. .</v>
          </cell>
          <cell r="Y13">
            <v>-0.15950220888227307</v>
          </cell>
          <cell r="Z13">
            <v>-0.54858256843446895</v>
          </cell>
          <cell r="AA13">
            <v>-3.5150370710840519</v>
          </cell>
          <cell r="AB13" t="str">
            <v>. .</v>
          </cell>
          <cell r="AC13" t="str">
            <v>. .</v>
          </cell>
          <cell r="AD13" t="str">
            <v>. .</v>
          </cell>
          <cell r="AE13" t="str">
            <v>. .</v>
          </cell>
          <cell r="AF13" t="str">
            <v>. .</v>
          </cell>
          <cell r="AG13" t="str">
            <v>. .</v>
          </cell>
          <cell r="AH13" t="str">
            <v>. .</v>
          </cell>
          <cell r="AI13" t="str">
            <v>. .</v>
          </cell>
          <cell r="AJ13" t="str">
            <v>. .</v>
          </cell>
          <cell r="AK13" t="str">
            <v>. .</v>
          </cell>
          <cell r="AL13">
            <v>-0.35404238865837101</v>
          </cell>
          <cell r="AM13">
            <v>-3.5150370710840519</v>
          </cell>
        </row>
        <row r="14">
          <cell r="V14" t="str">
            <v>GBR</v>
          </cell>
          <cell r="W14" t="str">
            <v>. .</v>
          </cell>
          <cell r="X14">
            <v>-0.85736031139872182</v>
          </cell>
          <cell r="Y14">
            <v>-0.58213485444808555</v>
          </cell>
          <cell r="Z14">
            <v>-3.3101229136547516</v>
          </cell>
          <cell r="AA14">
            <v>-2.1163625518395861</v>
          </cell>
          <cell r="AB14">
            <v>-4.1054601489990574</v>
          </cell>
          <cell r="AC14">
            <v>0.86692296184673978</v>
          </cell>
          <cell r="AD14">
            <v>-4.1390168964230725</v>
          </cell>
          <cell r="AE14" t="str">
            <v>. .</v>
          </cell>
          <cell r="AF14" t="str">
            <v>. .</v>
          </cell>
          <cell r="AG14" t="str">
            <v>. .</v>
          </cell>
          <cell r="AH14" t="str">
            <v>. .</v>
          </cell>
          <cell r="AI14" t="str">
            <v>. .</v>
          </cell>
          <cell r="AJ14" t="str">
            <v>. .</v>
          </cell>
          <cell r="AK14" t="str">
            <v>. .</v>
          </cell>
          <cell r="AL14">
            <v>-1.6840863030822437</v>
          </cell>
          <cell r="AM14">
            <v>-4.1390168964230725</v>
          </cell>
        </row>
        <row r="15">
          <cell r="V15" t="str">
            <v>GRC</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v>-1.6055011864144291</v>
          </cell>
          <cell r="AJ15" t="str">
            <v>. .</v>
          </cell>
          <cell r="AK15" t="str">
            <v>. .</v>
          </cell>
          <cell r="AL15" t="str">
            <v>. .</v>
          </cell>
          <cell r="AM15">
            <v>-1.6055011864144291</v>
          </cell>
        </row>
        <row r="16">
          <cell r="V16" t="str">
            <v>HUN</v>
          </cell>
          <cell r="W16" t="str">
            <v>. .</v>
          </cell>
          <cell r="X16">
            <v>-0.51783707422853809</v>
          </cell>
          <cell r="Y16">
            <v>-4.7522816067416187</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v>-0.51783707422853809</v>
          </cell>
          <cell r="AM16">
            <v>-4.7522816067416187</v>
          </cell>
        </row>
        <row r="17">
          <cell r="V17" t="str">
            <v>IRL</v>
          </cell>
          <cell r="W17">
            <v>-2.4228418931096769</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v>-2.4228418931096769</v>
          </cell>
        </row>
        <row r="18">
          <cell r="V18" t="str">
            <v>ISL</v>
          </cell>
          <cell r="W18" t="str">
            <v>. .</v>
          </cell>
          <cell r="X18" t="str">
            <v>. .</v>
          </cell>
          <cell r="Y18" t="str">
            <v>. .</v>
          </cell>
          <cell r="Z18" t="str">
            <v>. .</v>
          </cell>
          <cell r="AA18" t="str">
            <v>. .</v>
          </cell>
          <cell r="AB18" t="str">
            <v>. .</v>
          </cell>
          <cell r="AC18" t="str">
            <v>. .</v>
          </cell>
          <cell r="AD18" t="str">
            <v>. .</v>
          </cell>
          <cell r="AE18">
            <v>-9.754049034284094</v>
          </cell>
          <cell r="AF18" t="str">
            <v>. .</v>
          </cell>
          <cell r="AG18" t="str">
            <v>. .</v>
          </cell>
          <cell r="AH18" t="str">
            <v>. .</v>
          </cell>
          <cell r="AI18" t="str">
            <v>. .</v>
          </cell>
          <cell r="AJ18" t="str">
            <v>. .</v>
          </cell>
          <cell r="AK18" t="str">
            <v>. .</v>
          </cell>
          <cell r="AL18" t="str">
            <v>. .</v>
          </cell>
          <cell r="AM18">
            <v>-9.754049034284094</v>
          </cell>
        </row>
        <row r="19">
          <cell r="V19" t="str">
            <v>ITA</v>
          </cell>
          <cell r="W19">
            <v>1.1378811776009456</v>
          </cell>
          <cell r="X19">
            <v>-4.2902418074369137</v>
          </cell>
          <cell r="Y19">
            <v>-0.68616048645540673</v>
          </cell>
          <cell r="Z19">
            <v>-2.8880719559964518E-2</v>
          </cell>
          <cell r="AA19">
            <v>2.7289465741172165</v>
          </cell>
          <cell r="AB19">
            <v>-1.2362110980749179</v>
          </cell>
          <cell r="AC19">
            <v>-1.5779477057336209</v>
          </cell>
          <cell r="AD19">
            <v>-1.1773909060175356</v>
          </cell>
          <cell r="AE19">
            <v>-0.82863675292917094</v>
          </cell>
          <cell r="AF19">
            <v>-5.453347848380858</v>
          </cell>
          <cell r="AG19" t="str">
            <v>. .</v>
          </cell>
          <cell r="AH19" t="str">
            <v>. .</v>
          </cell>
          <cell r="AI19" t="str">
            <v>. .</v>
          </cell>
          <cell r="AJ19" t="str">
            <v>. .</v>
          </cell>
          <cell r="AK19" t="str">
            <v>. .</v>
          </cell>
          <cell r="AL19">
            <v>-0.66207130272104087</v>
          </cell>
          <cell r="AM19">
            <v>-5.453347848380858</v>
          </cell>
        </row>
        <row r="20">
          <cell r="V20" t="str">
            <v>JPN</v>
          </cell>
          <cell r="W20" t="str">
            <v>. .</v>
          </cell>
          <cell r="X20">
            <v>-1.5694984318137841</v>
          </cell>
          <cell r="Y20">
            <v>-2.0417565097450705</v>
          </cell>
          <cell r="Z20">
            <v>-1.0571160735988911</v>
          </cell>
          <cell r="AA20">
            <v>-7.6509959154480356</v>
          </cell>
          <cell r="AB20" t="str">
            <v>. .</v>
          </cell>
          <cell r="AC20" t="str">
            <v>. .</v>
          </cell>
          <cell r="AD20" t="str">
            <v>. .</v>
          </cell>
          <cell r="AE20" t="str">
            <v>. .</v>
          </cell>
          <cell r="AF20" t="str">
            <v>. .</v>
          </cell>
          <cell r="AG20" t="str">
            <v>. .</v>
          </cell>
          <cell r="AH20" t="str">
            <v>. .</v>
          </cell>
          <cell r="AI20" t="str">
            <v>. .</v>
          </cell>
          <cell r="AJ20" t="str">
            <v>. .</v>
          </cell>
          <cell r="AK20" t="str">
            <v>. .</v>
          </cell>
          <cell r="AL20">
            <v>-1.5561236717192486</v>
          </cell>
          <cell r="AM20">
            <v>-7.6509959154480356</v>
          </cell>
        </row>
        <row r="21">
          <cell r="V21" t="str">
            <v>KOR</v>
          </cell>
          <cell r="W21" t="str">
            <v>. .</v>
          </cell>
          <cell r="X21" t="str">
            <v>. .</v>
          </cell>
          <cell r="Y21">
            <v>-2.5800034558443912</v>
          </cell>
          <cell r="Z21">
            <v>-4.5174452553711149</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v>-2.5800034558443912</v>
          </cell>
          <cell r="AM21">
            <v>-4.5174452553711149</v>
          </cell>
        </row>
        <row r="22">
          <cell r="V22" t="str">
            <v>LUX</v>
          </cell>
          <cell r="W22" t="str">
            <v>. .</v>
          </cell>
          <cell r="X22" t="str">
            <v>. .</v>
          </cell>
          <cell r="Y22" t="str">
            <v>. .</v>
          </cell>
          <cell r="Z22">
            <v>-2.6193296996994491</v>
          </cell>
          <cell r="AA22">
            <v>-1.8414074028925995</v>
          </cell>
          <cell r="AB22">
            <v>-8.6622554498375592</v>
          </cell>
          <cell r="AC22" t="str">
            <v>. .</v>
          </cell>
          <cell r="AD22" t="str">
            <v>. .</v>
          </cell>
          <cell r="AE22" t="str">
            <v>. .</v>
          </cell>
          <cell r="AF22" t="str">
            <v>. .</v>
          </cell>
          <cell r="AG22" t="str">
            <v>. .</v>
          </cell>
          <cell r="AH22" t="str">
            <v>. .</v>
          </cell>
          <cell r="AI22" t="str">
            <v>. .</v>
          </cell>
          <cell r="AJ22" t="str">
            <v>. .</v>
          </cell>
          <cell r="AK22" t="str">
            <v>. .</v>
          </cell>
          <cell r="AL22">
            <v>-2.2303685512960243</v>
          </cell>
          <cell r="AM22">
            <v>-8.6622554498375592</v>
          </cell>
        </row>
        <row r="23">
          <cell r="V23" t="str">
            <v>MEX</v>
          </cell>
          <cell r="W23" t="str">
            <v>. .</v>
          </cell>
          <cell r="X23" t="str">
            <v>. .</v>
          </cell>
          <cell r="Y23" t="str">
            <v>. .</v>
          </cell>
          <cell r="Z23" t="str">
            <v>. .</v>
          </cell>
          <cell r="AA23" t="str">
            <v>. .</v>
          </cell>
          <cell r="AB23" t="str">
            <v>. .</v>
          </cell>
          <cell r="AC23" t="str">
            <v>. .</v>
          </cell>
          <cell r="AD23" t="str">
            <v>. .</v>
          </cell>
          <cell r="AE23" t="str">
            <v>. .</v>
          </cell>
          <cell r="AF23" t="str">
            <v>. .</v>
          </cell>
          <cell r="AG23" t="str">
            <v>. .</v>
          </cell>
          <cell r="AH23" t="str">
            <v>. .</v>
          </cell>
          <cell r="AI23" t="str">
            <v>. .</v>
          </cell>
          <cell r="AJ23" t="str">
            <v>. .</v>
          </cell>
          <cell r="AK23" t="str">
            <v>. .</v>
          </cell>
          <cell r="AL23" t="str">
            <v>. .</v>
          </cell>
          <cell r="AM23" t="str">
            <v>. .</v>
          </cell>
        </row>
        <row r="24">
          <cell r="V24" t="str">
            <v>NLD</v>
          </cell>
          <cell r="W24" t="str">
            <v>. .</v>
          </cell>
          <cell r="X24" t="str">
            <v>. .</v>
          </cell>
          <cell r="Y24" t="str">
            <v>. .</v>
          </cell>
          <cell r="Z24" t="str">
            <v>. .</v>
          </cell>
          <cell r="AA24" t="str">
            <v>. .</v>
          </cell>
          <cell r="AB24">
            <v>-3.0424014242141908</v>
          </cell>
          <cell r="AC24">
            <v>-2.3772807752605303</v>
          </cell>
          <cell r="AD24">
            <v>0.19632033290180573</v>
          </cell>
          <cell r="AE24">
            <v>-4.4669687987359197</v>
          </cell>
          <cell r="AF24" t="str">
            <v>. .</v>
          </cell>
          <cell r="AG24" t="str">
            <v>. .</v>
          </cell>
          <cell r="AH24" t="str">
            <v>. .</v>
          </cell>
          <cell r="AI24" t="str">
            <v>. .</v>
          </cell>
          <cell r="AJ24" t="str">
            <v>. .</v>
          </cell>
          <cell r="AK24" t="str">
            <v>. .</v>
          </cell>
          <cell r="AL24">
            <v>-1.7411206221909719</v>
          </cell>
          <cell r="AM24">
            <v>-4.4669687987359197</v>
          </cell>
        </row>
        <row r="25">
          <cell r="V25" t="str">
            <v>NOR</v>
          </cell>
          <cell r="W25" t="str">
            <v>. .</v>
          </cell>
          <cell r="X25">
            <v>-3.0473462683658852</v>
          </cell>
          <cell r="Y25">
            <v>-3.9148147299112566</v>
          </cell>
          <cell r="Z25">
            <v>-0.15948301801789455</v>
          </cell>
          <cell r="AA25">
            <v>-0.4956964784056197</v>
          </cell>
          <cell r="AB25">
            <v>-1.098636140483876</v>
          </cell>
          <cell r="AC25">
            <v>-0.6636808598600652</v>
          </cell>
          <cell r="AD25">
            <v>-2.2915728044389425</v>
          </cell>
          <cell r="AE25" t="str">
            <v>. .</v>
          </cell>
          <cell r="AF25" t="str">
            <v>. .</v>
          </cell>
          <cell r="AG25" t="str">
            <v>. .</v>
          </cell>
          <cell r="AH25" t="str">
            <v>. .</v>
          </cell>
          <cell r="AI25" t="str">
            <v>. .</v>
          </cell>
          <cell r="AJ25" t="str">
            <v>. .</v>
          </cell>
          <cell r="AK25" t="str">
            <v>. .</v>
          </cell>
          <cell r="AL25">
            <v>-1.5632762491740995</v>
          </cell>
          <cell r="AM25">
            <v>-2.2915728044389425</v>
          </cell>
        </row>
        <row r="26">
          <cell r="V26" t="str">
            <v>NZL</v>
          </cell>
          <cell r="W26">
            <v>-10.956241674848897</v>
          </cell>
          <cell r="X26">
            <v>-11.242789685653136</v>
          </cell>
          <cell r="Y26">
            <v>-5.9593999880873696</v>
          </cell>
          <cell r="Z26">
            <v>-6.7390680593890266</v>
          </cell>
          <cell r="AA26">
            <v>-9.5576007632559339</v>
          </cell>
          <cell r="AB26">
            <v>-10.910041369852422</v>
          </cell>
          <cell r="AC26">
            <v>-14.673631083705047</v>
          </cell>
          <cell r="AD26">
            <v>-3.8499313489843132</v>
          </cell>
          <cell r="AE26">
            <v>-3.1434570483892372</v>
          </cell>
          <cell r="AF26">
            <v>-6.8894535684382276</v>
          </cell>
          <cell r="AG26">
            <v>-4.6486362733782869</v>
          </cell>
          <cell r="AH26">
            <v>-2.9652519917599847</v>
          </cell>
          <cell r="AI26">
            <v>-1.7849408077323972</v>
          </cell>
          <cell r="AJ26">
            <v>-0.95340747377289858</v>
          </cell>
          <cell r="AK26">
            <v>-1.8753952317448466</v>
          </cell>
          <cell r="AL26">
            <v>-6.73384650980337</v>
          </cell>
          <cell r="AM26">
            <v>-1.8753952317448466</v>
          </cell>
        </row>
        <row r="27">
          <cell r="V27" t="str">
            <v>POL</v>
          </cell>
          <cell r="W27">
            <v>0.20409998725445178</v>
          </cell>
          <cell r="X27" t="str">
            <v>. .</v>
          </cell>
          <cell r="Y27" t="str">
            <v>. .</v>
          </cell>
          <cell r="Z27" t="str">
            <v>. .</v>
          </cell>
          <cell r="AA27" t="str">
            <v>. .</v>
          </cell>
          <cell r="AB27" t="str">
            <v>. .</v>
          </cell>
          <cell r="AC27" t="str">
            <v>. .</v>
          </cell>
          <cell r="AD27" t="str">
            <v>. .</v>
          </cell>
          <cell r="AE27" t="str">
            <v>. .</v>
          </cell>
          <cell r="AF27" t="str">
            <v>. .</v>
          </cell>
          <cell r="AG27" t="str">
            <v>. .</v>
          </cell>
          <cell r="AH27" t="str">
            <v>. .</v>
          </cell>
          <cell r="AI27" t="str">
            <v>. .</v>
          </cell>
          <cell r="AJ27" t="str">
            <v>. .</v>
          </cell>
          <cell r="AK27" t="str">
            <v>. .</v>
          </cell>
          <cell r="AL27" t="str">
            <v>. .</v>
          </cell>
          <cell r="AM27">
            <v>0.20409998725445178</v>
          </cell>
        </row>
        <row r="28">
          <cell r="V28" t="str">
            <v>PRT</v>
          </cell>
          <cell r="W28" t="str">
            <v>. .</v>
          </cell>
          <cell r="X28">
            <v>-13.828195175024632</v>
          </cell>
          <cell r="Y28">
            <v>-6.5609743407501213</v>
          </cell>
          <cell r="Z28">
            <v>2.9283014006594499E-2</v>
          </cell>
          <cell r="AA28">
            <v>-0.83332884525290751</v>
          </cell>
          <cell r="AB28">
            <v>-0.54813932055935766</v>
          </cell>
          <cell r="AC28">
            <v>-1.6241402929184687</v>
          </cell>
          <cell r="AD28" t="str">
            <v>. .</v>
          </cell>
          <cell r="AE28" t="str">
            <v>. .</v>
          </cell>
          <cell r="AF28" t="str">
            <v>. .</v>
          </cell>
          <cell r="AG28" t="str">
            <v>. .</v>
          </cell>
          <cell r="AH28" t="str">
            <v>. .</v>
          </cell>
          <cell r="AI28" t="str">
            <v>. .</v>
          </cell>
          <cell r="AJ28" t="str">
            <v>. .</v>
          </cell>
          <cell r="AK28" t="str">
            <v>. .</v>
          </cell>
          <cell r="AL28">
            <v>-4.3482709335160852</v>
          </cell>
          <cell r="AM28">
            <v>-1.6241402929184687</v>
          </cell>
        </row>
        <row r="29">
          <cell r="V29" t="str">
            <v>SVK</v>
          </cell>
          <cell r="W29">
            <v>-1.1124990203859255</v>
          </cell>
          <cell r="X29">
            <v>-7.7014531939393862</v>
          </cell>
          <cell r="Y29" t="str">
            <v>. .</v>
          </cell>
          <cell r="Z29" t="str">
            <v>. .</v>
          </cell>
          <cell r="AA29" t="str">
            <v>. .</v>
          </cell>
          <cell r="AB29" t="str">
            <v>. .</v>
          </cell>
          <cell r="AC29" t="str">
            <v>. .</v>
          </cell>
          <cell r="AD29" t="str">
            <v>. .</v>
          </cell>
          <cell r="AE29" t="str">
            <v>. .</v>
          </cell>
          <cell r="AF29" t="str">
            <v>. .</v>
          </cell>
          <cell r="AG29" t="str">
            <v>. .</v>
          </cell>
          <cell r="AH29" t="str">
            <v>. .</v>
          </cell>
          <cell r="AI29" t="str">
            <v>. .</v>
          </cell>
          <cell r="AJ29" t="str">
            <v>. .</v>
          </cell>
          <cell r="AK29" t="str">
            <v>. .</v>
          </cell>
          <cell r="AL29">
            <v>-1.1124990203859255</v>
          </cell>
          <cell r="AM29">
            <v>-7.7014531939393862</v>
          </cell>
        </row>
        <row r="30">
          <cell r="V30" t="str">
            <v>SWE</v>
          </cell>
          <cell r="W30" t="str">
            <v>. .</v>
          </cell>
          <cell r="X30">
            <v>-2.5030904855891833</v>
          </cell>
          <cell r="Y30">
            <v>6.2329584678892047E-2</v>
          </cell>
          <cell r="Z30">
            <v>5.678527239196157</v>
          </cell>
          <cell r="AA30">
            <v>-4.8402487886937848</v>
          </cell>
          <cell r="AB30" t="str">
            <v>. .</v>
          </cell>
          <cell r="AC30" t="str">
            <v>. .</v>
          </cell>
          <cell r="AD30" t="str">
            <v>. .</v>
          </cell>
          <cell r="AE30" t="str">
            <v>. .</v>
          </cell>
          <cell r="AF30" t="str">
            <v>. .</v>
          </cell>
          <cell r="AG30" t="str">
            <v>. .</v>
          </cell>
          <cell r="AH30" t="str">
            <v>. .</v>
          </cell>
          <cell r="AI30" t="str">
            <v>. .</v>
          </cell>
          <cell r="AJ30" t="str">
            <v>. .</v>
          </cell>
          <cell r="AK30" t="str">
            <v>. .</v>
          </cell>
          <cell r="AL30">
            <v>1.0792554460952886</v>
          </cell>
          <cell r="AM30">
            <v>-4.8402487886937848</v>
          </cell>
        </row>
        <row r="31">
          <cell r="V31" t="str">
            <v>TUR</v>
          </cell>
          <cell r="W31" t="str">
            <v>. .</v>
          </cell>
          <cell r="X31" t="str">
            <v>. .</v>
          </cell>
          <cell r="Y31" t="str">
            <v>. .</v>
          </cell>
          <cell r="Z31" t="str">
            <v>. .</v>
          </cell>
          <cell r="AA31" t="str">
            <v>. .</v>
          </cell>
          <cell r="AB31">
            <v>-9.639506194315814</v>
          </cell>
          <cell r="AC31">
            <v>-12.828450928291431</v>
          </cell>
          <cell r="AD31" t="str">
            <v>. .</v>
          </cell>
          <cell r="AE31" t="str">
            <v>. .</v>
          </cell>
          <cell r="AF31" t="str">
            <v>. .</v>
          </cell>
          <cell r="AG31" t="str">
            <v>. .</v>
          </cell>
          <cell r="AH31" t="str">
            <v>. .</v>
          </cell>
          <cell r="AI31" t="str">
            <v>. .</v>
          </cell>
          <cell r="AJ31" t="str">
            <v>. .</v>
          </cell>
          <cell r="AK31" t="str">
            <v>. .</v>
          </cell>
          <cell r="AL31">
            <v>-9.639506194315814</v>
          </cell>
          <cell r="AM31">
            <v>-12.828450928291431</v>
          </cell>
        </row>
        <row r="32">
          <cell r="V32" t="str">
            <v>USA</v>
          </cell>
          <cell r="W32" t="str">
            <v>. .</v>
          </cell>
          <cell r="X32" t="str">
            <v>. .</v>
          </cell>
          <cell r="Y32" t="str">
            <v>. .</v>
          </cell>
          <cell r="Z32">
            <v>-1.8082338037028336</v>
          </cell>
          <cell r="AA32">
            <v>-2.5199690512814783</v>
          </cell>
          <cell r="AB32">
            <v>-1.4169959629990387</v>
          </cell>
          <cell r="AC32">
            <v>-2.1885170902440194</v>
          </cell>
          <cell r="AD32">
            <v>-1.2800640162288062</v>
          </cell>
          <cell r="AE32">
            <v>-2.1138800938911118</v>
          </cell>
          <cell r="AF32">
            <v>-0.34150090706440039</v>
          </cell>
          <cell r="AG32">
            <v>-1.4219889849712786E-2</v>
          </cell>
          <cell r="AH32" t="str">
            <v>. .</v>
          </cell>
          <cell r="AI32" t="str">
            <v>. .</v>
          </cell>
          <cell r="AJ32" t="str">
            <v>. .</v>
          </cell>
          <cell r="AK32" t="str">
            <v>. .</v>
          </cell>
          <cell r="AL32">
            <v>-1.667022989344527</v>
          </cell>
          <cell r="AM32">
            <v>-1.4219889849712786E-2</v>
          </cell>
        </row>
        <row r="34">
          <cell r="V34" t="str">
            <v>PRODHRS</v>
          </cell>
        </row>
        <row r="35">
          <cell r="W35">
            <v>1</v>
          </cell>
          <cell r="X35">
            <v>2</v>
          </cell>
          <cell r="Y35">
            <v>3</v>
          </cell>
          <cell r="Z35">
            <v>4</v>
          </cell>
          <cell r="AA35">
            <v>5</v>
          </cell>
          <cell r="AB35">
            <v>6</v>
          </cell>
          <cell r="AC35">
            <v>7</v>
          </cell>
          <cell r="AD35">
            <v>8</v>
          </cell>
          <cell r="AE35">
            <v>9</v>
          </cell>
          <cell r="AF35">
            <v>10</v>
          </cell>
          <cell r="AG35">
            <v>11</v>
          </cell>
          <cell r="AH35">
            <v>12</v>
          </cell>
          <cell r="AI35">
            <v>13</v>
          </cell>
          <cell r="AJ35">
            <v>14</v>
          </cell>
          <cell r="AK35">
            <v>15</v>
          </cell>
          <cell r="AL35" t="str">
            <v>Historical</v>
          </cell>
          <cell r="AM35" t="str">
            <v>2008-09</v>
          </cell>
        </row>
        <row r="36">
          <cell r="V36" t="str">
            <v>AUS</v>
          </cell>
          <cell r="W36" t="str">
            <v>. .</v>
          </cell>
          <cell r="X36" t="str">
            <v>. .</v>
          </cell>
          <cell r="Y36" t="str">
            <v>. .</v>
          </cell>
          <cell r="Z36" t="str">
            <v>. .</v>
          </cell>
          <cell r="AA36" t="str">
            <v>. .</v>
          </cell>
          <cell r="AB36">
            <v>1.7849243747349135</v>
          </cell>
          <cell r="AC36">
            <v>3.2963155538882773</v>
          </cell>
          <cell r="AD36">
            <v>3.5194301734074998</v>
          </cell>
          <cell r="AE36" t="str">
            <v>. .</v>
          </cell>
          <cell r="AF36" t="str">
            <v>. .</v>
          </cell>
          <cell r="AG36" t="str">
            <v>. .</v>
          </cell>
          <cell r="AH36" t="str">
            <v>. .</v>
          </cell>
          <cell r="AI36" t="str">
            <v>. .</v>
          </cell>
          <cell r="AJ36" t="str">
            <v>. .</v>
          </cell>
          <cell r="AK36" t="str">
            <v>. .</v>
          </cell>
          <cell r="AL36">
            <v>2.5406199643115954</v>
          </cell>
          <cell r="AM36">
            <v>3.5194301734074998</v>
          </cell>
        </row>
        <row r="37">
          <cell r="V37" t="str">
            <v>AUT</v>
          </cell>
          <cell r="W37" t="str">
            <v>. .</v>
          </cell>
          <cell r="X37" t="str">
            <v>. .</v>
          </cell>
          <cell r="Y37" t="str">
            <v>. .</v>
          </cell>
          <cell r="Z37" t="str">
            <v>. .</v>
          </cell>
          <cell r="AA37" t="str">
            <v>. .</v>
          </cell>
          <cell r="AB37" t="str">
            <v>. .</v>
          </cell>
          <cell r="AC37">
            <v>0.40923030408212924</v>
          </cell>
          <cell r="AD37">
            <v>1.2447674036696981</v>
          </cell>
          <cell r="AE37" t="str">
            <v>. .</v>
          </cell>
          <cell r="AF37" t="str">
            <v>. .</v>
          </cell>
          <cell r="AG37" t="str">
            <v>. .</v>
          </cell>
          <cell r="AH37" t="str">
            <v>. .</v>
          </cell>
          <cell r="AI37" t="str">
            <v>. .</v>
          </cell>
          <cell r="AJ37" t="str">
            <v>. .</v>
          </cell>
          <cell r="AK37" t="str">
            <v>. .</v>
          </cell>
          <cell r="AL37">
            <v>0.40923030408212924</v>
          </cell>
          <cell r="AM37">
            <v>1.2447674036696981</v>
          </cell>
        </row>
        <row r="38">
          <cell r="V38" t="str">
            <v>BEL</v>
          </cell>
          <cell r="W38" t="str">
            <v>. .</v>
          </cell>
          <cell r="X38" t="str">
            <v>. .</v>
          </cell>
          <cell r="Y38" t="str">
            <v>. .</v>
          </cell>
          <cell r="Z38" t="str">
            <v>. .</v>
          </cell>
          <cell r="AA38" t="str">
            <v>. .</v>
          </cell>
          <cell r="AB38">
            <v>-1.4659298907819931</v>
          </cell>
          <cell r="AC38">
            <v>-2.3532752740944289</v>
          </cell>
          <cell r="AD38" t="str">
            <v>. .</v>
          </cell>
          <cell r="AE38" t="str">
            <v>. .</v>
          </cell>
          <cell r="AF38" t="str">
            <v>. .</v>
          </cell>
          <cell r="AG38" t="str">
            <v>. .</v>
          </cell>
          <cell r="AH38" t="str">
            <v>. .</v>
          </cell>
          <cell r="AI38" t="str">
            <v>. .</v>
          </cell>
          <cell r="AJ38" t="str">
            <v>. .</v>
          </cell>
          <cell r="AK38" t="str">
            <v>. .</v>
          </cell>
          <cell r="AL38">
            <v>-1.4659298907819931</v>
          </cell>
          <cell r="AM38">
            <v>-2.3532752740944289</v>
          </cell>
        </row>
        <row r="39">
          <cell r="V39" t="str">
            <v>CAN</v>
          </cell>
          <cell r="W39" t="str">
            <v>. .</v>
          </cell>
          <cell r="X39">
            <v>3.9985309423414606E-2</v>
          </cell>
          <cell r="Y39">
            <v>-0.4415407013533752</v>
          </cell>
          <cell r="Z39">
            <v>-0.26955821409043779</v>
          </cell>
          <cell r="AA39">
            <v>2.2999133797974025</v>
          </cell>
          <cell r="AB39" t="str">
            <v>. .</v>
          </cell>
          <cell r="AC39" t="str">
            <v>. .</v>
          </cell>
          <cell r="AD39" t="str">
            <v>. .</v>
          </cell>
          <cell r="AE39" t="str">
            <v>. .</v>
          </cell>
          <cell r="AF39" t="str">
            <v>. .</v>
          </cell>
          <cell r="AG39" t="str">
            <v>. .</v>
          </cell>
          <cell r="AH39" t="str">
            <v>. .</v>
          </cell>
          <cell r="AI39" t="str">
            <v>. .</v>
          </cell>
          <cell r="AJ39" t="str">
            <v>. .</v>
          </cell>
          <cell r="AK39" t="str">
            <v>. .</v>
          </cell>
          <cell r="AL39">
            <v>-0.22370453534013279</v>
          </cell>
          <cell r="AM39">
            <v>2.2999133797974025</v>
          </cell>
        </row>
        <row r="40">
          <cell r="V40" t="str">
            <v>CHE</v>
          </cell>
          <cell r="W40" t="str">
            <v>. .</v>
          </cell>
          <cell r="X40" t="str">
            <v>. .</v>
          </cell>
          <cell r="Y40" t="str">
            <v>. .</v>
          </cell>
          <cell r="Z40" t="str">
            <v>. .</v>
          </cell>
          <cell r="AA40" t="str">
            <v>. .</v>
          </cell>
          <cell r="AB40" t="str">
            <v>. .</v>
          </cell>
          <cell r="AC40" t="str">
            <v>. .</v>
          </cell>
          <cell r="AD40" t="str">
            <v>. .</v>
          </cell>
          <cell r="AE40" t="str">
            <v>. .</v>
          </cell>
          <cell r="AF40" t="str">
            <v>. .</v>
          </cell>
          <cell r="AG40" t="str">
            <v>. .</v>
          </cell>
          <cell r="AH40" t="str">
            <v>. .</v>
          </cell>
          <cell r="AI40" t="str">
            <v>. .</v>
          </cell>
          <cell r="AJ40" t="str">
            <v>. .</v>
          </cell>
          <cell r="AK40" t="str">
            <v>. .</v>
          </cell>
          <cell r="AL40" t="str">
            <v>. .</v>
          </cell>
          <cell r="AM40" t="str">
            <v>. .</v>
          </cell>
        </row>
        <row r="41">
          <cell r="V41" t="str">
            <v>CZE</v>
          </cell>
          <cell r="W41" t="str">
            <v>. .</v>
          </cell>
          <cell r="X41" t="str">
            <v>. .</v>
          </cell>
          <cell r="Y41" t="str">
            <v>. .</v>
          </cell>
          <cell r="Z41">
            <v>-1.0334055392261945</v>
          </cell>
          <cell r="AA41" t="str">
            <v>. .</v>
          </cell>
          <cell r="AB41" t="str">
            <v>. .</v>
          </cell>
          <cell r="AC41" t="str">
            <v>. .</v>
          </cell>
          <cell r="AD41" t="str">
            <v>. .</v>
          </cell>
          <cell r="AE41" t="str">
            <v>. .</v>
          </cell>
          <cell r="AF41" t="str">
            <v>. .</v>
          </cell>
          <cell r="AG41" t="str">
            <v>. .</v>
          </cell>
          <cell r="AH41" t="str">
            <v>. .</v>
          </cell>
          <cell r="AI41" t="str">
            <v>. .</v>
          </cell>
          <cell r="AJ41" t="str">
            <v>. .</v>
          </cell>
          <cell r="AK41" t="str">
            <v>. .</v>
          </cell>
          <cell r="AL41" t="str">
            <v>. .</v>
          </cell>
          <cell r="AM41">
            <v>-1.0334055392261945</v>
          </cell>
        </row>
        <row r="42">
          <cell r="V42" t="str">
            <v>DEU</v>
          </cell>
          <cell r="W42" t="str">
            <v>. .</v>
          </cell>
          <cell r="X42">
            <v>3.77893361547072</v>
          </cell>
          <cell r="Y42">
            <v>0.909512552134359</v>
          </cell>
          <cell r="Z42">
            <v>-1.5583452624939866</v>
          </cell>
          <cell r="AA42">
            <v>8.9528444956485487E-2</v>
          </cell>
          <cell r="AB42">
            <v>-0.11753530402842216</v>
          </cell>
          <cell r="AC42">
            <v>0.89306479209349732</v>
          </cell>
          <cell r="AD42">
            <v>-1.3257355434436846</v>
          </cell>
          <cell r="AE42">
            <v>-4.2495323646041072</v>
          </cell>
          <cell r="AF42" t="str">
            <v>. .</v>
          </cell>
          <cell r="AG42" t="str">
            <v>. .</v>
          </cell>
          <cell r="AH42" t="str">
            <v>. .</v>
          </cell>
          <cell r="AI42" t="str">
            <v>. .</v>
          </cell>
          <cell r="AJ42" t="str">
            <v>. .</v>
          </cell>
          <cell r="AK42" t="str">
            <v>. .</v>
          </cell>
          <cell r="AL42">
            <v>0.38134618495556694</v>
          </cell>
          <cell r="AM42">
            <v>-4.2495323646041072</v>
          </cell>
        </row>
        <row r="43">
          <cell r="V43" t="str">
            <v>DNK</v>
          </cell>
          <cell r="W43" t="str">
            <v>. .</v>
          </cell>
          <cell r="X43" t="str">
            <v>. .</v>
          </cell>
          <cell r="Y43" t="str">
            <v>. .</v>
          </cell>
          <cell r="Z43">
            <v>-0.38319782887886333</v>
          </cell>
          <cell r="AA43">
            <v>-1.7988546098615217</v>
          </cell>
          <cell r="AB43">
            <v>-2.6440395634953404</v>
          </cell>
          <cell r="AC43">
            <v>3.2223871004131439</v>
          </cell>
          <cell r="AD43">
            <v>-3.05802046750199</v>
          </cell>
          <cell r="AE43">
            <v>-4.8745695856193976</v>
          </cell>
          <cell r="AF43" t="str">
            <v>. .</v>
          </cell>
          <cell r="AG43" t="str">
            <v>. .</v>
          </cell>
          <cell r="AH43" t="str">
            <v>. .</v>
          </cell>
          <cell r="AI43" t="str">
            <v>. .</v>
          </cell>
          <cell r="AJ43" t="str">
            <v>. .</v>
          </cell>
          <cell r="AK43" t="str">
            <v>. .</v>
          </cell>
          <cell r="AL43">
            <v>-0.93234507386491428</v>
          </cell>
          <cell r="AM43">
            <v>-4.8745695856193976</v>
          </cell>
        </row>
        <row r="44">
          <cell r="V44" t="str">
            <v>ESP</v>
          </cell>
          <cell r="W44" t="str">
            <v>. .</v>
          </cell>
          <cell r="X44" t="str">
            <v>. .</v>
          </cell>
          <cell r="Y44" t="str">
            <v>. .</v>
          </cell>
          <cell r="Z44" t="str">
            <v>. .</v>
          </cell>
          <cell r="AA44">
            <v>-0.397829537022659</v>
          </cell>
          <cell r="AB44">
            <v>4.342870740763999</v>
          </cell>
          <cell r="AC44" t="str">
            <v>. .</v>
          </cell>
          <cell r="AD44" t="str">
            <v>. .</v>
          </cell>
          <cell r="AE44" t="str">
            <v>. .</v>
          </cell>
          <cell r="AF44" t="str">
            <v>. .</v>
          </cell>
          <cell r="AG44" t="str">
            <v>. .</v>
          </cell>
          <cell r="AH44" t="str">
            <v>. .</v>
          </cell>
          <cell r="AI44" t="str">
            <v>. .</v>
          </cell>
          <cell r="AJ44" t="str">
            <v>. .</v>
          </cell>
          <cell r="AK44" t="str">
            <v>. .</v>
          </cell>
          <cell r="AL44">
            <v>-0.397829537022659</v>
          </cell>
          <cell r="AM44">
            <v>4.342870740763999</v>
          </cell>
        </row>
        <row r="45">
          <cell r="V45" t="str">
            <v>FIN</v>
          </cell>
          <cell r="W45" t="str">
            <v>. .</v>
          </cell>
          <cell r="X45" t="str">
            <v>. .</v>
          </cell>
          <cell r="Y45" t="str">
            <v>. .</v>
          </cell>
          <cell r="Z45" t="str">
            <v>. .</v>
          </cell>
          <cell r="AA45">
            <v>11.378620315804227</v>
          </cell>
          <cell r="AB45">
            <v>1.3602051628629965</v>
          </cell>
          <cell r="AC45">
            <v>-1.7079917005298029</v>
          </cell>
          <cell r="AD45" t="str">
            <v>. .</v>
          </cell>
          <cell r="AE45" t="str">
            <v>. .</v>
          </cell>
          <cell r="AF45" t="str">
            <v>. .</v>
          </cell>
          <cell r="AG45" t="str">
            <v>. .</v>
          </cell>
          <cell r="AH45" t="str">
            <v>. .</v>
          </cell>
          <cell r="AI45" t="str">
            <v>. .</v>
          </cell>
          <cell r="AJ45" t="str">
            <v>. .</v>
          </cell>
          <cell r="AK45" t="str">
            <v>. .</v>
          </cell>
          <cell r="AL45">
            <v>6.3694127393336117</v>
          </cell>
          <cell r="AM45">
            <v>-1.7079917005298029</v>
          </cell>
        </row>
        <row r="46">
          <cell r="V46" t="str">
            <v>FRA</v>
          </cell>
          <cell r="W46" t="str">
            <v>. .</v>
          </cell>
          <cell r="X46" t="str">
            <v>. .</v>
          </cell>
          <cell r="Y46">
            <v>-0.33948458859403274</v>
          </cell>
          <cell r="Z46">
            <v>2.6935647248266292</v>
          </cell>
          <cell r="AA46">
            <v>-2.2285032969504073</v>
          </cell>
          <cell r="AB46" t="str">
            <v>. .</v>
          </cell>
          <cell r="AC46" t="str">
            <v>. .</v>
          </cell>
          <cell r="AD46" t="str">
            <v>. .</v>
          </cell>
          <cell r="AE46" t="str">
            <v>. .</v>
          </cell>
          <cell r="AF46" t="str">
            <v>. .</v>
          </cell>
          <cell r="AG46" t="str">
            <v>. .</v>
          </cell>
          <cell r="AH46" t="str">
            <v>. .</v>
          </cell>
          <cell r="AI46" t="str">
            <v>. .</v>
          </cell>
          <cell r="AJ46" t="str">
            <v>. .</v>
          </cell>
          <cell r="AK46" t="str">
            <v>. .</v>
          </cell>
          <cell r="AL46">
            <v>1.1770400681162982</v>
          </cell>
          <cell r="AM46">
            <v>-2.2285032969504073</v>
          </cell>
        </row>
        <row r="47">
          <cell r="V47" t="str">
            <v>GBR</v>
          </cell>
          <cell r="W47" t="str">
            <v>. .</v>
          </cell>
          <cell r="X47" t="str">
            <v>. .</v>
          </cell>
          <cell r="Y47" t="str">
            <v>. .</v>
          </cell>
          <cell r="Z47">
            <v>-3.0359271041381248</v>
          </cell>
          <cell r="AA47">
            <v>-0.37216375468604213</v>
          </cell>
          <cell r="AB47">
            <v>-0.72138914905922036</v>
          </cell>
          <cell r="AC47">
            <v>2.7998224199234869</v>
          </cell>
          <cell r="AD47">
            <v>-2.7888749252110756</v>
          </cell>
          <cell r="AE47" t="str">
            <v>. .</v>
          </cell>
          <cell r="AF47" t="str">
            <v>. .</v>
          </cell>
          <cell r="AG47" t="str">
            <v>. .</v>
          </cell>
          <cell r="AH47" t="str">
            <v>. .</v>
          </cell>
          <cell r="AI47" t="str">
            <v>. .</v>
          </cell>
          <cell r="AJ47" t="str">
            <v>. .</v>
          </cell>
          <cell r="AK47" t="str">
            <v>. .</v>
          </cell>
          <cell r="AL47">
            <v>-0.3324143969899751</v>
          </cell>
          <cell r="AM47">
            <v>-2.7888749252110756</v>
          </cell>
        </row>
        <row r="48">
          <cell r="V48" t="str">
            <v>GRC</v>
          </cell>
          <cell r="W48" t="str">
            <v>. .</v>
          </cell>
          <cell r="X48" t="str">
            <v>. .</v>
          </cell>
          <cell r="Y48" t="str">
            <v>. .</v>
          </cell>
          <cell r="Z48" t="str">
            <v>. .</v>
          </cell>
          <cell r="AA48" t="str">
            <v>. .</v>
          </cell>
          <cell r="AB48" t="str">
            <v>. .</v>
          </cell>
          <cell r="AC48" t="str">
            <v>. .</v>
          </cell>
          <cell r="AD48" t="str">
            <v>. .</v>
          </cell>
          <cell r="AE48" t="str">
            <v>. .</v>
          </cell>
          <cell r="AF48" t="str">
            <v>. .</v>
          </cell>
          <cell r="AG48" t="str">
            <v>. .</v>
          </cell>
          <cell r="AH48" t="str">
            <v>. .</v>
          </cell>
          <cell r="AI48" t="str">
            <v>. .</v>
          </cell>
          <cell r="AJ48" t="str">
            <v>. .</v>
          </cell>
          <cell r="AK48" t="str">
            <v>. .</v>
          </cell>
          <cell r="AL48" t="str">
            <v>. .</v>
          </cell>
          <cell r="AM48" t="str">
            <v>. .</v>
          </cell>
        </row>
        <row r="49">
          <cell r="V49" t="str">
            <v>HUN</v>
          </cell>
          <cell r="W49" t="str">
            <v>. .</v>
          </cell>
          <cell r="X49">
            <v>0.92145733041448352</v>
          </cell>
          <cell r="Y49">
            <v>-3.8587395568765572</v>
          </cell>
          <cell r="Z49" t="str">
            <v>. .</v>
          </cell>
          <cell r="AA49" t="str">
            <v>. .</v>
          </cell>
          <cell r="AB49" t="str">
            <v>. .</v>
          </cell>
          <cell r="AC49" t="str">
            <v>. .</v>
          </cell>
          <cell r="AD49" t="str">
            <v>. .</v>
          </cell>
          <cell r="AE49" t="str">
            <v>. .</v>
          </cell>
          <cell r="AF49" t="str">
            <v>. .</v>
          </cell>
          <cell r="AG49" t="str">
            <v>. .</v>
          </cell>
          <cell r="AH49" t="str">
            <v>. .</v>
          </cell>
          <cell r="AI49" t="str">
            <v>. .</v>
          </cell>
          <cell r="AJ49" t="str">
            <v>. .</v>
          </cell>
          <cell r="AK49" t="str">
            <v>. .</v>
          </cell>
          <cell r="AL49">
            <v>0.92145733041448352</v>
          </cell>
          <cell r="AM49">
            <v>-3.8587395568765572</v>
          </cell>
        </row>
        <row r="50">
          <cell r="V50" t="str">
            <v>IRL</v>
          </cell>
          <cell r="W50">
            <v>5.682178426388333</v>
          </cell>
          <cell r="X50" t="str">
            <v>. .</v>
          </cell>
          <cell r="Y50" t="str">
            <v>. .</v>
          </cell>
          <cell r="Z50" t="str">
            <v>. .</v>
          </cell>
          <cell r="AA50" t="str">
            <v>. .</v>
          </cell>
          <cell r="AB50" t="str">
            <v>. .</v>
          </cell>
          <cell r="AC50" t="str">
            <v>. .</v>
          </cell>
          <cell r="AD50" t="str">
            <v>. .</v>
          </cell>
          <cell r="AE50" t="str">
            <v>. .</v>
          </cell>
          <cell r="AF50" t="str">
            <v>. .</v>
          </cell>
          <cell r="AG50" t="str">
            <v>. .</v>
          </cell>
          <cell r="AH50" t="str">
            <v>. .</v>
          </cell>
          <cell r="AI50" t="str">
            <v>. .</v>
          </cell>
          <cell r="AJ50" t="str">
            <v>. .</v>
          </cell>
          <cell r="AK50" t="str">
            <v>. .</v>
          </cell>
          <cell r="AL50" t="str">
            <v>. .</v>
          </cell>
          <cell r="AM50">
            <v>5.682178426388333</v>
          </cell>
        </row>
        <row r="51">
          <cell r="V51" t="str">
            <v>ISL</v>
          </cell>
          <cell r="W51" t="str">
            <v>. .</v>
          </cell>
          <cell r="X51" t="str">
            <v>. .</v>
          </cell>
          <cell r="Y51" t="str">
            <v>. .</v>
          </cell>
          <cell r="Z51" t="str">
            <v>. .</v>
          </cell>
          <cell r="AA51" t="str">
            <v>. .</v>
          </cell>
          <cell r="AB51" t="str">
            <v>. .</v>
          </cell>
          <cell r="AC51" t="str">
            <v>. .</v>
          </cell>
          <cell r="AD51" t="str">
            <v>. .</v>
          </cell>
          <cell r="AE51" t="str">
            <v>. .</v>
          </cell>
          <cell r="AF51" t="str">
            <v>. .</v>
          </cell>
          <cell r="AG51" t="str">
            <v>. .</v>
          </cell>
          <cell r="AH51" t="str">
            <v>. .</v>
          </cell>
          <cell r="AI51" t="str">
            <v>. .</v>
          </cell>
          <cell r="AJ51" t="str">
            <v>. .</v>
          </cell>
          <cell r="AK51" t="str">
            <v>. .</v>
          </cell>
          <cell r="AL51" t="str">
            <v>. .</v>
          </cell>
          <cell r="AM51" t="str">
            <v>. .</v>
          </cell>
        </row>
        <row r="52">
          <cell r="V52" t="str">
            <v>ITA</v>
          </cell>
          <cell r="W52" t="str">
            <v>. .</v>
          </cell>
          <cell r="X52" t="str">
            <v>. .</v>
          </cell>
          <cell r="Y52" t="str">
            <v>. .</v>
          </cell>
          <cell r="Z52" t="str">
            <v>. .</v>
          </cell>
          <cell r="AA52" t="str">
            <v>. .</v>
          </cell>
          <cell r="AB52" t="str">
            <v>. .</v>
          </cell>
          <cell r="AC52">
            <v>-0.58615810338005758</v>
          </cell>
          <cell r="AD52">
            <v>-1.1859372481874146</v>
          </cell>
          <cell r="AE52">
            <v>-1.2806349161992188</v>
          </cell>
          <cell r="AF52">
            <v>-4.4293238666039656</v>
          </cell>
          <cell r="AG52" t="str">
            <v>. .</v>
          </cell>
          <cell r="AH52" t="str">
            <v>. .</v>
          </cell>
          <cell r="AI52" t="str">
            <v>. .</v>
          </cell>
          <cell r="AJ52" t="str">
            <v>. .</v>
          </cell>
          <cell r="AK52" t="str">
            <v>. .</v>
          </cell>
          <cell r="AL52">
            <v>-1.0175767559222304</v>
          </cell>
          <cell r="AM52">
            <v>-4.4293238666039656</v>
          </cell>
        </row>
        <row r="53">
          <cell r="V53" t="str">
            <v>JPN</v>
          </cell>
          <cell r="W53" t="str">
            <v>. .</v>
          </cell>
          <cell r="X53">
            <v>-1.5581801764737122</v>
          </cell>
          <cell r="Y53">
            <v>-0.35283129502057875</v>
          </cell>
          <cell r="Z53">
            <v>0.92112122681304243</v>
          </cell>
          <cell r="AA53">
            <v>-4.7537394355421583</v>
          </cell>
          <cell r="AB53" t="str">
            <v>. .</v>
          </cell>
          <cell r="AC53" t="str">
            <v>. .</v>
          </cell>
          <cell r="AD53" t="str">
            <v>. .</v>
          </cell>
          <cell r="AE53" t="str">
            <v>. .</v>
          </cell>
          <cell r="AF53" t="str">
            <v>. .</v>
          </cell>
          <cell r="AG53" t="str">
            <v>. .</v>
          </cell>
          <cell r="AH53" t="str">
            <v>. .</v>
          </cell>
          <cell r="AI53" t="str">
            <v>. .</v>
          </cell>
          <cell r="AJ53" t="str">
            <v>. .</v>
          </cell>
          <cell r="AK53" t="str">
            <v>. .</v>
          </cell>
          <cell r="AL53">
            <v>-0.32996341489374953</v>
          </cell>
          <cell r="AM53">
            <v>-4.7537394355421583</v>
          </cell>
        </row>
        <row r="54">
          <cell r="V54" t="str">
            <v>KOR</v>
          </cell>
          <cell r="W54" t="str">
            <v>. .</v>
          </cell>
          <cell r="X54" t="str">
            <v>. .</v>
          </cell>
          <cell r="Y54">
            <v>-0.41012340219464249</v>
          </cell>
          <cell r="Z54">
            <v>-2.7502721088070956</v>
          </cell>
          <cell r="AA54" t="str">
            <v>. .</v>
          </cell>
          <cell r="AB54" t="str">
            <v>. .</v>
          </cell>
          <cell r="AC54" t="str">
            <v>. .</v>
          </cell>
          <cell r="AD54" t="str">
            <v>. .</v>
          </cell>
          <cell r="AE54" t="str">
            <v>. .</v>
          </cell>
          <cell r="AF54" t="str">
            <v>. .</v>
          </cell>
          <cell r="AG54" t="str">
            <v>. .</v>
          </cell>
          <cell r="AH54" t="str">
            <v>. .</v>
          </cell>
          <cell r="AI54" t="str">
            <v>. .</v>
          </cell>
          <cell r="AJ54" t="str">
            <v>. .</v>
          </cell>
          <cell r="AK54" t="str">
            <v>. .</v>
          </cell>
          <cell r="AL54">
            <v>-0.41012340219464249</v>
          </cell>
          <cell r="AM54">
            <v>-2.7502721088070956</v>
          </cell>
        </row>
        <row r="55">
          <cell r="V55" t="str">
            <v>LUX</v>
          </cell>
          <cell r="W55" t="str">
            <v>. .</v>
          </cell>
          <cell r="X55" t="str">
            <v>. .</v>
          </cell>
          <cell r="Y55" t="str">
            <v>. .</v>
          </cell>
          <cell r="Z55" t="str">
            <v>. .</v>
          </cell>
          <cell r="AA55" t="str">
            <v>. .</v>
          </cell>
          <cell r="AB55" t="str">
            <v>. .</v>
          </cell>
          <cell r="AC55" t="str">
            <v>. .</v>
          </cell>
          <cell r="AD55" t="str">
            <v>. .</v>
          </cell>
          <cell r="AE55" t="str">
            <v>. .</v>
          </cell>
          <cell r="AF55" t="str">
            <v>. .</v>
          </cell>
          <cell r="AG55" t="str">
            <v>. .</v>
          </cell>
          <cell r="AH55" t="str">
            <v>. .</v>
          </cell>
          <cell r="AI55" t="str">
            <v>. .</v>
          </cell>
          <cell r="AJ55" t="str">
            <v>. .</v>
          </cell>
          <cell r="AK55" t="str">
            <v>. .</v>
          </cell>
          <cell r="AL55" t="str">
            <v>. .</v>
          </cell>
          <cell r="AM55" t="str">
            <v>. .</v>
          </cell>
        </row>
        <row r="56">
          <cell r="V56" t="str">
            <v>MEX</v>
          </cell>
          <cell r="W56" t="str">
            <v>. .</v>
          </cell>
          <cell r="X56" t="str">
            <v>. .</v>
          </cell>
          <cell r="Y56" t="str">
            <v>. .</v>
          </cell>
          <cell r="Z56" t="str">
            <v>. .</v>
          </cell>
          <cell r="AA56" t="str">
            <v>. .</v>
          </cell>
          <cell r="AB56" t="str">
            <v>. .</v>
          </cell>
          <cell r="AC56" t="str">
            <v>. .</v>
          </cell>
          <cell r="AD56" t="str">
            <v>. .</v>
          </cell>
          <cell r="AE56" t="str">
            <v>. .</v>
          </cell>
          <cell r="AF56" t="str">
            <v>. .</v>
          </cell>
          <cell r="AG56" t="str">
            <v>. .</v>
          </cell>
          <cell r="AH56" t="str">
            <v>. .</v>
          </cell>
          <cell r="AI56" t="str">
            <v>. .</v>
          </cell>
          <cell r="AJ56" t="str">
            <v>. .</v>
          </cell>
          <cell r="AK56" t="str">
            <v>. .</v>
          </cell>
          <cell r="AL56" t="str">
            <v>. .</v>
          </cell>
          <cell r="AM56" t="str">
            <v>. .</v>
          </cell>
        </row>
        <row r="57">
          <cell r="V57" t="str">
            <v>NLD</v>
          </cell>
          <cell r="W57" t="str">
            <v>. .</v>
          </cell>
          <cell r="X57" t="str">
            <v>. .</v>
          </cell>
          <cell r="Y57" t="str">
            <v>. .</v>
          </cell>
          <cell r="Z57" t="str">
            <v>. .</v>
          </cell>
          <cell r="AA57" t="str">
            <v>. .</v>
          </cell>
          <cell r="AB57" t="str">
            <v>. .</v>
          </cell>
          <cell r="AC57" t="str">
            <v>. .</v>
          </cell>
          <cell r="AD57">
            <v>1.3930940693465175</v>
          </cell>
          <cell r="AE57">
            <v>-3.2169105931309758</v>
          </cell>
          <cell r="AF57" t="str">
            <v>. .</v>
          </cell>
          <cell r="AG57" t="str">
            <v>. .</v>
          </cell>
          <cell r="AH57" t="str">
            <v>. .</v>
          </cell>
          <cell r="AI57" t="str">
            <v>. .</v>
          </cell>
          <cell r="AJ57" t="str">
            <v>. .</v>
          </cell>
          <cell r="AK57" t="str">
            <v>. .</v>
          </cell>
          <cell r="AL57">
            <v>1.3930940693465175</v>
          </cell>
          <cell r="AM57">
            <v>-3.2169105931309758</v>
          </cell>
        </row>
        <row r="58">
          <cell r="V58" t="str">
            <v>NOR</v>
          </cell>
          <cell r="W58" t="str">
            <v>. .</v>
          </cell>
          <cell r="X58" t="str">
            <v>. .</v>
          </cell>
          <cell r="Y58" t="str">
            <v>. .</v>
          </cell>
          <cell r="Z58" t="str">
            <v>. .</v>
          </cell>
          <cell r="AA58" t="str">
            <v>. .</v>
          </cell>
          <cell r="AB58">
            <v>-2.3486425714428094</v>
          </cell>
          <cell r="AC58">
            <v>0.37333253354240981</v>
          </cell>
          <cell r="AD58">
            <v>5.7704641405135675</v>
          </cell>
          <cell r="AE58" t="str">
            <v>. .</v>
          </cell>
          <cell r="AF58" t="str">
            <v>. .</v>
          </cell>
          <cell r="AG58" t="str">
            <v>. .</v>
          </cell>
          <cell r="AH58" t="str">
            <v>. .</v>
          </cell>
          <cell r="AI58" t="str">
            <v>. .</v>
          </cell>
          <cell r="AJ58" t="str">
            <v>. .</v>
          </cell>
          <cell r="AK58" t="str">
            <v>. .</v>
          </cell>
          <cell r="AL58">
            <v>-0.9876550189501998</v>
          </cell>
          <cell r="AM58">
            <v>5.7704641405135675</v>
          </cell>
        </row>
        <row r="59">
          <cell r="V59" t="str">
            <v>NZL</v>
          </cell>
          <cell r="W59" t="str">
            <v>. .</v>
          </cell>
          <cell r="X59" t="str">
            <v>. .</v>
          </cell>
          <cell r="Y59" t="str">
            <v>. .</v>
          </cell>
          <cell r="Z59" t="str">
            <v>. .</v>
          </cell>
          <cell r="AA59" t="str">
            <v>. .</v>
          </cell>
          <cell r="AB59" t="str">
            <v>. .</v>
          </cell>
          <cell r="AC59" t="str">
            <v>. .</v>
          </cell>
          <cell r="AD59" t="str">
            <v>. .</v>
          </cell>
          <cell r="AE59" t="str">
            <v>. .</v>
          </cell>
          <cell r="AF59" t="str">
            <v>. .</v>
          </cell>
          <cell r="AG59" t="str">
            <v>. .</v>
          </cell>
          <cell r="AH59">
            <v>-2.264820413886298</v>
          </cell>
          <cell r="AI59">
            <v>-0.66935612477867323</v>
          </cell>
          <cell r="AJ59">
            <v>-0.69270889541461145</v>
          </cell>
          <cell r="AK59">
            <v>-1.676946946745943</v>
          </cell>
          <cell r="AL59">
            <v>-1.2089618113598608</v>
          </cell>
          <cell r="AM59">
            <v>-1.676946946745943</v>
          </cell>
        </row>
        <row r="60">
          <cell r="V60" t="str">
            <v>POL</v>
          </cell>
          <cell r="W60">
            <v>0.6674405434901729</v>
          </cell>
          <cell r="X60" t="str">
            <v>. .</v>
          </cell>
          <cell r="Y60" t="str">
            <v>. .</v>
          </cell>
          <cell r="Z60" t="str">
            <v>. .</v>
          </cell>
          <cell r="AA60" t="str">
            <v>. .</v>
          </cell>
          <cell r="AB60" t="str">
            <v>. .</v>
          </cell>
          <cell r="AC60" t="str">
            <v>. .</v>
          </cell>
          <cell r="AD60" t="str">
            <v>. .</v>
          </cell>
          <cell r="AE60" t="str">
            <v>. .</v>
          </cell>
          <cell r="AF60" t="str">
            <v>. .</v>
          </cell>
          <cell r="AG60" t="str">
            <v>. .</v>
          </cell>
          <cell r="AH60" t="str">
            <v>. .</v>
          </cell>
          <cell r="AI60" t="str">
            <v>. .</v>
          </cell>
          <cell r="AJ60" t="str">
            <v>. .</v>
          </cell>
          <cell r="AK60" t="str">
            <v>. .</v>
          </cell>
          <cell r="AL60" t="str">
            <v>. .</v>
          </cell>
          <cell r="AM60">
            <v>0.6674405434901729</v>
          </cell>
        </row>
        <row r="61">
          <cell r="V61" t="str">
            <v>PRT</v>
          </cell>
          <cell r="W61" t="str">
            <v>. .</v>
          </cell>
          <cell r="X61" t="str">
            <v>. .</v>
          </cell>
          <cell r="Y61" t="str">
            <v>. .</v>
          </cell>
          <cell r="Z61">
            <v>-1.7821963402594889</v>
          </cell>
          <cell r="AA61">
            <v>-1.8528713038031555</v>
          </cell>
          <cell r="AB61">
            <v>2.0590579590304259</v>
          </cell>
          <cell r="AC61">
            <v>-1.5136402316281163</v>
          </cell>
          <cell r="AD61" t="str">
            <v>. .</v>
          </cell>
          <cell r="AE61" t="str">
            <v>. .</v>
          </cell>
          <cell r="AF61" t="str">
            <v>. .</v>
          </cell>
          <cell r="AG61" t="str">
            <v>. .</v>
          </cell>
          <cell r="AH61" t="str">
            <v>. .</v>
          </cell>
          <cell r="AI61" t="str">
            <v>. .</v>
          </cell>
          <cell r="AJ61" t="str">
            <v>. .</v>
          </cell>
          <cell r="AK61" t="str">
            <v>. .</v>
          </cell>
          <cell r="AL61">
            <v>-0.52533656167740617</v>
          </cell>
          <cell r="AM61">
            <v>-1.5136402316281163</v>
          </cell>
        </row>
        <row r="62">
          <cell r="V62" t="str">
            <v>SVK</v>
          </cell>
          <cell r="W62">
            <v>-3.2864806014123076</v>
          </cell>
          <cell r="X62">
            <v>-5.6446089163599567</v>
          </cell>
          <cell r="Y62" t="str">
            <v>. .</v>
          </cell>
          <cell r="Z62" t="str">
            <v>. .</v>
          </cell>
          <cell r="AA62" t="str">
            <v>. .</v>
          </cell>
          <cell r="AB62" t="str">
            <v>. .</v>
          </cell>
          <cell r="AC62" t="str">
            <v>. .</v>
          </cell>
          <cell r="AD62" t="str">
            <v>. .</v>
          </cell>
          <cell r="AE62" t="str">
            <v>. .</v>
          </cell>
          <cell r="AF62" t="str">
            <v>. .</v>
          </cell>
          <cell r="AG62" t="str">
            <v>. .</v>
          </cell>
          <cell r="AH62" t="str">
            <v>. .</v>
          </cell>
          <cell r="AI62" t="str">
            <v>. .</v>
          </cell>
          <cell r="AJ62" t="str">
            <v>. .</v>
          </cell>
          <cell r="AK62" t="str">
            <v>. .</v>
          </cell>
          <cell r="AL62">
            <v>-3.2864806014123076</v>
          </cell>
          <cell r="AM62">
            <v>-5.6446089163599567</v>
          </cell>
        </row>
        <row r="63">
          <cell r="V63" t="str">
            <v>SWE</v>
          </cell>
          <cell r="W63" t="str">
            <v>. .</v>
          </cell>
          <cell r="X63" t="str">
            <v>. .</v>
          </cell>
          <cell r="Y63" t="str">
            <v>. .</v>
          </cell>
          <cell r="Z63">
            <v>6.1200192683706405</v>
          </cell>
          <cell r="AA63">
            <v>-3.9664263322961091</v>
          </cell>
          <cell r="AB63" t="str">
            <v>. .</v>
          </cell>
          <cell r="AC63" t="str">
            <v>. .</v>
          </cell>
          <cell r="AD63" t="str">
            <v>. .</v>
          </cell>
          <cell r="AE63" t="str">
            <v>. .</v>
          </cell>
          <cell r="AF63" t="str">
            <v>. .</v>
          </cell>
          <cell r="AG63" t="str">
            <v>. .</v>
          </cell>
          <cell r="AH63" t="str">
            <v>. .</v>
          </cell>
          <cell r="AI63" t="str">
            <v>. .</v>
          </cell>
          <cell r="AJ63" t="str">
            <v>. .</v>
          </cell>
          <cell r="AK63" t="str">
            <v>. .</v>
          </cell>
          <cell r="AL63">
            <v>6.1200192683706405</v>
          </cell>
          <cell r="AM63">
            <v>-3.9664263322961091</v>
          </cell>
        </row>
        <row r="64">
          <cell r="V64" t="str">
            <v>TUR</v>
          </cell>
          <cell r="W64" t="str">
            <v>. .</v>
          </cell>
          <cell r="X64" t="str">
            <v>. .</v>
          </cell>
          <cell r="Y64" t="str">
            <v>. .</v>
          </cell>
          <cell r="Z64" t="str">
            <v>. .</v>
          </cell>
          <cell r="AA64" t="str">
            <v>. .</v>
          </cell>
          <cell r="AB64" t="str">
            <v>. .</v>
          </cell>
          <cell r="AC64" t="str">
            <v>. .</v>
          </cell>
          <cell r="AD64" t="str">
            <v>. .</v>
          </cell>
          <cell r="AE64" t="str">
            <v>. .</v>
          </cell>
          <cell r="AF64" t="str">
            <v>. .</v>
          </cell>
          <cell r="AG64" t="str">
            <v>. .</v>
          </cell>
          <cell r="AH64" t="str">
            <v>. .</v>
          </cell>
          <cell r="AI64" t="str">
            <v>. .</v>
          </cell>
          <cell r="AJ64" t="str">
            <v>. .</v>
          </cell>
          <cell r="AK64" t="str">
            <v>. .</v>
          </cell>
          <cell r="AL64" t="str">
            <v>. .</v>
          </cell>
          <cell r="AM64" t="str">
            <v>. .</v>
          </cell>
        </row>
        <row r="65">
          <cell r="V65" t="str">
            <v>USA</v>
          </cell>
          <cell r="W65" t="str">
            <v>. .</v>
          </cell>
          <cell r="X65" t="str">
            <v>. .</v>
          </cell>
          <cell r="Y65" t="str">
            <v>. .</v>
          </cell>
          <cell r="Z65" t="str">
            <v>. .</v>
          </cell>
          <cell r="AA65" t="str">
            <v>. .</v>
          </cell>
          <cell r="AB65">
            <v>-0.88840076709017524</v>
          </cell>
          <cell r="AC65">
            <v>0.26358136710359759</v>
          </cell>
          <cell r="AD65">
            <v>-0.15183617641427816</v>
          </cell>
          <cell r="AE65">
            <v>-0.98550983560745919</v>
          </cell>
          <cell r="AF65">
            <v>0.24300641899385766</v>
          </cell>
          <cell r="AG65">
            <v>1.798211169548793</v>
          </cell>
          <cell r="AH65" t="str">
            <v>. .</v>
          </cell>
          <cell r="AI65" t="str">
            <v>. .</v>
          </cell>
          <cell r="AJ65" t="str">
            <v>. .</v>
          </cell>
          <cell r="AK65" t="str">
            <v>. .</v>
          </cell>
          <cell r="AL65">
            <v>-0.30383179860289145</v>
          </cell>
          <cell r="AM65">
            <v>1.798211169548793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Table 9."/>
      <sheetName val="Figure 1."/>
      <sheetName val="Figure 2."/>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A6" t="str">
            <v>OECD (Official)</v>
          </cell>
          <cell r="C6">
            <v>5.8</v>
          </cell>
          <cell r="D6">
            <v>8.6999999999999993</v>
          </cell>
          <cell r="E6">
            <v>8.8000000000000007</v>
          </cell>
          <cell r="F6">
            <v>8.6999999999999993</v>
          </cell>
          <cell r="G6">
            <v>8.6999999999999993</v>
          </cell>
          <cell r="H6">
            <v>8.6999999999999993</v>
          </cell>
          <cell r="I6">
            <v>8.6</v>
          </cell>
          <cell r="J6">
            <v>8.6</v>
          </cell>
          <cell r="K6">
            <v>8.6999999999999993</v>
          </cell>
          <cell r="L6">
            <v>8.6</v>
          </cell>
          <cell r="M6">
            <v>8.5</v>
          </cell>
          <cell r="N6">
            <v>8.5</v>
          </cell>
          <cell r="O6">
            <v>8.5</v>
          </cell>
          <cell r="P6">
            <v>8.5</v>
          </cell>
          <cell r="Q6">
            <v>2.7</v>
          </cell>
          <cell r="R6">
            <v>46.551720000000003</v>
          </cell>
        </row>
        <row r="7">
          <cell r="A7" t="str">
            <v>G7</v>
          </cell>
          <cell r="C7">
            <v>5.5</v>
          </cell>
          <cell r="D7">
            <v>8.4</v>
          </cell>
          <cell r="E7">
            <v>8.5</v>
          </cell>
          <cell r="F7">
            <v>8.5</v>
          </cell>
          <cell r="G7">
            <v>8.4</v>
          </cell>
          <cell r="H7">
            <v>8.1999999999999993</v>
          </cell>
          <cell r="I7">
            <v>8.1999999999999993</v>
          </cell>
          <cell r="J7">
            <v>8.3000000000000007</v>
          </cell>
          <cell r="K7">
            <v>8.3000000000000007</v>
          </cell>
          <cell r="L7">
            <v>8.1999999999999993</v>
          </cell>
          <cell r="M7">
            <v>8.1999999999999993</v>
          </cell>
          <cell r="N7">
            <v>8.1</v>
          </cell>
          <cell r="O7">
            <v>8.1999999999999993</v>
          </cell>
          <cell r="P7">
            <v>8.1</v>
          </cell>
          <cell r="Q7">
            <v>2.6</v>
          </cell>
          <cell r="R7">
            <v>47.272736000000002</v>
          </cell>
        </row>
        <row r="8">
          <cell r="A8" t="str">
            <v>European Union</v>
          </cell>
          <cell r="C8">
            <v>6.9</v>
          </cell>
          <cell r="D8">
            <v>9.3000000000000007</v>
          </cell>
          <cell r="E8">
            <v>9.4</v>
          </cell>
          <cell r="F8">
            <v>9.4</v>
          </cell>
          <cell r="G8">
            <v>9.5</v>
          </cell>
          <cell r="H8">
            <v>9.5</v>
          </cell>
          <cell r="I8">
            <v>9.6</v>
          </cell>
          <cell r="J8">
            <v>9.6</v>
          </cell>
          <cell r="K8">
            <v>9.6</v>
          </cell>
          <cell r="L8">
            <v>9.6</v>
          </cell>
          <cell r="M8">
            <v>9.6</v>
          </cell>
          <cell r="N8">
            <v>9.6</v>
          </cell>
          <cell r="O8">
            <v>9.5</v>
          </cell>
          <cell r="P8">
            <v>9.6</v>
          </cell>
          <cell r="Q8">
            <v>2.7</v>
          </cell>
          <cell r="R8">
            <v>39.13044</v>
          </cell>
        </row>
        <row r="9">
          <cell r="A9" t="str">
            <v>Euro Area</v>
          </cell>
          <cell r="C9">
            <v>7.4</v>
          </cell>
          <cell r="D9">
            <v>9.8000000000000007</v>
          </cell>
          <cell r="E9">
            <v>9.9</v>
          </cell>
          <cell r="F9">
            <v>9.9</v>
          </cell>
          <cell r="G9">
            <v>9.9</v>
          </cell>
          <cell r="H9">
            <v>9.9</v>
          </cell>
          <cell r="I9">
            <v>9.9</v>
          </cell>
          <cell r="J9">
            <v>9.9</v>
          </cell>
          <cell r="K9">
            <v>10</v>
          </cell>
          <cell r="L9">
            <v>10</v>
          </cell>
          <cell r="M9">
            <v>10</v>
          </cell>
          <cell r="N9">
            <v>10</v>
          </cell>
          <cell r="O9">
            <v>10</v>
          </cell>
          <cell r="P9">
            <v>10</v>
          </cell>
          <cell r="Q9">
            <v>2.6</v>
          </cell>
          <cell r="R9">
            <v>35.135131999999999</v>
          </cell>
        </row>
        <row r="10">
          <cell r="A10" t="str">
            <v>OECD Europe</v>
          </cell>
          <cell r="C10">
            <v>7.1</v>
          </cell>
          <cell r="D10">
            <v>9.5</v>
          </cell>
          <cell r="E10">
            <v>9.5</v>
          </cell>
          <cell r="F10">
            <v>9.5</v>
          </cell>
          <cell r="G10">
            <v>9.5</v>
          </cell>
          <cell r="H10">
            <v>9.6</v>
          </cell>
          <cell r="I10">
            <v>9.6</v>
          </cell>
          <cell r="J10">
            <v>9.6</v>
          </cell>
          <cell r="K10">
            <v>9.5</v>
          </cell>
          <cell r="L10">
            <v>9.5</v>
          </cell>
          <cell r="M10">
            <v>9.5</v>
          </cell>
          <cell r="N10">
            <v>9.5</v>
          </cell>
          <cell r="O10">
            <v>9.5</v>
          </cell>
          <cell r="P10">
            <v>9.5</v>
          </cell>
          <cell r="Q10">
            <v>2.4</v>
          </cell>
          <cell r="R10">
            <v>33.802818000000002</v>
          </cell>
        </row>
        <row r="11">
          <cell r="A11" t="str">
            <v>Australia</v>
          </cell>
          <cell r="C11">
            <v>4.3</v>
          </cell>
          <cell r="D11">
            <v>5.8</v>
          </cell>
          <cell r="E11">
            <v>5.7</v>
          </cell>
          <cell r="F11">
            <v>5.6</v>
          </cell>
          <cell r="G11">
            <v>5.5</v>
          </cell>
          <cell r="H11">
            <v>5.3</v>
          </cell>
          <cell r="I11">
            <v>5.3</v>
          </cell>
          <cell r="J11">
            <v>5.4</v>
          </cell>
          <cell r="K11">
            <v>5.4</v>
          </cell>
          <cell r="L11">
            <v>5.2</v>
          </cell>
          <cell r="M11">
            <v>5.0999999999999996</v>
          </cell>
          <cell r="N11">
            <v>5.3</v>
          </cell>
          <cell r="O11">
            <v>5.0999999999999996</v>
          </cell>
          <cell r="P11">
            <v>5.0999999999999996</v>
          </cell>
          <cell r="Q11">
            <v>0.8</v>
          </cell>
          <cell r="R11">
            <v>18.604642999999999</v>
          </cell>
        </row>
        <row r="12">
          <cell r="A12" t="str">
            <v>Austria</v>
          </cell>
          <cell r="C12">
            <v>4</v>
          </cell>
          <cell r="D12">
            <v>5.0999999999999996</v>
          </cell>
          <cell r="E12">
            <v>4.9000000000000004</v>
          </cell>
          <cell r="F12">
            <v>4.8</v>
          </cell>
          <cell r="G12">
            <v>4.5999999999999996</v>
          </cell>
          <cell r="H12">
            <v>4.5</v>
          </cell>
          <cell r="I12">
            <v>4.5</v>
          </cell>
          <cell r="J12">
            <v>4.5</v>
          </cell>
          <cell r="K12">
            <v>4.5999999999999996</v>
          </cell>
          <cell r="L12">
            <v>4.5999999999999996</v>
          </cell>
          <cell r="M12">
            <v>4.5</v>
          </cell>
          <cell r="N12">
            <v>4.3</v>
          </cell>
          <cell r="O12">
            <v>4.4000000000000004</v>
          </cell>
          <cell r="P12">
            <v>4.5</v>
          </cell>
          <cell r="Q12">
            <v>0.5</v>
          </cell>
          <cell r="R12">
            <v>12.5</v>
          </cell>
        </row>
        <row r="13">
          <cell r="A13" t="str">
            <v>Belgium</v>
          </cell>
          <cell r="C13">
            <v>7.2</v>
          </cell>
          <cell r="D13">
            <v>8.1</v>
          </cell>
          <cell r="E13">
            <v>8</v>
          </cell>
          <cell r="F13">
            <v>8.1</v>
          </cell>
          <cell r="G13">
            <v>8.1999999999999993</v>
          </cell>
          <cell r="H13">
            <v>8.3000000000000007</v>
          </cell>
          <cell r="I13">
            <v>8.4</v>
          </cell>
          <cell r="J13">
            <v>8.4</v>
          </cell>
          <cell r="K13">
            <v>8.4</v>
          </cell>
          <cell r="L13">
            <v>8.5</v>
          </cell>
          <cell r="M13">
            <v>8.5</v>
          </cell>
          <cell r="N13">
            <v>8.6</v>
          </cell>
          <cell r="O13">
            <v>8.6</v>
          </cell>
          <cell r="P13">
            <v>8.5</v>
          </cell>
          <cell r="Q13">
            <v>1.3</v>
          </cell>
          <cell r="R13">
            <v>18.055558999999999</v>
          </cell>
        </row>
        <row r="14">
          <cell r="A14" t="str">
            <v>Canada</v>
          </cell>
          <cell r="C14">
            <v>6</v>
          </cell>
          <cell r="D14">
            <v>8.3000000000000007</v>
          </cell>
          <cell r="E14">
            <v>8.4</v>
          </cell>
          <cell r="F14">
            <v>8.4</v>
          </cell>
          <cell r="G14">
            <v>8.4</v>
          </cell>
          <cell r="H14">
            <v>8.3000000000000007</v>
          </cell>
          <cell r="I14">
            <v>8.1999999999999993</v>
          </cell>
          <cell r="J14">
            <v>8.1999999999999993</v>
          </cell>
          <cell r="K14">
            <v>8.1</v>
          </cell>
          <cell r="L14">
            <v>8.1</v>
          </cell>
          <cell r="M14">
            <v>7.9</v>
          </cell>
          <cell r="N14">
            <v>8</v>
          </cell>
          <cell r="O14">
            <v>8.1</v>
          </cell>
          <cell r="P14">
            <v>8</v>
          </cell>
          <cell r="Q14">
            <v>2</v>
          </cell>
          <cell r="R14">
            <v>33.333331999999999</v>
          </cell>
        </row>
        <row r="15">
          <cell r="A15" t="str">
            <v>Chile</v>
          </cell>
          <cell r="C15">
            <v>7.2</v>
          </cell>
          <cell r="D15">
            <v>10.7</v>
          </cell>
          <cell r="E15">
            <v>10.4</v>
          </cell>
          <cell r="F15">
            <v>10</v>
          </cell>
          <cell r="G15">
            <v>9.6999999999999993</v>
          </cell>
          <cell r="H15">
            <v>9.1</v>
          </cell>
          <cell r="I15">
            <v>9</v>
          </cell>
          <cell r="J15">
            <v>8.6</v>
          </cell>
          <cell r="K15">
            <v>8.8000000000000007</v>
          </cell>
          <cell r="L15">
            <v>8.5</v>
          </cell>
          <cell r="M15">
            <v>8.3000000000000007</v>
          </cell>
          <cell r="N15">
            <v>8.3000000000000007</v>
          </cell>
          <cell r="O15" t="str">
            <v>. .</v>
          </cell>
          <cell r="P15" t="str">
            <v>. .</v>
          </cell>
          <cell r="Q15">
            <v>1.1000000000000001</v>
          </cell>
          <cell r="R15">
            <v>15.277782999999999</v>
          </cell>
        </row>
        <row r="16">
          <cell r="A16" t="str">
            <v>Czech Republic</v>
          </cell>
          <cell r="C16">
            <v>4.8</v>
          </cell>
          <cell r="D16">
            <v>7.4</v>
          </cell>
          <cell r="E16">
            <v>7.3</v>
          </cell>
          <cell r="F16">
            <v>7.4</v>
          </cell>
          <cell r="G16">
            <v>7.5</v>
          </cell>
          <cell r="H16">
            <v>7.7</v>
          </cell>
          <cell r="I16">
            <v>7.8</v>
          </cell>
          <cell r="J16">
            <v>7.8</v>
          </cell>
          <cell r="K16">
            <v>7.5</v>
          </cell>
          <cell r="L16">
            <v>7.3</v>
          </cell>
          <cell r="M16">
            <v>7.1</v>
          </cell>
          <cell r="N16">
            <v>7</v>
          </cell>
          <cell r="O16">
            <v>6.9</v>
          </cell>
          <cell r="P16">
            <v>6.9</v>
          </cell>
          <cell r="Q16">
            <v>2.1</v>
          </cell>
          <cell r="R16">
            <v>43.749996000000003</v>
          </cell>
        </row>
        <row r="17">
          <cell r="A17" t="str">
            <v>Denmark</v>
          </cell>
          <cell r="C17">
            <v>3.2</v>
          </cell>
          <cell r="D17">
            <v>6.5</v>
          </cell>
          <cell r="E17">
            <v>6.9</v>
          </cell>
          <cell r="F17">
            <v>7.2</v>
          </cell>
          <cell r="G17">
            <v>7.2</v>
          </cell>
          <cell r="H17">
            <v>7.1</v>
          </cell>
          <cell r="I17">
            <v>7.1</v>
          </cell>
          <cell r="J17">
            <v>7.3</v>
          </cell>
          <cell r="K17">
            <v>7.5</v>
          </cell>
          <cell r="L17">
            <v>7.4</v>
          </cell>
          <cell r="M17">
            <v>7.4</v>
          </cell>
          <cell r="N17">
            <v>7.2</v>
          </cell>
          <cell r="O17">
            <v>7.1</v>
          </cell>
          <cell r="P17">
            <v>7.3</v>
          </cell>
          <cell r="Q17">
            <v>4.0999999999999996</v>
          </cell>
          <cell r="R17">
            <v>128.125</v>
          </cell>
        </row>
        <row r="18">
          <cell r="A18" t="str">
            <v>Estonia</v>
          </cell>
          <cell r="C18">
            <v>4.0999999999999996</v>
          </cell>
          <cell r="D18">
            <v>15.3</v>
          </cell>
          <cell r="E18">
            <v>15.7</v>
          </cell>
          <cell r="F18">
            <v>15.7</v>
          </cell>
          <cell r="G18">
            <v>15.7</v>
          </cell>
          <cell r="H18">
            <v>19</v>
          </cell>
          <cell r="I18">
            <v>19</v>
          </cell>
          <cell r="J18">
            <v>19</v>
          </cell>
          <cell r="K18">
            <v>18.5</v>
          </cell>
          <cell r="L18">
            <v>18.5</v>
          </cell>
          <cell r="M18">
            <v>18.5</v>
          </cell>
          <cell r="N18">
            <v>16.200001</v>
          </cell>
          <cell r="O18">
            <v>16.200001</v>
          </cell>
          <cell r="P18">
            <v>16.200001</v>
          </cell>
          <cell r="Q18">
            <v>12.1</v>
          </cell>
          <cell r="R18">
            <v>295.12197900000001</v>
          </cell>
        </row>
        <row r="19">
          <cell r="A19" t="str">
            <v>Finland</v>
          </cell>
          <cell r="C19">
            <v>6.5</v>
          </cell>
          <cell r="D19">
            <v>8.6</v>
          </cell>
          <cell r="E19">
            <v>8.6999999999999993</v>
          </cell>
          <cell r="F19">
            <v>8.8000000000000007</v>
          </cell>
          <cell r="G19">
            <v>8.8000000000000007</v>
          </cell>
          <cell r="H19">
            <v>8.8000000000000007</v>
          </cell>
          <cell r="I19">
            <v>8.6999999999999993</v>
          </cell>
          <cell r="J19">
            <v>8.6999999999999993</v>
          </cell>
          <cell r="K19">
            <v>8.6</v>
          </cell>
          <cell r="L19">
            <v>8.5</v>
          </cell>
          <cell r="M19">
            <v>8.4</v>
          </cell>
          <cell r="N19">
            <v>8.4</v>
          </cell>
          <cell r="O19">
            <v>8.3000000000000007</v>
          </cell>
          <cell r="P19">
            <v>8.1</v>
          </cell>
          <cell r="Q19">
            <v>1.6</v>
          </cell>
          <cell r="R19">
            <v>24.615390999999999</v>
          </cell>
        </row>
        <row r="20">
          <cell r="A20" t="str">
            <v>France</v>
          </cell>
          <cell r="C20">
            <v>7.8</v>
          </cell>
          <cell r="D20">
            <v>9.6999999999999993</v>
          </cell>
          <cell r="E20">
            <v>9.9</v>
          </cell>
          <cell r="F20">
            <v>10</v>
          </cell>
          <cell r="G20">
            <v>9.9</v>
          </cell>
          <cell r="H20">
            <v>9.9</v>
          </cell>
          <cell r="I20">
            <v>9.9</v>
          </cell>
          <cell r="J20">
            <v>9.8000000000000007</v>
          </cell>
          <cell r="K20">
            <v>9.8000000000000007</v>
          </cell>
          <cell r="L20">
            <v>9.8000000000000007</v>
          </cell>
          <cell r="M20">
            <v>9.8000000000000007</v>
          </cell>
          <cell r="N20">
            <v>9.8000000000000007</v>
          </cell>
          <cell r="O20">
            <v>9.9</v>
          </cell>
          <cell r="P20">
            <v>9.9</v>
          </cell>
          <cell r="Q20">
            <v>2.0999989999999999</v>
          </cell>
          <cell r="R20">
            <v>26.923069000000002</v>
          </cell>
        </row>
        <row r="21">
          <cell r="A21" t="str">
            <v>Germany</v>
          </cell>
          <cell r="C21">
            <v>7.9</v>
          </cell>
          <cell r="D21">
            <v>7.6</v>
          </cell>
          <cell r="E21">
            <v>7.5</v>
          </cell>
          <cell r="F21">
            <v>7.5</v>
          </cell>
          <cell r="G21">
            <v>7.4</v>
          </cell>
          <cell r="H21">
            <v>7.3</v>
          </cell>
          <cell r="I21">
            <v>7.3</v>
          </cell>
          <cell r="J21">
            <v>7.1</v>
          </cell>
          <cell r="K21">
            <v>7</v>
          </cell>
          <cell r="L21">
            <v>6.9</v>
          </cell>
          <cell r="M21">
            <v>6.9</v>
          </cell>
          <cell r="N21">
            <v>6.8</v>
          </cell>
          <cell r="O21">
            <v>6.8</v>
          </cell>
          <cell r="P21">
            <v>6.7</v>
          </cell>
          <cell r="Q21">
            <v>-1.2</v>
          </cell>
          <cell r="R21">
            <v>-15.189876999999999</v>
          </cell>
        </row>
        <row r="22">
          <cell r="A22" t="str">
            <v>Greece</v>
          </cell>
          <cell r="C22">
            <v>8</v>
          </cell>
          <cell r="D22">
            <v>9.6999999999999993</v>
          </cell>
          <cell r="E22">
            <v>10.199999999999999</v>
          </cell>
          <cell r="F22">
            <v>10.199999999999999</v>
          </cell>
          <cell r="G22">
            <v>10.199999999999999</v>
          </cell>
          <cell r="H22">
            <v>11.1</v>
          </cell>
          <cell r="I22">
            <v>11.1</v>
          </cell>
          <cell r="J22">
            <v>11.1</v>
          </cell>
          <cell r="K22">
            <v>12.2</v>
          </cell>
          <cell r="L22">
            <v>12.2</v>
          </cell>
          <cell r="M22">
            <v>12.2</v>
          </cell>
          <cell r="N22" t="str">
            <v>. .</v>
          </cell>
          <cell r="O22" t="str">
            <v>. .</v>
          </cell>
          <cell r="P22" t="str">
            <v>. .</v>
          </cell>
          <cell r="Q22">
            <v>4.2</v>
          </cell>
          <cell r="R22">
            <v>52.499996000000003</v>
          </cell>
        </row>
        <row r="23">
          <cell r="A23" t="str">
            <v>Hungary</v>
          </cell>
          <cell r="C23">
            <v>8</v>
          </cell>
          <cell r="D23">
            <v>10.6</v>
          </cell>
          <cell r="E23">
            <v>10.6</v>
          </cell>
          <cell r="F23">
            <v>10.6</v>
          </cell>
          <cell r="G23">
            <v>10.7</v>
          </cell>
          <cell r="H23">
            <v>11.1</v>
          </cell>
          <cell r="I23">
            <v>11.2</v>
          </cell>
          <cell r="J23">
            <v>11.4</v>
          </cell>
          <cell r="K23">
            <v>11.4</v>
          </cell>
          <cell r="L23">
            <v>11.2</v>
          </cell>
          <cell r="M23">
            <v>11.3</v>
          </cell>
          <cell r="N23">
            <v>11.1</v>
          </cell>
          <cell r="O23">
            <v>10.9</v>
          </cell>
          <cell r="P23">
            <v>10.8</v>
          </cell>
          <cell r="Q23">
            <v>2.8</v>
          </cell>
          <cell r="R23">
            <v>35.000003999999997</v>
          </cell>
        </row>
        <row r="24">
          <cell r="A24" t="str">
            <v>Iceland</v>
          </cell>
          <cell r="C24">
            <v>2.2000000000000002</v>
          </cell>
          <cell r="D24">
            <v>7.4</v>
          </cell>
          <cell r="E24">
            <v>7.7</v>
          </cell>
          <cell r="F24">
            <v>7.7</v>
          </cell>
          <cell r="G24">
            <v>7.7</v>
          </cell>
          <cell r="H24">
            <v>7.2</v>
          </cell>
          <cell r="I24">
            <v>7.2</v>
          </cell>
          <cell r="J24">
            <v>7.2</v>
          </cell>
          <cell r="K24">
            <v>6.9</v>
          </cell>
          <cell r="L24">
            <v>6.9</v>
          </cell>
          <cell r="M24">
            <v>6.9</v>
          </cell>
          <cell r="N24">
            <v>7.9</v>
          </cell>
          <cell r="O24">
            <v>7.9</v>
          </cell>
          <cell r="P24">
            <v>7.9</v>
          </cell>
          <cell r="Q24">
            <v>5.7</v>
          </cell>
          <cell r="R24">
            <v>259.090912</v>
          </cell>
        </row>
        <row r="25">
          <cell r="A25" t="str">
            <v>Ireland</v>
          </cell>
          <cell r="C25">
            <v>4.8</v>
          </cell>
          <cell r="D25">
            <v>12.9</v>
          </cell>
          <cell r="E25">
            <v>13</v>
          </cell>
          <cell r="F25">
            <v>13.1</v>
          </cell>
          <cell r="G25">
            <v>12.9</v>
          </cell>
          <cell r="H25">
            <v>12.8</v>
          </cell>
          <cell r="I25">
            <v>12.8</v>
          </cell>
          <cell r="J25">
            <v>13</v>
          </cell>
          <cell r="K25">
            <v>13.2</v>
          </cell>
          <cell r="L25">
            <v>13.6</v>
          </cell>
          <cell r="M25">
            <v>13.7</v>
          </cell>
          <cell r="N25">
            <v>13.8</v>
          </cell>
          <cell r="O25">
            <v>13.9</v>
          </cell>
          <cell r="P25">
            <v>14.1</v>
          </cell>
          <cell r="Q25">
            <v>9.3000000000000007</v>
          </cell>
          <cell r="R25">
            <v>193.75</v>
          </cell>
        </row>
        <row r="26">
          <cell r="A26" t="str">
            <v>Israeld</v>
          </cell>
          <cell r="C26">
            <v>6.8</v>
          </cell>
          <cell r="D26">
            <v>7.8</v>
          </cell>
          <cell r="E26">
            <v>7.3</v>
          </cell>
          <cell r="F26">
            <v>7.3</v>
          </cell>
          <cell r="G26">
            <v>7.3</v>
          </cell>
          <cell r="H26">
            <v>7</v>
          </cell>
          <cell r="I26">
            <v>7</v>
          </cell>
          <cell r="J26">
            <v>7</v>
          </cell>
          <cell r="K26">
            <v>6.2</v>
          </cell>
          <cell r="L26">
            <v>6.2</v>
          </cell>
          <cell r="M26">
            <v>6.2</v>
          </cell>
          <cell r="N26" t="str">
            <v>. .</v>
          </cell>
          <cell r="O26" t="str">
            <v>. .</v>
          </cell>
          <cell r="P26" t="str">
            <v>. .</v>
          </cell>
          <cell r="Q26">
            <v>-0.6</v>
          </cell>
          <cell r="R26">
            <v>-8.8235349999999997</v>
          </cell>
        </row>
        <row r="27">
          <cell r="A27" t="str">
            <v>Italy</v>
          </cell>
          <cell r="C27">
            <v>6.7</v>
          </cell>
          <cell r="D27">
            <v>8.1999999999999993</v>
          </cell>
          <cell r="E27">
            <v>8.1999999999999993</v>
          </cell>
          <cell r="F27">
            <v>8.3000000000000007</v>
          </cell>
          <cell r="G27">
            <v>8.4</v>
          </cell>
          <cell r="H27">
            <v>8.3000000000000007</v>
          </cell>
          <cell r="I27">
            <v>8.4</v>
          </cell>
          <cell r="J27">
            <v>8.5</v>
          </cell>
          <cell r="K27">
            <v>8.5</v>
          </cell>
          <cell r="L27">
            <v>8.5</v>
          </cell>
          <cell r="M27">
            <v>8.3000000000000007</v>
          </cell>
          <cell r="N27">
            <v>8.3000000000000007</v>
          </cell>
          <cell r="O27">
            <v>8.1</v>
          </cell>
          <cell r="P27">
            <v>8.3000000000000007</v>
          </cell>
          <cell r="Q27">
            <v>1.6</v>
          </cell>
          <cell r="R27">
            <v>23.880604000000002</v>
          </cell>
        </row>
        <row r="28">
          <cell r="A28" t="str">
            <v>Japan</v>
          </cell>
          <cell r="C28">
            <v>3.8</v>
          </cell>
          <cell r="D28">
            <v>5.3</v>
          </cell>
          <cell r="E28">
            <v>5.2</v>
          </cell>
          <cell r="F28">
            <v>5.3</v>
          </cell>
          <cell r="G28">
            <v>5.2</v>
          </cell>
          <cell r="H28">
            <v>4.9000000000000004</v>
          </cell>
          <cell r="I28">
            <v>4.9000000000000004</v>
          </cell>
          <cell r="J28">
            <v>5</v>
          </cell>
          <cell r="K28">
            <v>5.0999999999999996</v>
          </cell>
          <cell r="L28">
            <v>5.2</v>
          </cell>
          <cell r="M28">
            <v>5.3</v>
          </cell>
          <cell r="N28">
            <v>5.2</v>
          </cell>
          <cell r="O28">
            <v>5.0999999999999996</v>
          </cell>
          <cell r="P28">
            <v>5</v>
          </cell>
          <cell r="Q28">
            <v>1.2</v>
          </cell>
          <cell r="R28">
            <v>31.578949000000001</v>
          </cell>
        </row>
        <row r="29">
          <cell r="A29" t="str">
            <v>Korea</v>
          </cell>
          <cell r="C29">
            <v>3.1</v>
          </cell>
          <cell r="D29">
            <v>3.6</v>
          </cell>
          <cell r="E29">
            <v>3.5</v>
          </cell>
          <cell r="F29">
            <v>3.6</v>
          </cell>
          <cell r="G29">
            <v>3.6</v>
          </cell>
          <cell r="H29">
            <v>4.8</v>
          </cell>
          <cell r="I29">
            <v>4.4000000000000004</v>
          </cell>
          <cell r="J29">
            <v>3.8</v>
          </cell>
          <cell r="K29">
            <v>3.7</v>
          </cell>
          <cell r="L29">
            <v>3.2</v>
          </cell>
          <cell r="M29">
            <v>3.5</v>
          </cell>
          <cell r="N29">
            <v>3.7</v>
          </cell>
          <cell r="O29">
            <v>3.4</v>
          </cell>
          <cell r="P29">
            <v>3.7</v>
          </cell>
          <cell r="Q29">
            <v>0.6</v>
          </cell>
          <cell r="R29">
            <v>19.354842999999999</v>
          </cell>
        </row>
        <row r="30">
          <cell r="A30" t="str">
            <v>Luxembourg</v>
          </cell>
          <cell r="C30">
            <v>4.2</v>
          </cell>
          <cell r="D30">
            <v>5</v>
          </cell>
          <cell r="E30">
            <v>4.9000000000000004</v>
          </cell>
          <cell r="F30">
            <v>4.9000000000000004</v>
          </cell>
          <cell r="G30">
            <v>4.9000000000000004</v>
          </cell>
          <cell r="H30">
            <v>4.8</v>
          </cell>
          <cell r="I30">
            <v>4.9000000000000004</v>
          </cell>
          <cell r="J30">
            <v>4.9000000000000004</v>
          </cell>
          <cell r="K30">
            <v>4.9000000000000004</v>
          </cell>
          <cell r="L30">
            <v>4.8</v>
          </cell>
          <cell r="M30">
            <v>4.9000000000000004</v>
          </cell>
          <cell r="N30">
            <v>5</v>
          </cell>
          <cell r="O30">
            <v>5</v>
          </cell>
          <cell r="P30">
            <v>5</v>
          </cell>
          <cell r="Q30">
            <v>0.8</v>
          </cell>
          <cell r="R30">
            <v>19.047625</v>
          </cell>
        </row>
        <row r="31">
          <cell r="A31" t="str">
            <v>Mexico</v>
          </cell>
          <cell r="C31">
            <v>3.8</v>
          </cell>
          <cell r="D31">
            <v>6</v>
          </cell>
          <cell r="E31">
            <v>5.7</v>
          </cell>
          <cell r="F31">
            <v>5.6</v>
          </cell>
          <cell r="G31">
            <v>5.3</v>
          </cell>
          <cell r="H31">
            <v>5.5</v>
          </cell>
          <cell r="I31">
            <v>5.2</v>
          </cell>
          <cell r="J31">
            <v>4.9000000000000004</v>
          </cell>
          <cell r="K31">
            <v>5.5</v>
          </cell>
          <cell r="L31">
            <v>5.5</v>
          </cell>
          <cell r="M31">
            <v>5.4</v>
          </cell>
          <cell r="N31">
            <v>5.3</v>
          </cell>
          <cell r="O31">
            <v>5.2</v>
          </cell>
          <cell r="P31">
            <v>5.3</v>
          </cell>
          <cell r="Q31">
            <v>1.5</v>
          </cell>
          <cell r="R31">
            <v>39.473689999999998</v>
          </cell>
        </row>
        <row r="32">
          <cell r="A32" t="str">
            <v>Netherlands</v>
          </cell>
          <cell r="C32">
            <v>3.3</v>
          </cell>
          <cell r="D32">
            <v>4</v>
          </cell>
          <cell r="E32">
            <v>4.0999999999999996</v>
          </cell>
          <cell r="F32">
            <v>4.2</v>
          </cell>
          <cell r="G32">
            <v>4.4000000000000004</v>
          </cell>
          <cell r="H32">
            <v>4.5</v>
          </cell>
          <cell r="I32">
            <v>4.5</v>
          </cell>
          <cell r="J32">
            <v>4.5</v>
          </cell>
          <cell r="K32">
            <v>4.5</v>
          </cell>
          <cell r="L32">
            <v>4.5</v>
          </cell>
          <cell r="M32">
            <v>4.5</v>
          </cell>
          <cell r="N32">
            <v>4.5999999999999996</v>
          </cell>
          <cell r="O32">
            <v>4.5</v>
          </cell>
          <cell r="P32">
            <v>4.4000000000000004</v>
          </cell>
          <cell r="Q32">
            <v>1.1000000000000001</v>
          </cell>
          <cell r="R32">
            <v>33.33334</v>
          </cell>
        </row>
        <row r="33">
          <cell r="A33" t="str">
            <v>New Zealand</v>
          </cell>
          <cell r="C33">
            <v>3.5</v>
          </cell>
          <cell r="D33">
            <v>6.5</v>
          </cell>
          <cell r="E33">
            <v>7.1</v>
          </cell>
          <cell r="F33">
            <v>7.1</v>
          </cell>
          <cell r="G33">
            <v>7.1</v>
          </cell>
          <cell r="H33">
            <v>6</v>
          </cell>
          <cell r="I33">
            <v>6</v>
          </cell>
          <cell r="J33">
            <v>6</v>
          </cell>
          <cell r="K33">
            <v>6.9</v>
          </cell>
          <cell r="L33">
            <v>6.9</v>
          </cell>
          <cell r="M33">
            <v>6.9</v>
          </cell>
          <cell r="N33">
            <v>6.4</v>
          </cell>
          <cell r="O33">
            <v>6.4</v>
          </cell>
          <cell r="P33">
            <v>6.4</v>
          </cell>
          <cell r="Q33">
            <v>2.9</v>
          </cell>
          <cell r="R33">
            <v>82.857146999999998</v>
          </cell>
        </row>
        <row r="34">
          <cell r="A34" t="str">
            <v>Norway</v>
          </cell>
          <cell r="C34">
            <v>2.4</v>
          </cell>
          <cell r="D34">
            <v>3.2</v>
          </cell>
          <cell r="E34">
            <v>3.3</v>
          </cell>
          <cell r="F34">
            <v>3.2</v>
          </cell>
          <cell r="G34">
            <v>3.4</v>
          </cell>
          <cell r="H34">
            <v>3.4</v>
          </cell>
          <cell r="I34">
            <v>3.5</v>
          </cell>
          <cell r="J34">
            <v>3.5</v>
          </cell>
          <cell r="K34">
            <v>3.6</v>
          </cell>
          <cell r="L34">
            <v>3.6</v>
          </cell>
          <cell r="M34">
            <v>3.5</v>
          </cell>
          <cell r="N34">
            <v>3.4</v>
          </cell>
          <cell r="O34">
            <v>3.4</v>
          </cell>
          <cell r="P34">
            <v>3.5</v>
          </cell>
          <cell r="Q34">
            <v>1.1000000000000001</v>
          </cell>
          <cell r="R34">
            <v>45.833328000000002</v>
          </cell>
        </row>
        <row r="35">
          <cell r="A35" t="str">
            <v>Poland</v>
          </cell>
          <cell r="C35">
            <v>8.3000000000000007</v>
          </cell>
          <cell r="D35">
            <v>8.6</v>
          </cell>
          <cell r="E35">
            <v>8.6999999999999993</v>
          </cell>
          <cell r="F35">
            <v>8.8000000000000007</v>
          </cell>
          <cell r="G35">
            <v>9</v>
          </cell>
          <cell r="H35">
            <v>9.4</v>
          </cell>
          <cell r="I35">
            <v>9.6999999999999993</v>
          </cell>
          <cell r="J35">
            <v>9.8000000000000007</v>
          </cell>
          <cell r="K35">
            <v>9.6999999999999993</v>
          </cell>
          <cell r="L35">
            <v>9.6</v>
          </cell>
          <cell r="M35">
            <v>9.5</v>
          </cell>
          <cell r="N35">
            <v>9.5</v>
          </cell>
          <cell r="O35">
            <v>9.5</v>
          </cell>
          <cell r="P35">
            <v>9.6</v>
          </cell>
          <cell r="Q35">
            <v>1.3</v>
          </cell>
          <cell r="R35">
            <v>15.662653000000001</v>
          </cell>
        </row>
        <row r="36">
          <cell r="A36" t="str">
            <v>Portugal</v>
          </cell>
          <cell r="C36">
            <v>7.8</v>
          </cell>
          <cell r="D36">
            <v>10.199999999999999</v>
          </cell>
          <cell r="E36">
            <v>10.199999999999999</v>
          </cell>
          <cell r="F36">
            <v>10.199999999999999</v>
          </cell>
          <cell r="G36">
            <v>10.199999999999999</v>
          </cell>
          <cell r="H36">
            <v>10.4</v>
          </cell>
          <cell r="I36">
            <v>10.4</v>
          </cell>
          <cell r="J36">
            <v>10.7</v>
          </cell>
          <cell r="K36">
            <v>10.9</v>
          </cell>
          <cell r="L36">
            <v>11.1</v>
          </cell>
          <cell r="M36">
            <v>11.1</v>
          </cell>
          <cell r="N36">
            <v>11.1</v>
          </cell>
          <cell r="O36">
            <v>11.1</v>
          </cell>
          <cell r="P36">
            <v>11.1</v>
          </cell>
          <cell r="Q36">
            <v>3.3</v>
          </cell>
          <cell r="R36">
            <v>42.307693</v>
          </cell>
        </row>
        <row r="37">
          <cell r="A37" t="str">
            <v>Slovak Republic</v>
          </cell>
          <cell r="C37">
            <v>10.5</v>
          </cell>
          <cell r="D37">
            <v>13.3</v>
          </cell>
          <cell r="E37">
            <v>13.8</v>
          </cell>
          <cell r="F37">
            <v>14.2</v>
          </cell>
          <cell r="G37">
            <v>14.3</v>
          </cell>
          <cell r="H37">
            <v>14.5</v>
          </cell>
          <cell r="I37">
            <v>14.6</v>
          </cell>
          <cell r="J37">
            <v>14.6</v>
          </cell>
          <cell r="K37">
            <v>14.5</v>
          </cell>
          <cell r="L37">
            <v>14.4</v>
          </cell>
          <cell r="M37">
            <v>14.4</v>
          </cell>
          <cell r="N37">
            <v>14.5</v>
          </cell>
          <cell r="O37">
            <v>14.6</v>
          </cell>
          <cell r="P37">
            <v>14.7</v>
          </cell>
          <cell r="Q37">
            <v>4.2</v>
          </cell>
          <cell r="R37">
            <v>40</v>
          </cell>
        </row>
        <row r="38">
          <cell r="A38" t="str">
            <v>Slovenia</v>
          </cell>
          <cell r="C38">
            <v>4.8</v>
          </cell>
          <cell r="D38">
            <v>6.5</v>
          </cell>
          <cell r="E38">
            <v>6.4</v>
          </cell>
          <cell r="F38">
            <v>6.4</v>
          </cell>
          <cell r="G38">
            <v>6.4</v>
          </cell>
          <cell r="H38">
            <v>6.6</v>
          </cell>
          <cell r="I38">
            <v>6.7</v>
          </cell>
          <cell r="J38">
            <v>6.9</v>
          </cell>
          <cell r="K38">
            <v>7.2</v>
          </cell>
          <cell r="L38">
            <v>7.3</v>
          </cell>
          <cell r="M38">
            <v>7.4</v>
          </cell>
          <cell r="N38">
            <v>7.3</v>
          </cell>
          <cell r="O38">
            <v>7.4</v>
          </cell>
          <cell r="P38">
            <v>7.4</v>
          </cell>
          <cell r="Q38">
            <v>2.6</v>
          </cell>
          <cell r="R38">
            <v>54.166663999999997</v>
          </cell>
        </row>
        <row r="39">
          <cell r="A39" t="str">
            <v>Spain</v>
          </cell>
          <cell r="C39">
            <v>8.8000000000000007</v>
          </cell>
          <cell r="D39">
            <v>18.899999999999999</v>
          </cell>
          <cell r="E39">
            <v>19</v>
          </cell>
          <cell r="F39">
            <v>19</v>
          </cell>
          <cell r="G39">
            <v>19</v>
          </cell>
          <cell r="H39">
            <v>19.100000000000001</v>
          </cell>
          <cell r="I39">
            <v>19.299999</v>
          </cell>
          <cell r="J39">
            <v>19.5</v>
          </cell>
          <cell r="K39">
            <v>19.799999</v>
          </cell>
          <cell r="L39">
            <v>20</v>
          </cell>
          <cell r="M39">
            <v>20.200001</v>
          </cell>
          <cell r="N39">
            <v>20.399999999999999</v>
          </cell>
          <cell r="O39">
            <v>20.5</v>
          </cell>
          <cell r="P39">
            <v>20.700001</v>
          </cell>
          <cell r="Q39">
            <v>11.900001</v>
          </cell>
          <cell r="R39">
            <v>135.22728000000001</v>
          </cell>
        </row>
        <row r="40">
          <cell r="A40" t="str">
            <v>Sweden</v>
          </cell>
          <cell r="C40">
            <v>6</v>
          </cell>
          <cell r="D40">
            <v>8.6999999999999993</v>
          </cell>
          <cell r="E40">
            <v>8.8000000000000007</v>
          </cell>
          <cell r="F40">
            <v>8.6999999999999993</v>
          </cell>
          <cell r="G40">
            <v>8.9</v>
          </cell>
          <cell r="H40">
            <v>8.9</v>
          </cell>
          <cell r="I40">
            <v>8.8000000000000007</v>
          </cell>
          <cell r="J40">
            <v>8.5</v>
          </cell>
          <cell r="K40">
            <v>9</v>
          </cell>
          <cell r="L40">
            <v>8.6</v>
          </cell>
          <cell r="M40">
            <v>8.1</v>
          </cell>
          <cell r="N40">
            <v>8.5</v>
          </cell>
          <cell r="O40">
            <v>8.1999999999999993</v>
          </cell>
          <cell r="P40">
            <v>8.1999999999999993</v>
          </cell>
          <cell r="Q40">
            <v>2.2000000000000002</v>
          </cell>
          <cell r="R40">
            <v>36.666663999999997</v>
          </cell>
        </row>
        <row r="41">
          <cell r="A41" t="str">
            <v>Switzerland</v>
          </cell>
          <cell r="C41">
            <v>3.5</v>
          </cell>
          <cell r="D41">
            <v>4.5</v>
          </cell>
          <cell r="E41">
            <v>4.5999999999999996</v>
          </cell>
          <cell r="F41">
            <v>4.5999999999999996</v>
          </cell>
          <cell r="G41">
            <v>4.5999999999999996</v>
          </cell>
          <cell r="H41">
            <v>4.5</v>
          </cell>
          <cell r="I41">
            <v>4.5</v>
          </cell>
          <cell r="J41">
            <v>4.5</v>
          </cell>
          <cell r="K41">
            <v>4.4000000000000004</v>
          </cell>
          <cell r="L41">
            <v>4.4000000000000004</v>
          </cell>
          <cell r="M41">
            <v>4.4000000000000004</v>
          </cell>
          <cell r="N41" t="str">
            <v>. .</v>
          </cell>
          <cell r="O41" t="str">
            <v>. .</v>
          </cell>
          <cell r="P41" t="str">
            <v>. .</v>
          </cell>
          <cell r="Q41">
            <v>0.9</v>
          </cell>
          <cell r="R41">
            <v>25.714289000000001</v>
          </cell>
        </row>
        <row r="42">
          <cell r="A42" t="str">
            <v>United Kingdom</v>
          </cell>
          <cell r="C42">
            <v>5.0999999999999996</v>
          </cell>
          <cell r="D42">
            <v>7.7</v>
          </cell>
          <cell r="E42">
            <v>7.9</v>
          </cell>
          <cell r="F42">
            <v>7.9</v>
          </cell>
          <cell r="G42">
            <v>7.8</v>
          </cell>
          <cell r="H42">
            <v>7.8</v>
          </cell>
          <cell r="I42">
            <v>7.7</v>
          </cell>
          <cell r="J42">
            <v>7.8</v>
          </cell>
          <cell r="K42">
            <v>7.7</v>
          </cell>
          <cell r="L42">
            <v>7.7</v>
          </cell>
          <cell r="M42">
            <v>7.8</v>
          </cell>
          <cell r="N42">
            <v>7.8</v>
          </cell>
          <cell r="O42" t="str">
            <v>. .</v>
          </cell>
          <cell r="P42" t="str">
            <v>. .</v>
          </cell>
          <cell r="Q42">
            <v>2.7</v>
          </cell>
          <cell r="R42">
            <v>52.941181</v>
          </cell>
        </row>
        <row r="43">
          <cell r="A43" t="str">
            <v>United States</v>
          </cell>
          <cell r="C43">
            <v>5</v>
          </cell>
          <cell r="D43">
            <v>9.9</v>
          </cell>
          <cell r="E43">
            <v>9.6999999999999993</v>
          </cell>
          <cell r="F43">
            <v>9.6999999999999993</v>
          </cell>
          <cell r="G43">
            <v>9.6999999999999993</v>
          </cell>
          <cell r="H43">
            <v>9.8000000000000007</v>
          </cell>
          <cell r="I43">
            <v>9.6999999999999993</v>
          </cell>
          <cell r="J43">
            <v>9.5</v>
          </cell>
          <cell r="K43">
            <v>9.5</v>
          </cell>
          <cell r="L43">
            <v>9.6</v>
          </cell>
          <cell r="M43">
            <v>9.6</v>
          </cell>
          <cell r="N43">
            <v>9.6999999999999993</v>
          </cell>
          <cell r="O43">
            <v>9.8000000000000007</v>
          </cell>
          <cell r="P43">
            <v>9.4</v>
          </cell>
          <cell r="Q43">
            <v>4.4000000000000004</v>
          </cell>
          <cell r="R43">
            <v>87.999992000000006</v>
          </cell>
        </row>
        <row r="44">
          <cell r="A44" t="str">
            <v>Panel B. Harmonised unemployment level</v>
          </cell>
        </row>
        <row r="49">
          <cell r="A49" t="str">
            <v>OECD (Official)</v>
          </cell>
          <cell r="C49">
            <v>30317.84</v>
          </cell>
          <cell r="D49">
            <v>46110.68</v>
          </cell>
          <cell r="E49">
            <v>46474.44</v>
          </cell>
          <cell r="F49">
            <v>46235.65</v>
          </cell>
          <cell r="G49">
            <v>46127.95</v>
          </cell>
          <cell r="H49">
            <v>45987.17</v>
          </cell>
          <cell r="I49">
            <v>45829.919999999998</v>
          </cell>
          <cell r="J49">
            <v>45954.71</v>
          </cell>
          <cell r="K49">
            <v>46194.52</v>
          </cell>
          <cell r="L49">
            <v>45778.7</v>
          </cell>
          <cell r="M49">
            <v>45428.86</v>
          </cell>
          <cell r="N49">
            <v>45421.95</v>
          </cell>
          <cell r="O49">
            <v>45498.62</v>
          </cell>
          <cell r="P49">
            <v>45486.21</v>
          </cell>
          <cell r="Q49">
            <v>15168.371094</v>
          </cell>
          <cell r="R49">
            <v>50.031174</v>
          </cell>
        </row>
        <row r="50">
          <cell r="A50" t="str">
            <v>G7</v>
          </cell>
          <cell r="C50">
            <v>20185</v>
          </cell>
          <cell r="D50">
            <v>30789.9</v>
          </cell>
          <cell r="E50">
            <v>31183.7</v>
          </cell>
          <cell r="F50">
            <v>30990.400000000001</v>
          </cell>
          <cell r="G50">
            <v>30858.799999999999</v>
          </cell>
          <cell r="H50">
            <v>30234.7</v>
          </cell>
          <cell r="I50">
            <v>30153.4</v>
          </cell>
          <cell r="J50">
            <v>30313.1</v>
          </cell>
          <cell r="K50">
            <v>30545.3</v>
          </cell>
          <cell r="L50">
            <v>30250.400000000001</v>
          </cell>
          <cell r="M50">
            <v>29871.200000000001</v>
          </cell>
          <cell r="N50">
            <v>29780.1</v>
          </cell>
          <cell r="O50">
            <v>29954.9</v>
          </cell>
          <cell r="P50">
            <v>29789</v>
          </cell>
          <cell r="Q50">
            <v>9604</v>
          </cell>
          <cell r="R50">
            <v>47.579886999999999</v>
          </cell>
        </row>
        <row r="51">
          <cell r="A51" t="str">
            <v>European Union</v>
          </cell>
          <cell r="C51">
            <v>16519</v>
          </cell>
          <cell r="D51">
            <v>22438</v>
          </cell>
          <cell r="E51">
            <v>22561</v>
          </cell>
          <cell r="F51">
            <v>22665</v>
          </cell>
          <cell r="G51">
            <v>22761</v>
          </cell>
          <cell r="H51">
            <v>22933</v>
          </cell>
          <cell r="I51">
            <v>23045</v>
          </cell>
          <cell r="J51">
            <v>23088</v>
          </cell>
          <cell r="K51">
            <v>23144</v>
          </cell>
          <cell r="L51">
            <v>23152</v>
          </cell>
          <cell r="M51">
            <v>23080</v>
          </cell>
          <cell r="N51">
            <v>23065</v>
          </cell>
          <cell r="O51">
            <v>23018</v>
          </cell>
          <cell r="P51">
            <v>23067</v>
          </cell>
          <cell r="Q51">
            <v>6548</v>
          </cell>
          <cell r="R51">
            <v>39.639201999999997</v>
          </cell>
        </row>
        <row r="52">
          <cell r="A52" t="str">
            <v>Euro Area</v>
          </cell>
          <cell r="C52">
            <v>11570</v>
          </cell>
          <cell r="D52">
            <v>15481</v>
          </cell>
          <cell r="E52">
            <v>15545</v>
          </cell>
          <cell r="F52">
            <v>15595</v>
          </cell>
          <cell r="G52">
            <v>15610</v>
          </cell>
          <cell r="H52">
            <v>15631</v>
          </cell>
          <cell r="I52">
            <v>15653</v>
          </cell>
          <cell r="J52">
            <v>15694</v>
          </cell>
          <cell r="K52">
            <v>15773</v>
          </cell>
          <cell r="L52">
            <v>15837</v>
          </cell>
          <cell r="M52">
            <v>15806</v>
          </cell>
          <cell r="N52">
            <v>15827</v>
          </cell>
          <cell r="O52">
            <v>15825</v>
          </cell>
          <cell r="P52">
            <v>15867</v>
          </cell>
          <cell r="Q52">
            <v>4297</v>
          </cell>
          <cell r="R52">
            <v>37.139153</v>
          </cell>
        </row>
        <row r="53">
          <cell r="A53" t="str">
            <v>OECD Europe</v>
          </cell>
          <cell r="C53">
            <v>17703.080000000002</v>
          </cell>
          <cell r="D53">
            <v>24198.799999999999</v>
          </cell>
          <cell r="E53">
            <v>24196.94</v>
          </cell>
          <cell r="F53">
            <v>24160.94</v>
          </cell>
          <cell r="G53">
            <v>24183.94</v>
          </cell>
          <cell r="H53">
            <v>24384.59</v>
          </cell>
          <cell r="I53">
            <v>24389.59</v>
          </cell>
          <cell r="J53">
            <v>24415.59</v>
          </cell>
          <cell r="K53">
            <v>24352.2</v>
          </cell>
          <cell r="L53">
            <v>24343.200000000001</v>
          </cell>
          <cell r="M53">
            <v>24226.2</v>
          </cell>
          <cell r="N53">
            <v>24218.46</v>
          </cell>
          <cell r="O53">
            <v>24189.46</v>
          </cell>
          <cell r="P53">
            <v>24253.46</v>
          </cell>
          <cell r="Q53">
            <v>6550.3808589999999</v>
          </cell>
          <cell r="R53">
            <v>37.001362</v>
          </cell>
        </row>
        <row r="54">
          <cell r="A54" t="str">
            <v>Australia</v>
          </cell>
          <cell r="C54">
            <v>483.46718800000002</v>
          </cell>
          <cell r="D54">
            <v>669.97731299999998</v>
          </cell>
          <cell r="E54">
            <v>669.20687499999997</v>
          </cell>
          <cell r="F54">
            <v>657.21362499999998</v>
          </cell>
          <cell r="G54">
            <v>644.70912499999997</v>
          </cell>
          <cell r="H54">
            <v>618.87850000000003</v>
          </cell>
          <cell r="I54">
            <v>624.23400000000004</v>
          </cell>
          <cell r="J54">
            <v>632.32412499999998</v>
          </cell>
          <cell r="K54">
            <v>632.32681200000002</v>
          </cell>
          <cell r="L54">
            <v>607.6</v>
          </cell>
          <cell r="M54">
            <v>608.16568700000005</v>
          </cell>
          <cell r="N54">
            <v>632.19299999999998</v>
          </cell>
          <cell r="O54">
            <v>612.16412500000001</v>
          </cell>
          <cell r="P54">
            <v>614.35487499999999</v>
          </cell>
          <cell r="Q54">
            <v>130.887665</v>
          </cell>
          <cell r="R54">
            <v>27.072707999999999</v>
          </cell>
        </row>
        <row r="55">
          <cell r="A55" t="str">
            <v>Austria</v>
          </cell>
          <cell r="C55">
            <v>167</v>
          </cell>
          <cell r="D55">
            <v>221</v>
          </cell>
          <cell r="E55">
            <v>211</v>
          </cell>
          <cell r="F55">
            <v>203</v>
          </cell>
          <cell r="G55">
            <v>198</v>
          </cell>
          <cell r="H55">
            <v>193</v>
          </cell>
          <cell r="I55">
            <v>191</v>
          </cell>
          <cell r="J55">
            <v>190</v>
          </cell>
          <cell r="K55">
            <v>195</v>
          </cell>
          <cell r="L55">
            <v>195</v>
          </cell>
          <cell r="M55">
            <v>191</v>
          </cell>
          <cell r="N55">
            <v>184</v>
          </cell>
          <cell r="O55">
            <v>186</v>
          </cell>
          <cell r="P55">
            <v>193</v>
          </cell>
          <cell r="Q55">
            <v>26</v>
          </cell>
          <cell r="R55">
            <v>15.568861999999999</v>
          </cell>
        </row>
        <row r="56">
          <cell r="A56" t="str">
            <v>Belgium</v>
          </cell>
          <cell r="C56">
            <v>344</v>
          </cell>
          <cell r="D56">
            <v>388</v>
          </cell>
          <cell r="E56">
            <v>386</v>
          </cell>
          <cell r="F56">
            <v>391</v>
          </cell>
          <cell r="G56">
            <v>397</v>
          </cell>
          <cell r="H56">
            <v>402</v>
          </cell>
          <cell r="I56">
            <v>406</v>
          </cell>
          <cell r="J56">
            <v>409</v>
          </cell>
          <cell r="K56">
            <v>411</v>
          </cell>
          <cell r="L56">
            <v>412</v>
          </cell>
          <cell r="M56">
            <v>413</v>
          </cell>
          <cell r="N56">
            <v>418</v>
          </cell>
          <cell r="O56">
            <v>417</v>
          </cell>
          <cell r="P56">
            <v>415</v>
          </cell>
          <cell r="Q56">
            <v>71</v>
          </cell>
          <cell r="R56">
            <v>20.639534000000001</v>
          </cell>
        </row>
        <row r="57">
          <cell r="A57" t="str">
            <v>Canada</v>
          </cell>
          <cell r="C57">
            <v>1082</v>
          </cell>
          <cell r="D57">
            <v>1527.9</v>
          </cell>
          <cell r="E57">
            <v>1541.7</v>
          </cell>
          <cell r="F57">
            <v>1545.4</v>
          </cell>
          <cell r="G57">
            <v>1555.8</v>
          </cell>
          <cell r="H57">
            <v>1531.7</v>
          </cell>
          <cell r="I57">
            <v>1519.4</v>
          </cell>
          <cell r="J57">
            <v>1515.1</v>
          </cell>
          <cell r="K57">
            <v>1498.3</v>
          </cell>
          <cell r="L57">
            <v>1506.4</v>
          </cell>
          <cell r="M57">
            <v>1475.2</v>
          </cell>
          <cell r="N57">
            <v>1493.1</v>
          </cell>
          <cell r="O57">
            <v>1510.9</v>
          </cell>
          <cell r="P57">
            <v>1493</v>
          </cell>
          <cell r="Q57">
            <v>411</v>
          </cell>
          <cell r="R57">
            <v>37.985213999999999</v>
          </cell>
        </row>
        <row r="58">
          <cell r="A58" t="str">
            <v>Chile</v>
          </cell>
          <cell r="C58">
            <v>568.70337500000005</v>
          </cell>
          <cell r="D58">
            <v>809.26012500000002</v>
          </cell>
          <cell r="E58">
            <v>823.72287500000004</v>
          </cell>
          <cell r="F58">
            <v>835.68931299999997</v>
          </cell>
          <cell r="G58">
            <v>816.81487500000003</v>
          </cell>
          <cell r="H58">
            <v>743.81962499999997</v>
          </cell>
          <cell r="I58">
            <v>695.71231299999999</v>
          </cell>
          <cell r="J58">
            <v>647.45637499999998</v>
          </cell>
          <cell r="K58">
            <v>644.51149999999996</v>
          </cell>
          <cell r="L58">
            <v>611.81381299999998</v>
          </cell>
          <cell r="M58">
            <v>603.25118799999996</v>
          </cell>
          <cell r="N58">
            <v>605.08362499999998</v>
          </cell>
          <cell r="O58" t="str">
            <v>. .</v>
          </cell>
          <cell r="P58" t="str">
            <v>. .</v>
          </cell>
          <cell r="Q58">
            <v>36.380248999999999</v>
          </cell>
          <cell r="R58">
            <v>6.3970520000000004</v>
          </cell>
        </row>
        <row r="59">
          <cell r="A59" t="str">
            <v>Czech Republic</v>
          </cell>
          <cell r="C59">
            <v>252</v>
          </cell>
          <cell r="D59">
            <v>393</v>
          </cell>
          <cell r="E59">
            <v>388</v>
          </cell>
          <cell r="F59">
            <v>389</v>
          </cell>
          <cell r="G59">
            <v>395</v>
          </cell>
          <cell r="H59">
            <v>407</v>
          </cell>
          <cell r="I59">
            <v>412</v>
          </cell>
          <cell r="J59">
            <v>409</v>
          </cell>
          <cell r="K59">
            <v>393</v>
          </cell>
          <cell r="L59">
            <v>381</v>
          </cell>
          <cell r="M59">
            <v>373</v>
          </cell>
          <cell r="N59">
            <v>367</v>
          </cell>
          <cell r="O59">
            <v>363</v>
          </cell>
          <cell r="P59">
            <v>361</v>
          </cell>
          <cell r="Q59">
            <v>109</v>
          </cell>
          <cell r="R59">
            <v>43.253967000000003</v>
          </cell>
        </row>
        <row r="60">
          <cell r="A60" t="str">
            <v>Denmark</v>
          </cell>
          <cell r="C60">
            <v>95</v>
          </cell>
          <cell r="D60">
            <v>192</v>
          </cell>
          <cell r="E60">
            <v>202</v>
          </cell>
          <cell r="F60">
            <v>209</v>
          </cell>
          <cell r="G60">
            <v>209</v>
          </cell>
          <cell r="H60">
            <v>207</v>
          </cell>
          <cell r="I60">
            <v>210</v>
          </cell>
          <cell r="J60">
            <v>217</v>
          </cell>
          <cell r="K60">
            <v>222</v>
          </cell>
          <cell r="L60">
            <v>219</v>
          </cell>
          <cell r="M60">
            <v>218</v>
          </cell>
          <cell r="N60">
            <v>211</v>
          </cell>
          <cell r="O60">
            <v>208</v>
          </cell>
          <cell r="P60">
            <v>213</v>
          </cell>
          <cell r="Q60">
            <v>118</v>
          </cell>
          <cell r="R60">
            <v>124.210526</v>
          </cell>
        </row>
        <row r="61">
          <cell r="A61" t="str">
            <v>Estonia</v>
          </cell>
          <cell r="C61">
            <v>28</v>
          </cell>
          <cell r="D61">
            <v>106</v>
          </cell>
          <cell r="E61">
            <v>107</v>
          </cell>
          <cell r="F61">
            <v>107</v>
          </cell>
          <cell r="G61">
            <v>107</v>
          </cell>
          <cell r="H61">
            <v>131</v>
          </cell>
          <cell r="I61">
            <v>131</v>
          </cell>
          <cell r="J61">
            <v>131</v>
          </cell>
          <cell r="K61">
            <v>128</v>
          </cell>
          <cell r="L61">
            <v>128</v>
          </cell>
          <cell r="M61">
            <v>128</v>
          </cell>
          <cell r="N61">
            <v>110</v>
          </cell>
          <cell r="O61">
            <v>110</v>
          </cell>
          <cell r="P61">
            <v>110</v>
          </cell>
          <cell r="Q61">
            <v>82</v>
          </cell>
          <cell r="R61">
            <v>292.857147</v>
          </cell>
        </row>
        <row r="62">
          <cell r="A62" t="str">
            <v>Finland</v>
          </cell>
          <cell r="C62">
            <v>175</v>
          </cell>
          <cell r="D62">
            <v>230</v>
          </cell>
          <cell r="E62">
            <v>232</v>
          </cell>
          <cell r="F62">
            <v>233</v>
          </cell>
          <cell r="G62">
            <v>234</v>
          </cell>
          <cell r="H62">
            <v>234</v>
          </cell>
          <cell r="I62">
            <v>234</v>
          </cell>
          <cell r="J62">
            <v>232</v>
          </cell>
          <cell r="K62">
            <v>230</v>
          </cell>
          <cell r="L62">
            <v>228</v>
          </cell>
          <cell r="M62">
            <v>226</v>
          </cell>
          <cell r="N62">
            <v>223</v>
          </cell>
          <cell r="O62">
            <v>221</v>
          </cell>
          <cell r="P62">
            <v>217</v>
          </cell>
          <cell r="Q62">
            <v>42</v>
          </cell>
          <cell r="R62">
            <v>24</v>
          </cell>
        </row>
        <row r="63">
          <cell r="A63" t="str">
            <v>France</v>
          </cell>
          <cell r="C63">
            <v>2220</v>
          </cell>
          <cell r="D63">
            <v>2813</v>
          </cell>
          <cell r="E63">
            <v>2880</v>
          </cell>
          <cell r="F63">
            <v>2905</v>
          </cell>
          <cell r="G63">
            <v>2891</v>
          </cell>
          <cell r="H63">
            <v>2889</v>
          </cell>
          <cell r="I63">
            <v>2871</v>
          </cell>
          <cell r="J63">
            <v>2850</v>
          </cell>
          <cell r="K63">
            <v>2844</v>
          </cell>
          <cell r="L63">
            <v>2856</v>
          </cell>
          <cell r="M63">
            <v>2860</v>
          </cell>
          <cell r="N63">
            <v>2864</v>
          </cell>
          <cell r="O63">
            <v>2883</v>
          </cell>
          <cell r="P63">
            <v>2870</v>
          </cell>
          <cell r="Q63">
            <v>650</v>
          </cell>
          <cell r="R63">
            <v>29.27928</v>
          </cell>
        </row>
        <row r="64">
          <cell r="A64" t="str">
            <v>Germany</v>
          </cell>
          <cell r="C64">
            <v>3420</v>
          </cell>
          <cell r="D64">
            <v>3261</v>
          </cell>
          <cell r="E64">
            <v>3223</v>
          </cell>
          <cell r="F64">
            <v>3210</v>
          </cell>
          <cell r="G64">
            <v>3177</v>
          </cell>
          <cell r="H64">
            <v>3154</v>
          </cell>
          <cell r="I64">
            <v>3126</v>
          </cell>
          <cell r="J64">
            <v>3072</v>
          </cell>
          <cell r="K64">
            <v>2997</v>
          </cell>
          <cell r="L64">
            <v>2970</v>
          </cell>
          <cell r="M64">
            <v>2951</v>
          </cell>
          <cell r="N64">
            <v>2928</v>
          </cell>
          <cell r="O64">
            <v>2911</v>
          </cell>
          <cell r="P64">
            <v>2873</v>
          </cell>
          <cell r="Q64">
            <v>-547</v>
          </cell>
          <cell r="R64">
            <v>-15.994152</v>
          </cell>
        </row>
        <row r="65">
          <cell r="A65" t="str">
            <v>Greece</v>
          </cell>
          <cell r="C65">
            <v>392</v>
          </cell>
          <cell r="D65">
            <v>486</v>
          </cell>
          <cell r="E65">
            <v>510</v>
          </cell>
          <cell r="F65">
            <v>510</v>
          </cell>
          <cell r="G65">
            <v>510</v>
          </cell>
          <cell r="H65">
            <v>552</v>
          </cell>
          <cell r="I65">
            <v>552</v>
          </cell>
          <cell r="J65">
            <v>552</v>
          </cell>
          <cell r="K65">
            <v>612</v>
          </cell>
          <cell r="L65">
            <v>612</v>
          </cell>
          <cell r="M65">
            <v>612</v>
          </cell>
          <cell r="N65" t="str">
            <v>. .</v>
          </cell>
          <cell r="O65" t="str">
            <v>. .</v>
          </cell>
          <cell r="P65" t="str">
            <v>. .</v>
          </cell>
          <cell r="Q65">
            <v>220</v>
          </cell>
          <cell r="R65">
            <v>56.122447999999999</v>
          </cell>
        </row>
        <row r="66">
          <cell r="A66" t="str">
            <v>Hungary</v>
          </cell>
          <cell r="C66">
            <v>337</v>
          </cell>
          <cell r="D66">
            <v>448</v>
          </cell>
          <cell r="E66">
            <v>447</v>
          </cell>
          <cell r="F66">
            <v>448</v>
          </cell>
          <cell r="G66">
            <v>451</v>
          </cell>
          <cell r="H66">
            <v>471</v>
          </cell>
          <cell r="I66">
            <v>476</v>
          </cell>
          <cell r="J66">
            <v>485</v>
          </cell>
          <cell r="K66">
            <v>486</v>
          </cell>
          <cell r="L66">
            <v>476</v>
          </cell>
          <cell r="M66">
            <v>480</v>
          </cell>
          <cell r="N66">
            <v>469</v>
          </cell>
          <cell r="O66">
            <v>460</v>
          </cell>
          <cell r="P66">
            <v>455</v>
          </cell>
          <cell r="Q66">
            <v>118</v>
          </cell>
          <cell r="R66">
            <v>35.014834999999998</v>
          </cell>
        </row>
        <row r="67">
          <cell r="A67" t="str">
            <v>Iceland</v>
          </cell>
          <cell r="C67">
            <v>4.0701000000000001</v>
          </cell>
          <cell r="D67">
            <v>13.2402</v>
          </cell>
          <cell r="E67">
            <v>13.9429</v>
          </cell>
          <cell r="F67">
            <v>13.9429</v>
          </cell>
          <cell r="G67">
            <v>13.9429</v>
          </cell>
          <cell r="H67">
            <v>13.1396</v>
          </cell>
          <cell r="I67">
            <v>13.1396</v>
          </cell>
          <cell r="J67">
            <v>13.1396</v>
          </cell>
          <cell r="K67">
            <v>12.6534</v>
          </cell>
          <cell r="L67">
            <v>12.6534</v>
          </cell>
          <cell r="M67">
            <v>12.6534</v>
          </cell>
          <cell r="N67">
            <v>14.21</v>
          </cell>
          <cell r="O67">
            <v>14.21</v>
          </cell>
          <cell r="P67">
            <v>14.21</v>
          </cell>
          <cell r="Q67">
            <v>10.139900000000001</v>
          </cell>
          <cell r="R67">
            <v>249.131439</v>
          </cell>
        </row>
        <row r="68">
          <cell r="A68" t="str">
            <v>Ireland</v>
          </cell>
          <cell r="C68">
            <v>108</v>
          </cell>
          <cell r="D68">
            <v>281</v>
          </cell>
          <cell r="E68">
            <v>282</v>
          </cell>
          <cell r="F68">
            <v>282</v>
          </cell>
          <cell r="G68">
            <v>278</v>
          </cell>
          <cell r="H68">
            <v>275</v>
          </cell>
          <cell r="I68">
            <v>273</v>
          </cell>
          <cell r="J68">
            <v>277</v>
          </cell>
          <cell r="K68">
            <v>282</v>
          </cell>
          <cell r="L68">
            <v>292</v>
          </cell>
          <cell r="M68">
            <v>293</v>
          </cell>
          <cell r="N68">
            <v>295</v>
          </cell>
          <cell r="O68">
            <v>295</v>
          </cell>
          <cell r="P68">
            <v>299</v>
          </cell>
          <cell r="Q68">
            <v>191</v>
          </cell>
          <cell r="R68">
            <v>176.85185200000001</v>
          </cell>
        </row>
        <row r="69">
          <cell r="A69" t="str">
            <v>Israëld</v>
          </cell>
          <cell r="C69">
            <v>196.3</v>
          </cell>
          <cell r="D69">
            <v>234.2</v>
          </cell>
          <cell r="E69">
            <v>220.8</v>
          </cell>
          <cell r="F69">
            <v>220.8</v>
          </cell>
          <cell r="G69">
            <v>220.8</v>
          </cell>
          <cell r="H69">
            <v>212.2</v>
          </cell>
          <cell r="I69">
            <v>212.2</v>
          </cell>
          <cell r="J69">
            <v>212.2</v>
          </cell>
          <cell r="K69">
            <v>191</v>
          </cell>
          <cell r="L69">
            <v>191</v>
          </cell>
          <cell r="M69">
            <v>191</v>
          </cell>
          <cell r="N69" t="str">
            <v>. .</v>
          </cell>
          <cell r="O69" t="str">
            <v>. .</v>
          </cell>
          <cell r="P69" t="str">
            <v>. .</v>
          </cell>
          <cell r="Q69">
            <v>-5.3000030000000002</v>
          </cell>
          <cell r="R69">
            <v>-2.6999499999999999</v>
          </cell>
        </row>
        <row r="70">
          <cell r="A70" t="str">
            <v>Italy</v>
          </cell>
          <cell r="C70">
            <v>1683</v>
          </cell>
          <cell r="D70">
            <v>2057</v>
          </cell>
          <cell r="E70">
            <v>2051</v>
          </cell>
          <cell r="F70">
            <v>2070</v>
          </cell>
          <cell r="G70">
            <v>2110</v>
          </cell>
          <cell r="H70">
            <v>2078</v>
          </cell>
          <cell r="I70">
            <v>2091</v>
          </cell>
          <cell r="J70">
            <v>2123</v>
          </cell>
          <cell r="K70">
            <v>2134</v>
          </cell>
          <cell r="L70">
            <v>2125</v>
          </cell>
          <cell r="M70">
            <v>2062</v>
          </cell>
          <cell r="N70">
            <v>2067</v>
          </cell>
          <cell r="O70">
            <v>2029</v>
          </cell>
          <cell r="P70">
            <v>2075</v>
          </cell>
          <cell r="Q70">
            <v>392</v>
          </cell>
          <cell r="R70">
            <v>23.291740000000001</v>
          </cell>
        </row>
        <row r="71">
          <cell r="A71" t="str">
            <v>Japan</v>
          </cell>
          <cell r="C71">
            <v>2510</v>
          </cell>
          <cell r="D71">
            <v>3520</v>
          </cell>
          <cell r="E71">
            <v>3440</v>
          </cell>
          <cell r="F71">
            <v>3490</v>
          </cell>
          <cell r="G71">
            <v>3440</v>
          </cell>
          <cell r="H71">
            <v>3280</v>
          </cell>
          <cell r="I71">
            <v>3210</v>
          </cell>
          <cell r="J71">
            <v>3310</v>
          </cell>
          <cell r="K71">
            <v>3390</v>
          </cell>
          <cell r="L71">
            <v>3400</v>
          </cell>
          <cell r="M71">
            <v>3470</v>
          </cell>
          <cell r="N71">
            <v>3410</v>
          </cell>
          <cell r="O71">
            <v>3340</v>
          </cell>
          <cell r="P71">
            <v>3290</v>
          </cell>
          <cell r="Q71">
            <v>780</v>
          </cell>
          <cell r="R71">
            <v>31.075697000000002</v>
          </cell>
        </row>
        <row r="72">
          <cell r="A72" t="str">
            <v>Korea</v>
          </cell>
          <cell r="C72">
            <v>765.3</v>
          </cell>
          <cell r="D72">
            <v>885</v>
          </cell>
          <cell r="E72">
            <v>850.6</v>
          </cell>
          <cell r="F72">
            <v>878.1</v>
          </cell>
          <cell r="G72">
            <v>872.5</v>
          </cell>
          <cell r="H72">
            <v>1195</v>
          </cell>
          <cell r="I72">
            <v>1075.7</v>
          </cell>
          <cell r="J72">
            <v>936.7</v>
          </cell>
          <cell r="K72">
            <v>901.7</v>
          </cell>
          <cell r="L72">
            <v>788.5</v>
          </cell>
          <cell r="M72">
            <v>866.3</v>
          </cell>
          <cell r="N72">
            <v>919.2</v>
          </cell>
          <cell r="O72">
            <v>836.1</v>
          </cell>
          <cell r="P72">
            <v>918.4</v>
          </cell>
          <cell r="Q72">
            <v>153.10003699999999</v>
          </cell>
          <cell r="R72">
            <v>20.005231999999999</v>
          </cell>
        </row>
        <row r="73">
          <cell r="A73" t="str">
            <v>Luxembourg</v>
          </cell>
          <cell r="C73">
            <v>9</v>
          </cell>
          <cell r="D73">
            <v>11</v>
          </cell>
          <cell r="E73">
            <v>11</v>
          </cell>
          <cell r="F73">
            <v>11</v>
          </cell>
          <cell r="G73">
            <v>11</v>
          </cell>
          <cell r="H73">
            <v>11</v>
          </cell>
          <cell r="I73">
            <v>11</v>
          </cell>
          <cell r="J73">
            <v>11</v>
          </cell>
          <cell r="K73">
            <v>11</v>
          </cell>
          <cell r="L73">
            <v>11</v>
          </cell>
          <cell r="M73">
            <v>11</v>
          </cell>
          <cell r="N73">
            <v>11</v>
          </cell>
          <cell r="O73">
            <v>11</v>
          </cell>
          <cell r="P73">
            <v>11</v>
          </cell>
          <cell r="Q73">
            <v>2</v>
          </cell>
          <cell r="R73">
            <v>22.222221000000001</v>
          </cell>
        </row>
        <row r="74">
          <cell r="A74" t="str">
            <v>Mexico</v>
          </cell>
          <cell r="C74" t="str">
            <v>. .</v>
          </cell>
          <cell r="D74" t="str">
            <v>. .</v>
          </cell>
          <cell r="E74" t="str">
            <v>. .</v>
          </cell>
          <cell r="F74" t="str">
            <v>. .</v>
          </cell>
          <cell r="G74" t="str">
            <v>. .</v>
          </cell>
          <cell r="H74" t="str">
            <v>. .</v>
          </cell>
          <cell r="I74" t="str">
            <v>. .</v>
          </cell>
          <cell r="J74" t="str">
            <v>. .</v>
          </cell>
          <cell r="K74" t="str">
            <v>. .</v>
          </cell>
          <cell r="L74" t="str">
            <v>. .</v>
          </cell>
          <cell r="M74" t="str">
            <v>. .</v>
          </cell>
          <cell r="N74" t="str">
            <v>. .</v>
          </cell>
          <cell r="O74" t="str">
            <v>. .</v>
          </cell>
          <cell r="P74" t="str">
            <v>. .</v>
          </cell>
          <cell r="Q74" t="str">
            <v>. .</v>
          </cell>
          <cell r="R74" t="str">
            <v>. .</v>
          </cell>
        </row>
        <row r="75">
          <cell r="A75" t="str">
            <v>Netherlands</v>
          </cell>
          <cell r="C75">
            <v>283</v>
          </cell>
          <cell r="D75">
            <v>354</v>
          </cell>
          <cell r="E75">
            <v>356</v>
          </cell>
          <cell r="F75">
            <v>370</v>
          </cell>
          <cell r="G75">
            <v>383</v>
          </cell>
          <cell r="H75">
            <v>397</v>
          </cell>
          <cell r="I75">
            <v>393</v>
          </cell>
          <cell r="J75">
            <v>394</v>
          </cell>
          <cell r="K75">
            <v>391</v>
          </cell>
          <cell r="L75">
            <v>393</v>
          </cell>
          <cell r="M75">
            <v>395</v>
          </cell>
          <cell r="N75">
            <v>400</v>
          </cell>
          <cell r="O75">
            <v>394</v>
          </cell>
          <cell r="P75">
            <v>387</v>
          </cell>
          <cell r="Q75">
            <v>104</v>
          </cell>
          <cell r="R75">
            <v>36.749115000000003</v>
          </cell>
        </row>
        <row r="76">
          <cell r="A76" t="str">
            <v>New Zealand</v>
          </cell>
          <cell r="C76">
            <v>78</v>
          </cell>
          <cell r="D76">
            <v>150</v>
          </cell>
          <cell r="E76">
            <v>164</v>
          </cell>
          <cell r="F76">
            <v>164</v>
          </cell>
          <cell r="G76">
            <v>164</v>
          </cell>
          <cell r="H76">
            <v>140</v>
          </cell>
          <cell r="I76">
            <v>140</v>
          </cell>
          <cell r="J76">
            <v>140</v>
          </cell>
          <cell r="K76">
            <v>160</v>
          </cell>
          <cell r="L76">
            <v>160</v>
          </cell>
          <cell r="M76">
            <v>160</v>
          </cell>
          <cell r="N76">
            <v>150</v>
          </cell>
          <cell r="O76">
            <v>150</v>
          </cell>
          <cell r="P76">
            <v>150</v>
          </cell>
          <cell r="Q76">
            <v>72</v>
          </cell>
          <cell r="R76">
            <v>92.307693</v>
          </cell>
        </row>
        <row r="77">
          <cell r="A77" t="str">
            <v>Norway</v>
          </cell>
          <cell r="C77">
            <v>62</v>
          </cell>
          <cell r="D77">
            <v>83</v>
          </cell>
          <cell r="E77">
            <v>85</v>
          </cell>
          <cell r="F77">
            <v>84</v>
          </cell>
          <cell r="G77">
            <v>87</v>
          </cell>
          <cell r="H77">
            <v>87</v>
          </cell>
          <cell r="I77">
            <v>90</v>
          </cell>
          <cell r="J77">
            <v>90</v>
          </cell>
          <cell r="K77">
            <v>94</v>
          </cell>
          <cell r="L77">
            <v>94</v>
          </cell>
          <cell r="M77">
            <v>92</v>
          </cell>
          <cell r="N77">
            <v>88</v>
          </cell>
          <cell r="O77">
            <v>88</v>
          </cell>
          <cell r="P77">
            <v>92</v>
          </cell>
          <cell r="Q77">
            <v>30</v>
          </cell>
          <cell r="R77">
            <v>48.387096</v>
          </cell>
        </row>
        <row r="78">
          <cell r="A78" t="str">
            <v>Poland</v>
          </cell>
          <cell r="C78">
            <v>1401</v>
          </cell>
          <cell r="D78">
            <v>1493</v>
          </cell>
          <cell r="E78">
            <v>1504</v>
          </cell>
          <cell r="F78">
            <v>1525</v>
          </cell>
          <cell r="G78">
            <v>1568</v>
          </cell>
          <cell r="H78">
            <v>1642</v>
          </cell>
          <cell r="I78">
            <v>1697</v>
          </cell>
          <cell r="J78">
            <v>1714</v>
          </cell>
          <cell r="K78">
            <v>1702</v>
          </cell>
          <cell r="L78">
            <v>1696</v>
          </cell>
          <cell r="M78">
            <v>1685</v>
          </cell>
          <cell r="N78">
            <v>1673</v>
          </cell>
          <cell r="O78">
            <v>1675</v>
          </cell>
          <cell r="P78">
            <v>1694</v>
          </cell>
          <cell r="Q78">
            <v>293</v>
          </cell>
          <cell r="R78">
            <v>20.913633000000001</v>
          </cell>
        </row>
        <row r="79">
          <cell r="A79" t="str">
            <v>Portugal</v>
          </cell>
          <cell r="C79">
            <v>430</v>
          </cell>
          <cell r="D79">
            <v>556</v>
          </cell>
          <cell r="E79">
            <v>557</v>
          </cell>
          <cell r="F79">
            <v>560</v>
          </cell>
          <cell r="G79">
            <v>563</v>
          </cell>
          <cell r="H79">
            <v>573</v>
          </cell>
          <cell r="I79">
            <v>574</v>
          </cell>
          <cell r="J79">
            <v>587</v>
          </cell>
          <cell r="K79">
            <v>598</v>
          </cell>
          <cell r="L79">
            <v>607</v>
          </cell>
          <cell r="M79">
            <v>611</v>
          </cell>
          <cell r="N79">
            <v>610</v>
          </cell>
          <cell r="O79">
            <v>609</v>
          </cell>
          <cell r="P79">
            <v>608</v>
          </cell>
          <cell r="Q79">
            <v>178</v>
          </cell>
          <cell r="R79">
            <v>41.395347999999998</v>
          </cell>
        </row>
        <row r="80">
          <cell r="A80" t="str">
            <v>Slovak Republic</v>
          </cell>
          <cell r="C80">
            <v>280</v>
          </cell>
          <cell r="D80">
            <v>359</v>
          </cell>
          <cell r="E80">
            <v>373</v>
          </cell>
          <cell r="F80">
            <v>382</v>
          </cell>
          <cell r="G80">
            <v>386</v>
          </cell>
          <cell r="H80">
            <v>391</v>
          </cell>
          <cell r="I80">
            <v>394</v>
          </cell>
          <cell r="J80">
            <v>394</v>
          </cell>
          <cell r="K80">
            <v>392</v>
          </cell>
          <cell r="L80">
            <v>391</v>
          </cell>
          <cell r="M80">
            <v>391</v>
          </cell>
          <cell r="N80">
            <v>392</v>
          </cell>
          <cell r="O80">
            <v>393</v>
          </cell>
          <cell r="P80">
            <v>393</v>
          </cell>
          <cell r="Q80">
            <v>113</v>
          </cell>
          <cell r="R80">
            <v>40.357143000000001</v>
          </cell>
        </row>
        <row r="81">
          <cell r="A81" t="str">
            <v>Slovenia</v>
          </cell>
          <cell r="C81">
            <v>49</v>
          </cell>
          <cell r="D81">
            <v>67</v>
          </cell>
          <cell r="E81">
            <v>67</v>
          </cell>
          <cell r="F81">
            <v>66</v>
          </cell>
          <cell r="G81">
            <v>67</v>
          </cell>
          <cell r="H81">
            <v>69</v>
          </cell>
          <cell r="I81">
            <v>71</v>
          </cell>
          <cell r="J81">
            <v>73</v>
          </cell>
          <cell r="K81">
            <v>75</v>
          </cell>
          <cell r="L81">
            <v>76</v>
          </cell>
          <cell r="M81">
            <v>76</v>
          </cell>
          <cell r="N81">
            <v>75</v>
          </cell>
          <cell r="O81">
            <v>76</v>
          </cell>
          <cell r="P81">
            <v>76</v>
          </cell>
          <cell r="Q81">
            <v>27</v>
          </cell>
          <cell r="R81">
            <v>55.102038999999998</v>
          </cell>
        </row>
        <row r="82">
          <cell r="A82" t="str">
            <v>Spain</v>
          </cell>
          <cell r="C82">
            <v>1983</v>
          </cell>
          <cell r="D82">
            <v>4361</v>
          </cell>
          <cell r="E82">
            <v>4369</v>
          </cell>
          <cell r="F82">
            <v>4364</v>
          </cell>
          <cell r="G82">
            <v>4365</v>
          </cell>
          <cell r="H82">
            <v>4375</v>
          </cell>
          <cell r="I82">
            <v>4426</v>
          </cell>
          <cell r="J82">
            <v>4492</v>
          </cell>
          <cell r="K82">
            <v>4560</v>
          </cell>
          <cell r="L82">
            <v>4629</v>
          </cell>
          <cell r="M82">
            <v>4673</v>
          </cell>
          <cell r="N82">
            <v>4709</v>
          </cell>
          <cell r="O82">
            <v>4748</v>
          </cell>
          <cell r="P82">
            <v>4798</v>
          </cell>
          <cell r="Q82">
            <v>2815</v>
          </cell>
          <cell r="R82">
            <v>141.95663500000001</v>
          </cell>
        </row>
        <row r="83">
          <cell r="A83" t="str">
            <v>Turkey</v>
          </cell>
          <cell r="C83">
            <v>2040</v>
          </cell>
          <cell r="D83">
            <v>2890</v>
          </cell>
          <cell r="E83">
            <v>2926</v>
          </cell>
          <cell r="F83">
            <v>2847</v>
          </cell>
          <cell r="G83">
            <v>2845</v>
          </cell>
          <cell r="H83">
            <v>2721</v>
          </cell>
          <cell r="I83">
            <v>2701</v>
          </cell>
          <cell r="J83">
            <v>2650</v>
          </cell>
          <cell r="K83">
            <v>2635</v>
          </cell>
          <cell r="L83">
            <v>2709</v>
          </cell>
          <cell r="M83">
            <v>2677</v>
          </cell>
          <cell r="N83">
            <v>2645</v>
          </cell>
          <cell r="O83" t="str">
            <v>. .</v>
          </cell>
          <cell r="P83" t="str">
            <v>. .</v>
          </cell>
          <cell r="Q83">
            <v>605</v>
          </cell>
          <cell r="R83">
            <v>29.656862</v>
          </cell>
        </row>
        <row r="84">
          <cell r="A84" t="str">
            <v>United Kingdom</v>
          </cell>
          <cell r="C84">
            <v>1573</v>
          </cell>
          <cell r="D84">
            <v>2414</v>
          </cell>
          <cell r="E84">
            <v>2462</v>
          </cell>
          <cell r="F84">
            <v>2464</v>
          </cell>
          <cell r="G84">
            <v>2437</v>
          </cell>
          <cell r="H84">
            <v>2418</v>
          </cell>
          <cell r="I84">
            <v>2417</v>
          </cell>
          <cell r="J84">
            <v>2434</v>
          </cell>
          <cell r="K84">
            <v>2420</v>
          </cell>
          <cell r="L84">
            <v>2424</v>
          </cell>
          <cell r="M84">
            <v>2449</v>
          </cell>
          <cell r="N84">
            <v>2457</v>
          </cell>
          <cell r="O84" t="str">
            <v>. .</v>
          </cell>
          <cell r="P84" t="str">
            <v>. .</v>
          </cell>
          <cell r="Q84">
            <v>884</v>
          </cell>
          <cell r="R84">
            <v>56.198349</v>
          </cell>
        </row>
        <row r="85">
          <cell r="A85" t="str">
            <v>United States</v>
          </cell>
          <cell r="C85">
            <v>7664</v>
          </cell>
          <cell r="D85">
            <v>15212</v>
          </cell>
          <cell r="E85">
            <v>14842</v>
          </cell>
          <cell r="F85">
            <v>14860</v>
          </cell>
          <cell r="G85">
            <v>14943</v>
          </cell>
          <cell r="H85">
            <v>15138</v>
          </cell>
          <cell r="I85">
            <v>14884</v>
          </cell>
          <cell r="J85">
            <v>14593</v>
          </cell>
          <cell r="K85">
            <v>14637</v>
          </cell>
          <cell r="L85">
            <v>14849</v>
          </cell>
          <cell r="M85">
            <v>14746</v>
          </cell>
          <cell r="N85">
            <v>14876</v>
          </cell>
          <cell r="O85">
            <v>15041</v>
          </cell>
          <cell r="P85">
            <v>14485</v>
          </cell>
          <cell r="Q85">
            <v>6821</v>
          </cell>
          <cell r="R85">
            <v>89.000518999999997</v>
          </cell>
        </row>
        <row r="86">
          <cell r="A86" t="str">
            <v>. . : Not available.</v>
          </cell>
        </row>
        <row r="87">
          <cell r="A87" t="str">
            <v>a)</v>
          </cell>
          <cell r="B87" t="str">
            <v>Harmonised unemployment data for Iceland, New Zealand and Switzerland are not available on a quarterly basis but for comparison purposes the quarterly averages are reported on a monthly basis. December 2007 corresponds to 2007 Q4 for these countries.</v>
          </cell>
        </row>
      </sheetData>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ource and methodology"/>
      <sheetName val="Micro data"/>
      <sheetName val="Eurostat-Sample size"/>
      <sheetName val="Statistics of LTU by exp work"/>
      <sheetName val="Figure 1.10."/>
      <sheetName val="Figure 1.A1.3."/>
      <sheetName val="Figure 1.12."/>
      <sheetName val="Figure 1.13."/>
      <sheetName val="Figure A1.8."/>
      <sheetName val="Figure A1.9."/>
      <sheetName val="Annex 1."/>
      <sheetName val="Time-series"/>
      <sheetName val="Time-series (Contribution)"/>
      <sheetName val="Table A1.10."/>
      <sheetName val="Annex 2."/>
      <sheetName val="Incidence of LTU by groups (Y)"/>
      <sheetName val="Relative incidence by groups Y"/>
      <sheetName val="Decomposition by age groups Y"/>
      <sheetName val="Figure A1.5."/>
      <sheetName val="Figure A1.6."/>
      <sheetName val="Figure A1.7."/>
      <sheetName val="End"/>
      <sheetName val="Figure 1.1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sheetData sheetId="13" refreshError="1"/>
      <sheetData sheetId="14">
        <row r="4">
          <cell r="A4">
            <v>0</v>
          </cell>
          <cell r="B4" t="str">
            <v>Total change</v>
          </cell>
          <cell r="C4" t="str">
            <v>Change in age composition of labour force</v>
          </cell>
          <cell r="D4">
            <v>0</v>
          </cell>
          <cell r="E4">
            <v>0</v>
          </cell>
          <cell r="F4">
            <v>0</v>
          </cell>
          <cell r="G4">
            <v>0</v>
          </cell>
          <cell r="H4" t="str">
            <v>Change in long-term unemployment rate</v>
          </cell>
          <cell r="I4">
            <v>0</v>
          </cell>
          <cell r="J4">
            <v>0</v>
          </cell>
          <cell r="K4">
            <v>0</v>
          </cell>
          <cell r="L4">
            <v>0</v>
          </cell>
        </row>
        <row r="5">
          <cell r="A5">
            <v>0</v>
          </cell>
          <cell r="B5">
            <v>0</v>
          </cell>
          <cell r="C5" t="str">
            <v>Overall</v>
          </cell>
          <cell r="D5" t="str">
            <v>Youth 
(aged 15-24)</v>
          </cell>
          <cell r="E5" t="str">
            <v>Prime-age men (aged 25-54)</v>
          </cell>
          <cell r="F5" t="str">
            <v>Prime-age women (aged 25-54)</v>
          </cell>
          <cell r="G5" t="str">
            <v>Older workers
(aged 55-64)</v>
          </cell>
          <cell r="H5" t="str">
            <v>Overall</v>
          </cell>
          <cell r="I5" t="str">
            <v>Youth 
(aged 15-24)</v>
          </cell>
          <cell r="J5" t="str">
            <v>Prime-age men (aged 25-54)</v>
          </cell>
          <cell r="K5" t="str">
            <v>Prime-age women (aged 25-54)</v>
          </cell>
          <cell r="L5" t="str">
            <v>Older workers
(aged 55-64)</v>
          </cell>
        </row>
        <row r="6">
          <cell r="A6" t="str">
            <v>OECD average</v>
          </cell>
          <cell r="B6">
            <v>0.25600000000000001</v>
          </cell>
          <cell r="C6">
            <v>0.25980000000000003</v>
          </cell>
          <cell r="D6">
            <v>9.7900000000000001E-2</v>
          </cell>
          <cell r="E6">
            <v>0.11739999999999999</v>
          </cell>
          <cell r="F6">
            <v>2.5500000000000002E-2</v>
          </cell>
          <cell r="G6">
            <v>1.89E-2</v>
          </cell>
          <cell r="H6">
            <v>-6.0000000000000006E-4</v>
          </cell>
          <cell r="I6">
            <v>-9.4999999999999998E-3</v>
          </cell>
          <cell r="J6">
            <v>-6.3E-3</v>
          </cell>
          <cell r="K6">
            <v>2.6999999999999997E-3</v>
          </cell>
          <cell r="L6">
            <v>1.2500000000000001E-2</v>
          </cell>
        </row>
        <row r="7">
          <cell r="A7" t="str">
            <v>G7</v>
          </cell>
          <cell r="B7">
            <v>0.33660000000000001</v>
          </cell>
          <cell r="C7">
            <v>0.33910000000000001</v>
          </cell>
          <cell r="D7">
            <v>0.11499999999999999</v>
          </cell>
          <cell r="E7">
            <v>0.15140000000000001</v>
          </cell>
          <cell r="F7">
            <v>5.5099999999999996E-2</v>
          </cell>
          <cell r="G7">
            <v>1.7499999999999998E-2</v>
          </cell>
          <cell r="H7">
            <v>1.4E-3</v>
          </cell>
          <cell r="I7">
            <v>-5.8999999999999999E-3</v>
          </cell>
          <cell r="J7">
            <v>-7.3000000000000001E-3</v>
          </cell>
          <cell r="K7">
            <v>3.9999999999999996E-4</v>
          </cell>
          <cell r="L7">
            <v>1.4100000000000001E-2</v>
          </cell>
        </row>
        <row r="8">
          <cell r="A8" t="str">
            <v>Austria</v>
          </cell>
          <cell r="B8">
            <v>-0.33429999999999999</v>
          </cell>
          <cell r="C8">
            <v>-0.33260000000000001</v>
          </cell>
          <cell r="D8">
            <v>6.1700000000000005E-2</v>
          </cell>
          <cell r="E8">
            <v>-9.5000000000000001E-2</v>
          </cell>
          <cell r="F8">
            <v>-0.19239999999999999</v>
          </cell>
          <cell r="G8">
            <v>-0.10679999999999999</v>
          </cell>
          <cell r="H8">
            <v>5.5000000000000005E-3</v>
          </cell>
          <cell r="I8">
            <v>-3.4999999999999996E-3</v>
          </cell>
          <cell r="J8">
            <v>-7.1999999999999998E-3</v>
          </cell>
          <cell r="K8">
            <v>1.04E-2</v>
          </cell>
          <cell r="L8">
            <v>5.7000000000000002E-3</v>
          </cell>
        </row>
        <row r="9">
          <cell r="A9" t="str">
            <v>Belgium</v>
          </cell>
          <cell r="B9">
            <v>-0.2555</v>
          </cell>
          <cell r="C9">
            <v>-0.254</v>
          </cell>
          <cell r="D9">
            <v>-8.4999999999999992E-2</v>
          </cell>
          <cell r="E9">
            <v>0.1072</v>
          </cell>
          <cell r="F9">
            <v>-0.36230000000000001</v>
          </cell>
          <cell r="G9">
            <v>8.6099999999999996E-2</v>
          </cell>
          <cell r="H9">
            <v>-6.9999999999999993E-3</v>
          </cell>
          <cell r="I9">
            <v>-2.1599999999999998E-2</v>
          </cell>
          <cell r="J9">
            <v>-2.46E-2</v>
          </cell>
          <cell r="K9">
            <v>1.3300000000000001E-2</v>
          </cell>
          <cell r="L9">
            <v>2.5899999999999999E-2</v>
          </cell>
        </row>
        <row r="10">
          <cell r="A10" t="str">
            <v>Canada</v>
          </cell>
          <cell r="B10">
            <v>0.37980000000000003</v>
          </cell>
          <cell r="C10">
            <v>0.37230000000000002</v>
          </cell>
          <cell r="D10">
            <v>4.6300000000000001E-2</v>
          </cell>
          <cell r="E10">
            <v>0.11670000000000001</v>
          </cell>
          <cell r="F10">
            <v>0.10490000000000001</v>
          </cell>
          <cell r="G10">
            <v>0.10440000000000001</v>
          </cell>
          <cell r="H10">
            <v>2.2000000000000001E-3</v>
          </cell>
          <cell r="I10">
            <v>-1.6999999999999999E-3</v>
          </cell>
          <cell r="J10">
            <v>-2.2000000000000001E-3</v>
          </cell>
          <cell r="K10">
            <v>9.9999999999999991E-5</v>
          </cell>
          <cell r="L10">
            <v>5.8999999999999999E-3</v>
          </cell>
        </row>
        <row r="11">
          <cell r="A11" t="str">
            <v>Czech Republic</v>
          </cell>
          <cell r="B11">
            <v>-1.0881999999999998</v>
          </cell>
          <cell r="C11">
            <v>-1.0838999999999999</v>
          </cell>
          <cell r="D11">
            <v>-7.9299999999999995E-2</v>
          </cell>
          <cell r="E11">
            <v>-0.3236</v>
          </cell>
          <cell r="F11">
            <v>-0.61780000000000002</v>
          </cell>
          <cell r="G11">
            <v>-6.3199999999999992E-2</v>
          </cell>
          <cell r="H11">
            <v>-1.2999999999999999E-2</v>
          </cell>
          <cell r="I11">
            <v>-8.6E-3</v>
          </cell>
          <cell r="J11">
            <v>1.5999999999999999E-3</v>
          </cell>
          <cell r="K11">
            <v>-2.4299999999999999E-2</v>
          </cell>
          <cell r="L11">
            <v>1.83E-2</v>
          </cell>
        </row>
        <row r="12">
          <cell r="A12" t="str">
            <v>Denmark</v>
          </cell>
          <cell r="B12">
            <v>2.0400000000000001E-2</v>
          </cell>
          <cell r="C12">
            <v>1.9300000000000001E-2</v>
          </cell>
          <cell r="D12">
            <v>5.6400000000000006E-2</v>
          </cell>
          <cell r="E12">
            <v>6.83E-2</v>
          </cell>
          <cell r="F12">
            <v>4.87E-2</v>
          </cell>
          <cell r="G12">
            <v>-0.154</v>
          </cell>
          <cell r="H12">
            <v>-8.5000000000000006E-3</v>
          </cell>
          <cell r="I12">
            <v>2.2000000000000001E-3</v>
          </cell>
          <cell r="J12">
            <v>-2.5999999999999999E-3</v>
          </cell>
          <cell r="K12">
            <v>9.9999999999999991E-5</v>
          </cell>
          <cell r="L12">
            <v>-8.0999999999999996E-3</v>
          </cell>
        </row>
        <row r="13">
          <cell r="A13" t="str">
            <v>Estonia</v>
          </cell>
          <cell r="B13">
            <v>2.1656</v>
          </cell>
          <cell r="C13">
            <v>2.1071</v>
          </cell>
          <cell r="D13">
            <v>0.98010000000000008</v>
          </cell>
          <cell r="E13">
            <v>0.48729999999999996</v>
          </cell>
          <cell r="F13">
            <v>1.7100000000000001E-2</v>
          </cell>
          <cell r="G13">
            <v>0.62259999999999993</v>
          </cell>
          <cell r="H13">
            <v>-2.0299999999999999E-2</v>
          </cell>
          <cell r="I13">
            <v>-2.2000000000000001E-3</v>
          </cell>
          <cell r="J13">
            <v>-1.0799999999999999E-2</v>
          </cell>
          <cell r="K13">
            <v>-2.8799999999999999E-2</v>
          </cell>
          <cell r="L13">
            <v>2.1499999999999998E-2</v>
          </cell>
        </row>
        <row r="14">
          <cell r="A14" t="str">
            <v>Finland</v>
          </cell>
          <cell r="B14">
            <v>-0.39960000000000007</v>
          </cell>
          <cell r="C14">
            <v>-0.41070000000000007</v>
          </cell>
          <cell r="D14">
            <v>-5.2999999999999999E-2</v>
          </cell>
          <cell r="E14">
            <v>-0.14080000000000001</v>
          </cell>
          <cell r="F14">
            <v>-0.11989999999999999</v>
          </cell>
          <cell r="G14">
            <v>-9.69E-2</v>
          </cell>
          <cell r="H14">
            <v>1.3200000000000002E-2</v>
          </cell>
          <cell r="I14">
            <v>-7.9999999999999993E-4</v>
          </cell>
          <cell r="J14">
            <v>-6.7999999999999996E-3</v>
          </cell>
          <cell r="K14">
            <v>-5.3E-3</v>
          </cell>
          <cell r="L14">
            <v>2.6100000000000002E-2</v>
          </cell>
        </row>
        <row r="15">
          <cell r="A15" t="str">
            <v>France</v>
          </cell>
          <cell r="B15">
            <v>0.22</v>
          </cell>
          <cell r="C15">
            <v>0.21640000000000001</v>
          </cell>
          <cell r="D15">
            <v>0.25509999999999999</v>
          </cell>
          <cell r="E15">
            <v>-3.9100000000000003E-2</v>
          </cell>
          <cell r="F15">
            <v>-1.5799999999999998E-2</v>
          </cell>
          <cell r="G15">
            <v>1.6300000000000002E-2</v>
          </cell>
          <cell r="H15">
            <v>2E-3</v>
          </cell>
          <cell r="I15">
            <v>-8.9999999999999998E-4</v>
          </cell>
          <cell r="J15">
            <v>-1.8499999999999999E-2</v>
          </cell>
          <cell r="K15">
            <v>-5.1000000000000004E-3</v>
          </cell>
          <cell r="L15">
            <v>2.6499999999999999E-2</v>
          </cell>
        </row>
        <row r="16">
          <cell r="A16" t="str">
            <v>Germany</v>
          </cell>
          <cell r="B16">
            <v>-1.3124</v>
          </cell>
          <cell r="C16">
            <v>-1.3277000000000001</v>
          </cell>
          <cell r="D16">
            <v>-8.4099999999999994E-2</v>
          </cell>
          <cell r="E16">
            <v>-0.40930000000000005</v>
          </cell>
          <cell r="F16">
            <v>-0.41120000000000001</v>
          </cell>
          <cell r="G16">
            <v>-0.42300000000000004</v>
          </cell>
          <cell r="H16">
            <v>3.61E-2</v>
          </cell>
          <cell r="I16">
            <v>-9.7999999999999997E-3</v>
          </cell>
          <cell r="J16">
            <v>-2.4199999999999999E-2</v>
          </cell>
          <cell r="K16">
            <v>-7.899999999999999E-3</v>
          </cell>
          <cell r="L16">
            <v>7.8100000000000003E-2</v>
          </cell>
        </row>
        <row r="17">
          <cell r="A17" t="str">
            <v>Greece</v>
          </cell>
          <cell r="B17">
            <v>-0.39560000000000001</v>
          </cell>
          <cell r="C17">
            <v>-0.38419999999999999</v>
          </cell>
          <cell r="D17">
            <v>-0.1207</v>
          </cell>
          <cell r="E17">
            <v>6.5799999999999997E-2</v>
          </cell>
          <cell r="F17">
            <v>-0.32869999999999999</v>
          </cell>
          <cell r="G17">
            <v>-5.0000000000000001E-4</v>
          </cell>
          <cell r="H17">
            <v>-1.47E-2</v>
          </cell>
          <cell r="I17">
            <v>-4.7199999999999999E-2</v>
          </cell>
          <cell r="J17">
            <v>-7.3000000000000001E-3</v>
          </cell>
          <cell r="K17">
            <v>3.0899999999999997E-2</v>
          </cell>
          <cell r="L17">
            <v>8.8999999999999999E-3</v>
          </cell>
        </row>
        <row r="18">
          <cell r="A18" t="str">
            <v>Hungary</v>
          </cell>
          <cell r="B18">
            <v>0.4501</v>
          </cell>
          <cell r="C18">
            <v>0.46350000000000002</v>
          </cell>
          <cell r="D18">
            <v>-0.03</v>
          </cell>
          <cell r="E18">
            <v>0.28869999999999996</v>
          </cell>
          <cell r="F18">
            <v>0.11069999999999999</v>
          </cell>
          <cell r="G18">
            <v>9.4100000000000003E-2</v>
          </cell>
          <cell r="H18">
            <v>-1.89E-2</v>
          </cell>
          <cell r="I18">
            <v>-2.41E-2</v>
          </cell>
          <cell r="J18">
            <v>-6.0999999999999995E-3</v>
          </cell>
          <cell r="K18">
            <v>-2.8999999999999998E-3</v>
          </cell>
          <cell r="L18">
            <v>1.43E-2</v>
          </cell>
        </row>
        <row r="19">
          <cell r="A19" t="str">
            <v>Iceland</v>
          </cell>
          <cell r="B19">
            <v>-2.3199999999999998E-2</v>
          </cell>
          <cell r="C19">
            <v>-2.35E-2</v>
          </cell>
          <cell r="D19">
            <v>3.9E-2</v>
          </cell>
          <cell r="E19">
            <v>3.56E-2</v>
          </cell>
          <cell r="F19">
            <v>-0.05</v>
          </cell>
          <cell r="G19">
            <v>-4.82E-2</v>
          </cell>
          <cell r="H19">
            <v>3.3000000000000004E-3</v>
          </cell>
          <cell r="I19">
            <v>0</v>
          </cell>
          <cell r="J19">
            <v>-1E-3</v>
          </cell>
          <cell r="K19">
            <v>7.9999999999999993E-4</v>
          </cell>
          <cell r="L19">
            <v>3.5999999999999999E-3</v>
          </cell>
        </row>
        <row r="20">
          <cell r="A20" t="str">
            <v>Ireland</v>
          </cell>
          <cell r="B20">
            <v>1.5152000000000001</v>
          </cell>
          <cell r="C20">
            <v>1.6045</v>
          </cell>
          <cell r="D20">
            <v>0.5746</v>
          </cell>
          <cell r="E20">
            <v>0.83409999999999995</v>
          </cell>
          <cell r="F20">
            <v>9.8000000000000004E-2</v>
          </cell>
          <cell r="G20">
            <v>9.7799999999999998E-2</v>
          </cell>
          <cell r="H20">
            <v>-1.6899999999999998E-2</v>
          </cell>
          <cell r="I20">
            <v>-4.4000000000000004E-2</v>
          </cell>
          <cell r="J20">
            <v>6.7999999999999996E-3</v>
          </cell>
          <cell r="K20">
            <v>1.2999999999999999E-2</v>
          </cell>
          <cell r="L20">
            <v>7.1999999999999998E-3</v>
          </cell>
        </row>
        <row r="21">
          <cell r="A21" t="str">
            <v>Israel</v>
          </cell>
          <cell r="B21">
            <v>-0.33650000000000002</v>
          </cell>
          <cell r="C21">
            <v>-0.34030000000000005</v>
          </cell>
          <cell r="D21">
            <v>5.5000000000000005E-3</v>
          </cell>
          <cell r="E21">
            <v>-0.20649999999999999</v>
          </cell>
          <cell r="F21">
            <v>-9.7299999999999998E-2</v>
          </cell>
          <cell r="G21">
            <v>-4.2099999999999999E-2</v>
          </cell>
          <cell r="H21">
            <v>7.3999999999999995E-3</v>
          </cell>
          <cell r="I21">
            <v>-2.4899999999999999E-2</v>
          </cell>
          <cell r="J21">
            <v>-7.3000000000000001E-3</v>
          </cell>
          <cell r="K21">
            <v>3.8000000000000004E-3</v>
          </cell>
          <cell r="L21">
            <v>3.5700000000000003E-2</v>
          </cell>
        </row>
        <row r="22">
          <cell r="A22" t="str">
            <v>Italy</v>
          </cell>
          <cell r="B22">
            <v>0.50140000000000007</v>
          </cell>
          <cell r="C22">
            <v>0.54769999999999996</v>
          </cell>
          <cell r="D22">
            <v>0.1201</v>
          </cell>
          <cell r="E22">
            <v>0.24949999999999997</v>
          </cell>
          <cell r="F22">
            <v>0.1313</v>
          </cell>
          <cell r="G22">
            <v>4.6800000000000001E-2</v>
          </cell>
          <cell r="H22">
            <v>-3.8400000000000004E-2</v>
          </cell>
          <cell r="I22">
            <v>-5.3600000000000002E-2</v>
          </cell>
          <cell r="J22">
            <v>-1.23E-2</v>
          </cell>
          <cell r="K22">
            <v>1.67E-2</v>
          </cell>
          <cell r="L22">
            <v>1.0799999999999999E-2</v>
          </cell>
        </row>
        <row r="23">
          <cell r="A23" t="str">
            <v>Japan</v>
          </cell>
          <cell r="B23">
            <v>0.26</v>
          </cell>
          <cell r="C23">
            <v>0.26719999999999999</v>
          </cell>
          <cell r="D23">
            <v>9.3300000000000008E-2</v>
          </cell>
          <cell r="E23">
            <v>0.1072</v>
          </cell>
          <cell r="F23">
            <v>1.35E-2</v>
          </cell>
          <cell r="G23">
            <v>5.3200000000000004E-2</v>
          </cell>
          <cell r="H23">
            <v>-2.6999999999999997E-3</v>
          </cell>
          <cell r="I23">
            <v>-5.3E-3</v>
          </cell>
          <cell r="J23">
            <v>-1.4E-3</v>
          </cell>
          <cell r="K23">
            <v>5.1000000000000004E-3</v>
          </cell>
          <cell r="L23">
            <v>-1E-3</v>
          </cell>
        </row>
        <row r="24">
          <cell r="A24" t="str">
            <v>Luxembourg</v>
          </cell>
          <cell r="B24">
            <v>-6.0000000000000006E-4</v>
          </cell>
          <cell r="C24">
            <v>1.6300000000000002E-2</v>
          </cell>
          <cell r="D24">
            <v>-0.19620000000000001</v>
          </cell>
          <cell r="E24">
            <v>-0.13879999999999998</v>
          </cell>
          <cell r="F24">
            <v>0.2903</v>
          </cell>
          <cell r="G24">
            <v>6.0899999999999996E-2</v>
          </cell>
          <cell r="H24">
            <v>2.3199999999999998E-2</v>
          </cell>
          <cell r="I24">
            <v>6.3899999999999998E-2</v>
          </cell>
          <cell r="J24">
            <v>-3.27E-2</v>
          </cell>
          <cell r="K24">
            <v>-1.35E-2</v>
          </cell>
          <cell r="L24">
            <v>5.7000000000000002E-3</v>
          </cell>
        </row>
        <row r="25">
          <cell r="A25" t="str">
            <v>Mexico</v>
          </cell>
          <cell r="B25">
            <v>3.7100000000000001E-2</v>
          </cell>
          <cell r="C25">
            <v>3.78E-2</v>
          </cell>
          <cell r="D25">
            <v>2.4899999999999999E-2</v>
          </cell>
          <cell r="E25">
            <v>1.61E-2</v>
          </cell>
          <cell r="F25">
            <v>1.9000000000000002E-3</v>
          </cell>
          <cell r="G25">
            <v>-5.1000000000000004E-3</v>
          </cell>
          <cell r="H25">
            <v>6.0000000000000006E-4</v>
          </cell>
          <cell r="I25">
            <v>-3.9999999999999996E-4</v>
          </cell>
          <cell r="J25">
            <v>-9.9999999999999991E-5</v>
          </cell>
          <cell r="K25">
            <v>6.9999999999999999E-4</v>
          </cell>
          <cell r="L25">
            <v>3.0000000000000003E-4</v>
          </cell>
        </row>
        <row r="26">
          <cell r="A26" t="str">
            <v>Netherlands</v>
          </cell>
          <cell r="B26">
            <v>-0.30829999999999996</v>
          </cell>
          <cell r="C26">
            <v>-0.31759999999999999</v>
          </cell>
          <cell r="D26">
            <v>4.4299999999999999E-2</v>
          </cell>
          <cell r="E26">
            <v>-8.14E-2</v>
          </cell>
          <cell r="F26">
            <v>-0.124</v>
          </cell>
          <cell r="G26">
            <v>-0.1565</v>
          </cell>
          <cell r="H26">
            <v>2.2599999999999999E-2</v>
          </cell>
          <cell r="I26">
            <v>-8.9999999999999998E-4</v>
          </cell>
          <cell r="J26">
            <v>-6.9999999999999993E-3</v>
          </cell>
          <cell r="K26">
            <v>-1.5E-3</v>
          </cell>
          <cell r="L26">
            <v>3.2099999999999997E-2</v>
          </cell>
        </row>
        <row r="27">
          <cell r="A27" t="str">
            <v>Norway</v>
          </cell>
          <cell r="B27">
            <v>-4.0899999999999999E-2</v>
          </cell>
          <cell r="C27">
            <v>-4.0599999999999997E-2</v>
          </cell>
          <cell r="D27">
            <v>-1.9E-2</v>
          </cell>
          <cell r="E27">
            <v>-3.1E-2</v>
          </cell>
          <cell r="F27">
            <v>4.4200000000000003E-2</v>
          </cell>
          <cell r="G27">
            <v>-3.4699999999999995E-2</v>
          </cell>
          <cell r="H27">
            <v>-1E-3</v>
          </cell>
          <cell r="I27">
            <v>-1.5999999999999999E-3</v>
          </cell>
          <cell r="J27">
            <v>-6.9999999999999999E-4</v>
          </cell>
          <cell r="K27">
            <v>8.9999999999999998E-4</v>
          </cell>
          <cell r="L27">
            <v>3.0000000000000003E-4</v>
          </cell>
        </row>
        <row r="28">
          <cell r="A28" t="str">
            <v>Poland</v>
          </cell>
          <cell r="B28">
            <v>-2.7862999999999998</v>
          </cell>
          <cell r="C28">
            <v>-2.7700999999999998</v>
          </cell>
          <cell r="D28">
            <v>-0.4325</v>
          </cell>
          <cell r="E28">
            <v>-1.1566999999999998</v>
          </cell>
          <cell r="F28">
            <v>-1.0111999999999999</v>
          </cell>
          <cell r="G28">
            <v>-0.16969999999999999</v>
          </cell>
          <cell r="H28">
            <v>-3.5700000000000003E-2</v>
          </cell>
          <cell r="I28">
            <v>-7.1500000000000008E-2</v>
          </cell>
          <cell r="J28">
            <v>-1.6199999999999999E-2</v>
          </cell>
          <cell r="K28">
            <v>-9.0000000000000011E-3</v>
          </cell>
          <cell r="L28">
            <v>6.0999999999999999E-2</v>
          </cell>
        </row>
        <row r="29">
          <cell r="A29" t="str">
            <v>Portugal</v>
          </cell>
          <cell r="B29">
            <v>0.67620000000000002</v>
          </cell>
          <cell r="C29">
            <v>0.67420000000000002</v>
          </cell>
          <cell r="D29">
            <v>3.0699999999999998E-2</v>
          </cell>
          <cell r="E29">
            <v>0.28349999999999997</v>
          </cell>
          <cell r="F29">
            <v>0.14220000000000002</v>
          </cell>
          <cell r="G29">
            <v>0.21779999999999999</v>
          </cell>
          <cell r="H29">
            <v>-3.3999999999999998E-3</v>
          </cell>
          <cell r="I29">
            <v>-4.5999999999999999E-2</v>
          </cell>
          <cell r="J29">
            <v>4.5999999999999999E-3</v>
          </cell>
          <cell r="K29">
            <v>2.5500000000000002E-2</v>
          </cell>
          <cell r="L29">
            <v>1.2500000000000001E-2</v>
          </cell>
        </row>
        <row r="30">
          <cell r="A30" t="str">
            <v>Slovak Republic</v>
          </cell>
          <cell r="B30">
            <v>-2.4934000000000003</v>
          </cell>
          <cell r="C30">
            <v>-2.3824999999999998</v>
          </cell>
          <cell r="D30">
            <v>-0.1431</v>
          </cell>
          <cell r="E30">
            <v>-0.94099999999999995</v>
          </cell>
          <cell r="F30">
            <v>-1.0566</v>
          </cell>
          <cell r="G30">
            <v>-0.24180000000000001</v>
          </cell>
          <cell r="H30">
            <v>-8.09E-2</v>
          </cell>
          <cell r="I30">
            <v>-0.21310000000000001</v>
          </cell>
          <cell r="J30">
            <v>1.6199999999999999E-2</v>
          </cell>
          <cell r="K30">
            <v>-3.0600000000000002E-2</v>
          </cell>
          <cell r="L30">
            <v>0.14660000000000001</v>
          </cell>
        </row>
        <row r="31">
          <cell r="A31" t="str">
            <v>Slovenia</v>
          </cell>
          <cell r="B31">
            <v>-0.53359999999999996</v>
          </cell>
          <cell r="C31">
            <v>-0.52880000000000005</v>
          </cell>
          <cell r="D31">
            <v>4.3299999999999998E-2</v>
          </cell>
          <cell r="E31">
            <v>-3.1E-2</v>
          </cell>
          <cell r="F31">
            <v>-0.51639999999999997</v>
          </cell>
          <cell r="G31">
            <v>-2.47E-2</v>
          </cell>
          <cell r="H31">
            <v>-6.0999999999999995E-3</v>
          </cell>
          <cell r="I31">
            <v>-1.1900000000000001E-2</v>
          </cell>
          <cell r="J31">
            <v>3.8999999999999998E-3</v>
          </cell>
          <cell r="K31">
            <v>-1.11E-2</v>
          </cell>
          <cell r="L31">
            <v>1.2999999999999999E-2</v>
          </cell>
        </row>
        <row r="32">
          <cell r="A32" t="str">
            <v>Spain</v>
          </cell>
          <cell r="B32">
            <v>2.8980999999999999</v>
          </cell>
          <cell r="C32">
            <v>2.9154</v>
          </cell>
          <cell r="D32">
            <v>0.60519999999999996</v>
          </cell>
          <cell r="E32">
            <v>1.1411</v>
          </cell>
          <cell r="F32">
            <v>0.87559999999999993</v>
          </cell>
          <cell r="G32">
            <v>0.29349999999999998</v>
          </cell>
          <cell r="H32">
            <v>1.9699999999999999E-2</v>
          </cell>
          <cell r="I32">
            <v>-2.3599999999999999E-2</v>
          </cell>
          <cell r="J32">
            <v>-6.3999999999999994E-3</v>
          </cell>
          <cell r="K32">
            <v>3.3599999999999998E-2</v>
          </cell>
          <cell r="L32">
            <v>1.61E-2</v>
          </cell>
        </row>
        <row r="33">
          <cell r="A33" t="str">
            <v>Sweden</v>
          </cell>
          <cell r="B33">
            <v>0.35920000000000002</v>
          </cell>
          <cell r="C33">
            <v>0.35970000000000002</v>
          </cell>
          <cell r="D33">
            <v>6.4199999999999993E-2</v>
          </cell>
          <cell r="E33">
            <v>0.11750000000000001</v>
          </cell>
          <cell r="F33">
            <v>9.5000000000000001E-2</v>
          </cell>
          <cell r="G33">
            <v>8.3000000000000004E-2</v>
          </cell>
          <cell r="H33">
            <v>9.9999999999999991E-5</v>
          </cell>
          <cell r="I33">
            <v>-1.6999999999999999E-3</v>
          </cell>
          <cell r="J33">
            <v>1E-3</v>
          </cell>
          <cell r="K33">
            <v>1.5999999999999999E-3</v>
          </cell>
          <cell r="L33">
            <v>-7.9999999999999993E-4</v>
          </cell>
        </row>
        <row r="34">
          <cell r="A34" t="str">
            <v>Switzerland</v>
          </cell>
          <cell r="B34">
            <v>-0.26960000000000001</v>
          </cell>
          <cell r="C34">
            <v>-0.27079999999999999</v>
          </cell>
          <cell r="D34">
            <v>-1.5100000000000001E-2</v>
          </cell>
          <cell r="E34">
            <v>-1.3300000000000001E-2</v>
          </cell>
          <cell r="F34">
            <v>-0.15430000000000002</v>
          </cell>
          <cell r="G34">
            <v>-8.8200000000000001E-2</v>
          </cell>
          <cell r="H34">
            <v>2.0999999999999999E-3</v>
          </cell>
          <cell r="I34">
            <v>-2.3E-3</v>
          </cell>
          <cell r="J34">
            <v>-8.9999999999999998E-4</v>
          </cell>
          <cell r="K34">
            <v>6.4999999999999997E-3</v>
          </cell>
          <cell r="L34">
            <v>-1.2000000000000001E-3</v>
          </cell>
        </row>
        <row r="35">
          <cell r="A35" t="str">
            <v>Turkey</v>
          </cell>
          <cell r="B35">
            <v>1.1654</v>
          </cell>
          <cell r="C35">
            <v>1.1686999999999999</v>
          </cell>
          <cell r="D35">
            <v>0.3019</v>
          </cell>
          <cell r="E35">
            <v>0.46699999999999997</v>
          </cell>
          <cell r="F35">
            <v>0.26889999999999997</v>
          </cell>
          <cell r="G35">
            <v>0.13090000000000002</v>
          </cell>
          <cell r="H35">
            <v>-9.7000000000000003E-3</v>
          </cell>
          <cell r="I35">
            <v>-6.4500000000000002E-2</v>
          </cell>
          <cell r="J35">
            <v>-3.8300000000000001E-2</v>
          </cell>
          <cell r="K35">
            <v>8.72E-2</v>
          </cell>
          <cell r="L35">
            <v>5.7999999999999996E-3</v>
          </cell>
        </row>
        <row r="36">
          <cell r="A36" t="str">
            <v>United Kingdom</v>
          </cell>
          <cell r="B36">
            <v>0.4733</v>
          </cell>
          <cell r="C36">
            <v>0.48170000000000002</v>
          </cell>
          <cell r="D36">
            <v>0.19139999999999999</v>
          </cell>
          <cell r="E36">
            <v>0.13569999999999999</v>
          </cell>
          <cell r="F36">
            <v>0.1173</v>
          </cell>
          <cell r="G36">
            <v>3.73E-2</v>
          </cell>
          <cell r="H36">
            <v>-5.0000000000000001E-3</v>
          </cell>
          <cell r="I36">
            <v>-8.3000000000000001E-3</v>
          </cell>
          <cell r="J36">
            <v>-1.5E-3</v>
          </cell>
          <cell r="K36">
            <v>2.6999999999999997E-3</v>
          </cell>
          <cell r="L36">
            <v>2.0999999999999999E-3</v>
          </cell>
        </row>
        <row r="37">
          <cell r="A37" t="str">
            <v>United States</v>
          </cell>
          <cell r="B37">
            <v>1.6105999999999998</v>
          </cell>
          <cell r="C37">
            <v>1.6206000000000003</v>
          </cell>
          <cell r="D37">
            <v>0.3261</v>
          </cell>
          <cell r="E37">
            <v>0.65849999999999997</v>
          </cell>
          <cell r="F37">
            <v>0.41960000000000003</v>
          </cell>
          <cell r="G37">
            <v>0.21649999999999997</v>
          </cell>
          <cell r="H37">
            <v>-3.1000000000000003E-3</v>
          </cell>
          <cell r="I37">
            <v>-7.1999999999999998E-3</v>
          </cell>
          <cell r="J37">
            <v>-1.4E-3</v>
          </cell>
          <cell r="K37">
            <v>1.9999999999999998E-4</v>
          </cell>
          <cell r="L37">
            <v>5.3E-3</v>
          </cell>
        </row>
        <row r="39">
          <cell r="A39">
            <v>0</v>
          </cell>
          <cell r="B39" t="str">
            <v>Total change</v>
          </cell>
          <cell r="C39" t="str">
            <v>Change in age composition of long-term unemployment</v>
          </cell>
          <cell r="D39">
            <v>0</v>
          </cell>
          <cell r="E39">
            <v>0</v>
          </cell>
          <cell r="F39">
            <v>0</v>
          </cell>
          <cell r="G39">
            <v>0</v>
          </cell>
          <cell r="H39" t="str">
            <v>Change in long-term unemployment rate</v>
          </cell>
          <cell r="I39">
            <v>0</v>
          </cell>
          <cell r="J39">
            <v>0</v>
          </cell>
          <cell r="K39">
            <v>0</v>
          </cell>
          <cell r="L39">
            <v>0</v>
          </cell>
        </row>
        <row r="40">
          <cell r="A40">
            <v>0</v>
          </cell>
          <cell r="B40">
            <v>0</v>
          </cell>
          <cell r="C40" t="str">
            <v>Overall</v>
          </cell>
          <cell r="D40" t="str">
            <v>Youth 
(aged 15-24)</v>
          </cell>
          <cell r="E40" t="str">
            <v>Prime-age men (aged 25-54)</v>
          </cell>
          <cell r="F40" t="str">
            <v>Prime-age women (aged 25-54)</v>
          </cell>
          <cell r="G40" t="str">
            <v>Older workers
(aged 55-64)</v>
          </cell>
          <cell r="H40" t="str">
            <v>Overall</v>
          </cell>
          <cell r="I40" t="str">
            <v>Youth 
(aged 15-24)</v>
          </cell>
          <cell r="J40" t="str">
            <v>Prime-age men (aged 25-54)</v>
          </cell>
          <cell r="K40" t="str">
            <v>Prime-age women (aged 25-54)</v>
          </cell>
          <cell r="L40" t="str">
            <v>Older workers
(aged 55-64)</v>
          </cell>
        </row>
        <row r="41">
          <cell r="A41" t="str">
            <v>OECD average</v>
          </cell>
          <cell r="B41">
            <v>0.7823</v>
          </cell>
          <cell r="C41">
            <v>0.78480000000000005</v>
          </cell>
          <cell r="D41">
            <v>8.0599999999999991E-2</v>
          </cell>
          <cell r="E41">
            <v>0.34520000000000001</v>
          </cell>
          <cell r="F41">
            <v>0.24420000000000003</v>
          </cell>
          <cell r="G41">
            <v>0.1149</v>
          </cell>
          <cell r="H41">
            <v>-3.3999999999999998E-3</v>
          </cell>
          <cell r="I41">
            <v>-1.12E-2</v>
          </cell>
          <cell r="J41">
            <v>-4.8000000000000004E-3</v>
          </cell>
          <cell r="K41">
            <v>-6.9999999999999999E-4</v>
          </cell>
          <cell r="L41">
            <v>1.3300000000000001E-2</v>
          </cell>
        </row>
        <row r="42">
          <cell r="A42" t="str">
            <v>G7</v>
          </cell>
          <cell r="B42">
            <v>0.83300000000000007</v>
          </cell>
          <cell r="C42">
            <v>0.8367</v>
          </cell>
          <cell r="D42">
            <v>0.1258</v>
          </cell>
          <cell r="E42">
            <v>0.37240000000000001</v>
          </cell>
          <cell r="F42">
            <v>0.21129999999999999</v>
          </cell>
          <cell r="G42">
            <v>0.12719999999999998</v>
          </cell>
          <cell r="H42">
            <v>-3.0000000000000001E-3</v>
          </cell>
          <cell r="I42">
            <v>-1.06E-2</v>
          </cell>
          <cell r="J42">
            <v>-4.5999999999999999E-3</v>
          </cell>
          <cell r="K42">
            <v>-1.5999999999999999E-3</v>
          </cell>
          <cell r="L42">
            <v>1.38E-2</v>
          </cell>
        </row>
        <row r="43">
          <cell r="A43" t="str">
            <v>Austria</v>
          </cell>
          <cell r="B43">
            <v>0.19970000000000002</v>
          </cell>
          <cell r="C43">
            <v>0.19170000000000001</v>
          </cell>
          <cell r="D43">
            <v>-3.3100000000000004E-2</v>
          </cell>
          <cell r="E43">
            <v>7.1599999999999997E-2</v>
          </cell>
          <cell r="F43">
            <v>4.99E-2</v>
          </cell>
          <cell r="G43">
            <v>0.10339999999999999</v>
          </cell>
          <cell r="H43">
            <v>-5.0000000000000001E-4</v>
          </cell>
          <cell r="I43">
            <v>-4.1999999999999997E-3</v>
          </cell>
          <cell r="J43">
            <v>-1.5999999999999999E-3</v>
          </cell>
          <cell r="K43">
            <v>-2.3E-3</v>
          </cell>
          <cell r="L43">
            <v>7.6000000000000009E-3</v>
          </cell>
        </row>
        <row r="44">
          <cell r="A44" t="str">
            <v>Belgium</v>
          </cell>
          <cell r="B44">
            <v>-0.37709999999999999</v>
          </cell>
          <cell r="C44">
            <v>-0.36230000000000001</v>
          </cell>
          <cell r="D44">
            <v>-2.5000000000000001E-2</v>
          </cell>
          <cell r="E44">
            <v>-0.13090000000000002</v>
          </cell>
          <cell r="F44">
            <v>-7.8399999999999997E-2</v>
          </cell>
          <cell r="G44">
            <v>-0.12789999999999999</v>
          </cell>
          <cell r="H44">
            <v>6.0000000000000006E-4</v>
          </cell>
          <cell r="I44">
            <v>-3.1199999999999999E-2</v>
          </cell>
          <cell r="J44">
            <v>-2.1599999999999998E-2</v>
          </cell>
          <cell r="K44">
            <v>-1.12E-2</v>
          </cell>
          <cell r="L44">
            <v>6.4500000000000002E-2</v>
          </cell>
        </row>
        <row r="45">
          <cell r="A45" t="str">
            <v>Canada</v>
          </cell>
          <cell r="B45">
            <v>0.17730000000000001</v>
          </cell>
          <cell r="C45">
            <v>0.17179999999999998</v>
          </cell>
          <cell r="D45">
            <v>2.5899999999999999E-2</v>
          </cell>
          <cell r="E45">
            <v>3.2899999999999999E-2</v>
          </cell>
          <cell r="F45">
            <v>0.1011</v>
          </cell>
          <cell r="G45">
            <v>1.1900000000000001E-2</v>
          </cell>
          <cell r="H45">
            <v>6.3999999999999994E-3</v>
          </cell>
          <cell r="I45">
            <v>-1.9000000000000002E-3</v>
          </cell>
          <cell r="J45">
            <v>-2.4000000000000002E-3</v>
          </cell>
          <cell r="K45">
            <v>-1.4E-3</v>
          </cell>
          <cell r="L45">
            <v>1.2199999999999999E-2</v>
          </cell>
        </row>
        <row r="46">
          <cell r="A46" t="str">
            <v>Czech Republic</v>
          </cell>
          <cell r="B46">
            <v>0.82840000000000003</v>
          </cell>
          <cell r="C46">
            <v>0.84759999999999991</v>
          </cell>
          <cell r="D46">
            <v>0.19700000000000001</v>
          </cell>
          <cell r="E46">
            <v>0.2084</v>
          </cell>
          <cell r="F46">
            <v>0.3468</v>
          </cell>
          <cell r="G46">
            <v>9.5500000000000002E-2</v>
          </cell>
          <cell r="H46">
            <v>-5.0000000000000001E-3</v>
          </cell>
          <cell r="I46">
            <v>-1.9699999999999999E-2</v>
          </cell>
          <cell r="J46">
            <v>2.3E-3</v>
          </cell>
          <cell r="K46">
            <v>3.3999999999999998E-3</v>
          </cell>
          <cell r="L46">
            <v>8.8999999999999999E-3</v>
          </cell>
        </row>
        <row r="47">
          <cell r="A47" t="str">
            <v>Denmark</v>
          </cell>
          <cell r="B47">
            <v>1.2325999999999999</v>
          </cell>
          <cell r="C47">
            <v>1.2272000000000001</v>
          </cell>
          <cell r="D47">
            <v>9.4E-2</v>
          </cell>
          <cell r="E47">
            <v>0.43109999999999998</v>
          </cell>
          <cell r="F47">
            <v>0.39110000000000006</v>
          </cell>
          <cell r="G47">
            <v>0.311</v>
          </cell>
          <cell r="H47">
            <v>-1.6999999999999999E-3</v>
          </cell>
          <cell r="I47">
            <v>3.0000000000000003E-4</v>
          </cell>
          <cell r="J47">
            <v>-1.6999999999999999E-3</v>
          </cell>
          <cell r="K47">
            <v>-3.1999999999999997E-3</v>
          </cell>
          <cell r="L47">
            <v>2.8E-3</v>
          </cell>
        </row>
        <row r="48">
          <cell r="A48" t="str">
            <v>Estonia</v>
          </cell>
          <cell r="B48">
            <v>2.1537000000000002</v>
          </cell>
          <cell r="C48">
            <v>2.1767000000000003</v>
          </cell>
          <cell r="D48">
            <v>-0.25700000000000001</v>
          </cell>
          <cell r="E48">
            <v>1.3625</v>
          </cell>
          <cell r="F48">
            <v>1.2911999999999999</v>
          </cell>
          <cell r="G48">
            <v>-0.22</v>
          </cell>
          <cell r="H48">
            <v>-6.7599999999999993E-2</v>
          </cell>
          <cell r="I48">
            <v>-7.6999999999999999E-2</v>
          </cell>
          <cell r="J48">
            <v>-1.12E-2</v>
          </cell>
          <cell r="K48">
            <v>2.5000000000000001E-2</v>
          </cell>
          <cell r="L48">
            <v>-4.5000000000000005E-3</v>
          </cell>
        </row>
        <row r="49">
          <cell r="A49" t="str">
            <v>Finland</v>
          </cell>
          <cell r="B49">
            <v>0.47619999999999996</v>
          </cell>
          <cell r="C49">
            <v>0.45909999999999995</v>
          </cell>
          <cell r="D49">
            <v>5.7300000000000004E-2</v>
          </cell>
          <cell r="E49">
            <v>0.28160000000000002</v>
          </cell>
          <cell r="F49">
            <v>1.43E-2</v>
          </cell>
          <cell r="G49">
            <v>0.10590000000000001</v>
          </cell>
          <cell r="H49">
            <v>1.1900000000000001E-2</v>
          </cell>
          <cell r="I49">
            <v>-7.9999999999999993E-4</v>
          </cell>
          <cell r="J49">
            <v>6.0000000000000006E-4</v>
          </cell>
          <cell r="K49">
            <v>-8.0000000000000002E-3</v>
          </cell>
          <cell r="L49">
            <v>2.01E-2</v>
          </cell>
        </row>
        <row r="50">
          <cell r="A50" t="str">
            <v>France</v>
          </cell>
          <cell r="B50">
            <v>0.54070000000000007</v>
          </cell>
          <cell r="C50">
            <v>0.54500000000000004</v>
          </cell>
          <cell r="D50">
            <v>-3.8600000000000002E-2</v>
          </cell>
          <cell r="E50">
            <v>0.33549999999999996</v>
          </cell>
          <cell r="F50">
            <v>0.1457</v>
          </cell>
          <cell r="G50">
            <v>0.10250000000000001</v>
          </cell>
          <cell r="H50">
            <v>-1.2999999999999999E-2</v>
          </cell>
          <cell r="I50">
            <v>-3.1300000000000001E-2</v>
          </cell>
          <cell r="J50">
            <v>-1.03E-2</v>
          </cell>
          <cell r="K50">
            <v>-1.18E-2</v>
          </cell>
          <cell r="L50">
            <v>4.0399999999999998E-2</v>
          </cell>
        </row>
        <row r="51">
          <cell r="A51" t="str">
            <v>Germany</v>
          </cell>
          <cell r="B51">
            <v>-0.68169999999999997</v>
          </cell>
          <cell r="C51">
            <v>-0.70020000000000004</v>
          </cell>
          <cell r="D51">
            <v>-0.11889999999999999</v>
          </cell>
          <cell r="E51">
            <v>-0.14710000000000001</v>
          </cell>
          <cell r="F51">
            <v>-0.30980000000000002</v>
          </cell>
          <cell r="G51">
            <v>-0.12440000000000001</v>
          </cell>
          <cell r="H51">
            <v>2.2499999999999999E-2</v>
          </cell>
          <cell r="I51">
            <v>-6.3999999999999994E-3</v>
          </cell>
          <cell r="J51">
            <v>-3.1399999999999997E-2</v>
          </cell>
          <cell r="K51">
            <v>-1.0799999999999999E-2</v>
          </cell>
          <cell r="L51">
            <v>7.110000000000001E-2</v>
          </cell>
        </row>
        <row r="52">
          <cell r="A52" t="str">
            <v>Greece</v>
          </cell>
          <cell r="B52">
            <v>4.3975</v>
          </cell>
          <cell r="C52">
            <v>4.4523999999999999</v>
          </cell>
          <cell r="D52">
            <v>0.7288</v>
          </cell>
          <cell r="E52">
            <v>1.8509000000000002</v>
          </cell>
          <cell r="F52">
            <v>1.6308</v>
          </cell>
          <cell r="G52">
            <v>0.2419</v>
          </cell>
          <cell r="H52">
            <v>-1.47E-2</v>
          </cell>
          <cell r="I52">
            <v>-4.53E-2</v>
          </cell>
          <cell r="J52">
            <v>-3.3999999999999998E-3</v>
          </cell>
          <cell r="K52">
            <v>2.8499999999999998E-2</v>
          </cell>
          <cell r="L52">
            <v>5.5999999999999999E-3</v>
          </cell>
        </row>
        <row r="53">
          <cell r="A53" t="str">
            <v>Hungary</v>
          </cell>
          <cell r="B53">
            <v>1.4441999999999999</v>
          </cell>
          <cell r="C53">
            <v>1.4541999999999999</v>
          </cell>
          <cell r="D53">
            <v>0.18129999999999999</v>
          </cell>
          <cell r="E53">
            <v>0.50280000000000002</v>
          </cell>
          <cell r="F53">
            <v>0.55319999999999991</v>
          </cell>
          <cell r="G53">
            <v>0.217</v>
          </cell>
          <cell r="H53">
            <v>-1.9799999999999998E-2</v>
          </cell>
          <cell r="I53">
            <v>-2.0500000000000001E-2</v>
          </cell>
          <cell r="J53">
            <v>-2.5899999999999999E-2</v>
          </cell>
          <cell r="K53">
            <v>-3.6499999999999998E-2</v>
          </cell>
          <cell r="L53">
            <v>6.3100000000000003E-2</v>
          </cell>
        </row>
        <row r="54">
          <cell r="A54" t="str">
            <v>Iceland</v>
          </cell>
          <cell r="B54">
            <v>1.5848999999999998</v>
          </cell>
          <cell r="C54">
            <v>1.5773999999999999</v>
          </cell>
          <cell r="D54">
            <v>0.36480000000000001</v>
          </cell>
          <cell r="E54">
            <v>0.49439999999999995</v>
          </cell>
          <cell r="F54">
            <v>0.48</v>
          </cell>
          <cell r="G54">
            <v>0.2382</v>
          </cell>
          <cell r="H54">
            <v>3.9999999999999996E-4</v>
          </cell>
          <cell r="I54">
            <v>1.5999999999999999E-3</v>
          </cell>
          <cell r="J54">
            <v>-5.3999999999999994E-3</v>
          </cell>
          <cell r="K54">
            <v>0</v>
          </cell>
          <cell r="L54">
            <v>4.1999999999999997E-3</v>
          </cell>
        </row>
        <row r="55">
          <cell r="A55" t="str">
            <v>Ireland</v>
          </cell>
          <cell r="B55">
            <v>5.3559000000000001</v>
          </cell>
          <cell r="C55">
            <v>5.5395000000000003</v>
          </cell>
          <cell r="D55">
            <v>0.86799999999999999</v>
          </cell>
          <cell r="E55">
            <v>3.0840000000000001</v>
          </cell>
          <cell r="F55">
            <v>1.2090000000000001</v>
          </cell>
          <cell r="G55">
            <v>0.37840000000000001</v>
          </cell>
          <cell r="H55">
            <v>-0.11019999999999999</v>
          </cell>
          <cell r="I55">
            <v>-0.17480000000000001</v>
          </cell>
          <cell r="J55">
            <v>2.3900000000000001E-2</v>
          </cell>
          <cell r="K55">
            <v>1.7600000000000001E-2</v>
          </cell>
          <cell r="L55">
            <v>2.3099999999999999E-2</v>
          </cell>
        </row>
        <row r="56">
          <cell r="A56" t="str">
            <v>Israel</v>
          </cell>
          <cell r="B56">
            <v>-0.47970000000000002</v>
          </cell>
          <cell r="C56">
            <v>-0.48230000000000001</v>
          </cell>
          <cell r="D56">
            <v>-0.14430000000000001</v>
          </cell>
          <cell r="E56">
            <v>-0.24529999999999999</v>
          </cell>
          <cell r="F56">
            <v>3.0600000000000002E-2</v>
          </cell>
          <cell r="G56">
            <v>-0.12329999999999999</v>
          </cell>
          <cell r="H56">
            <v>-7.9999999999999993E-4</v>
          </cell>
          <cell r="I56">
            <v>-2.0500000000000001E-2</v>
          </cell>
          <cell r="J56">
            <v>6.0000000000000001E-3</v>
          </cell>
          <cell r="K56">
            <v>-9.9999999999999991E-5</v>
          </cell>
          <cell r="L56">
            <v>1.38E-2</v>
          </cell>
        </row>
        <row r="57">
          <cell r="A57" t="str">
            <v>Italy</v>
          </cell>
          <cell r="B57">
            <v>0.80779999999999996</v>
          </cell>
          <cell r="C57">
            <v>0.87869999999999993</v>
          </cell>
          <cell r="D57">
            <v>0.28969999999999996</v>
          </cell>
          <cell r="E57">
            <v>0.44569999999999999</v>
          </cell>
          <cell r="F57">
            <v>8.8999999999999996E-2</v>
          </cell>
          <cell r="G57">
            <v>5.4299999999999994E-2</v>
          </cell>
          <cell r="H57">
            <v>-4.6800000000000001E-2</v>
          </cell>
          <cell r="I57">
            <v>-5.9199999999999996E-2</v>
          </cell>
          <cell r="J57">
            <v>-8.6999999999999994E-3</v>
          </cell>
          <cell r="K57">
            <v>7.899999999999999E-3</v>
          </cell>
          <cell r="L57">
            <v>1.3200000000000002E-2</v>
          </cell>
        </row>
        <row r="58">
          <cell r="A58" t="str">
            <v>Japan</v>
          </cell>
          <cell r="B58">
            <v>0.2621</v>
          </cell>
          <cell r="C58">
            <v>0.26569999999999999</v>
          </cell>
          <cell r="D58">
            <v>2.1700000000000001E-2</v>
          </cell>
          <cell r="E58">
            <v>0.13569999999999999</v>
          </cell>
          <cell r="F58">
            <v>4.5100000000000001E-2</v>
          </cell>
          <cell r="G58">
            <v>6.3199999999999992E-2</v>
          </cell>
          <cell r="H58">
            <v>-3.8000000000000004E-3</v>
          </cell>
          <cell r="I58">
            <v>-1.0699999999999999E-2</v>
          </cell>
          <cell r="J58">
            <v>3.3000000000000004E-3</v>
          </cell>
          <cell r="K58">
            <v>1.5E-3</v>
          </cell>
          <cell r="L58">
            <v>2.0999999999999999E-3</v>
          </cell>
        </row>
        <row r="59">
          <cell r="A59" t="str">
            <v>Luxembourg</v>
          </cell>
          <cell r="B59">
            <v>0.56820000000000004</v>
          </cell>
          <cell r="C59">
            <v>0.67749999999999999</v>
          </cell>
          <cell r="D59">
            <v>0.38</v>
          </cell>
          <cell r="E59">
            <v>0.21810000000000002</v>
          </cell>
          <cell r="F59">
            <v>1.66E-2</v>
          </cell>
          <cell r="G59">
            <v>6.2799999999999995E-2</v>
          </cell>
          <cell r="H59">
            <v>2.24E-2</v>
          </cell>
          <cell r="I59">
            <v>-2.52E-2</v>
          </cell>
          <cell r="J59">
            <v>1.9300000000000001E-2</v>
          </cell>
          <cell r="K59">
            <v>3.32E-2</v>
          </cell>
          <cell r="L59">
            <v>-5.0000000000000001E-3</v>
          </cell>
        </row>
        <row r="60">
          <cell r="A60" t="str">
            <v>Mexico</v>
          </cell>
          <cell r="B60">
            <v>-2.8299999999999999E-2</v>
          </cell>
          <cell r="C60">
            <v>-2.8200000000000003E-2</v>
          </cell>
          <cell r="D60">
            <v>-2.3699999999999999E-2</v>
          </cell>
          <cell r="E60">
            <v>4.5000000000000005E-3</v>
          </cell>
          <cell r="F60">
            <v>-6.9999999999999993E-3</v>
          </cell>
          <cell r="G60">
            <v>-2E-3</v>
          </cell>
          <cell r="H60">
            <v>-3.9999999999999996E-4</v>
          </cell>
          <cell r="I60">
            <v>-1.9999999999999998E-4</v>
          </cell>
          <cell r="J60">
            <v>3.0000000000000003E-4</v>
          </cell>
          <cell r="K60">
            <v>-6.0000000000000006E-4</v>
          </cell>
          <cell r="L60">
            <v>1.9999999999999998E-4</v>
          </cell>
        </row>
        <row r="61">
          <cell r="A61" t="str">
            <v>Netherlands</v>
          </cell>
          <cell r="B61">
            <v>0.58889999999999998</v>
          </cell>
          <cell r="C61">
            <v>0.57779999999999998</v>
          </cell>
          <cell r="D61">
            <v>-5.1000000000000004E-3</v>
          </cell>
          <cell r="E61">
            <v>0.31490000000000001</v>
          </cell>
          <cell r="F61">
            <v>0.13009999999999999</v>
          </cell>
          <cell r="G61">
            <v>0.13799999999999998</v>
          </cell>
          <cell r="H61">
            <v>5.3E-3</v>
          </cell>
          <cell r="I61">
            <v>-3.1000000000000003E-3</v>
          </cell>
          <cell r="J61">
            <v>-1.2999999999999999E-3</v>
          </cell>
          <cell r="K61">
            <v>-1.9000000000000002E-3</v>
          </cell>
          <cell r="L61">
            <v>1.1599999999999999E-2</v>
          </cell>
        </row>
        <row r="62">
          <cell r="A62" t="str">
            <v>Norway</v>
          </cell>
          <cell r="B62">
            <v>0.33029999999999998</v>
          </cell>
          <cell r="C62">
            <v>0.33050000000000002</v>
          </cell>
          <cell r="D62">
            <v>0.10059999999999999</v>
          </cell>
          <cell r="E62">
            <v>7.0699999999999999E-2</v>
          </cell>
          <cell r="F62">
            <v>0.107</v>
          </cell>
          <cell r="G62">
            <v>5.2200000000000003E-2</v>
          </cell>
          <cell r="H62">
            <v>-7.9999999999999993E-4</v>
          </cell>
          <cell r="I62">
            <v>3.9999999999999996E-4</v>
          </cell>
          <cell r="J62">
            <v>-1E-3</v>
          </cell>
          <cell r="K62">
            <v>-1E-3</v>
          </cell>
          <cell r="L62">
            <v>7.9999999999999993E-4</v>
          </cell>
        </row>
        <row r="63">
          <cell r="A63" t="str">
            <v>Poland</v>
          </cell>
          <cell r="B63">
            <v>1.2302999999999999</v>
          </cell>
          <cell r="C63">
            <v>1.2541</v>
          </cell>
          <cell r="D63">
            <v>0.23500000000000001</v>
          </cell>
          <cell r="E63">
            <v>0.39769999999999994</v>
          </cell>
          <cell r="F63">
            <v>0.51780000000000004</v>
          </cell>
          <cell r="G63">
            <v>0.10349999999999999</v>
          </cell>
          <cell r="H63">
            <v>-1.3999999999999999E-2</v>
          </cell>
          <cell r="I63">
            <v>-2.9799999999999997E-2</v>
          </cell>
          <cell r="J63">
            <v>-1.43E-2</v>
          </cell>
          <cell r="K63">
            <v>-1.5699999999999999E-2</v>
          </cell>
          <cell r="L63">
            <v>4.58E-2</v>
          </cell>
        </row>
        <row r="64">
          <cell r="A64" t="str">
            <v>Portugal</v>
          </cell>
          <cell r="B64">
            <v>1.476</v>
          </cell>
          <cell r="C64">
            <v>1.4762000000000002</v>
          </cell>
          <cell r="D64">
            <v>0.24559999999999998</v>
          </cell>
          <cell r="E64">
            <v>0.71819999999999995</v>
          </cell>
          <cell r="F64">
            <v>0.2868</v>
          </cell>
          <cell r="G64">
            <v>0.22560000000000002</v>
          </cell>
          <cell r="H64">
            <v>0</v>
          </cell>
          <cell r="I64">
            <v>-3.8999999999999998E-3</v>
          </cell>
          <cell r="J64">
            <v>2.4000000000000002E-3</v>
          </cell>
          <cell r="K64">
            <v>-3.3000000000000004E-3</v>
          </cell>
          <cell r="L64">
            <v>4.6999999999999993E-3</v>
          </cell>
        </row>
        <row r="65">
          <cell r="A65" t="str">
            <v>Slovak Republic</v>
          </cell>
          <cell r="B65">
            <v>3.1854</v>
          </cell>
          <cell r="C65">
            <v>3.2422</v>
          </cell>
          <cell r="D65">
            <v>0.64700000000000002</v>
          </cell>
          <cell r="E65">
            <v>1.6074999999999999</v>
          </cell>
          <cell r="F65">
            <v>0.61509999999999998</v>
          </cell>
          <cell r="G65">
            <v>0.37260000000000004</v>
          </cell>
          <cell r="H65">
            <v>-4.7100000000000003E-2</v>
          </cell>
          <cell r="I65">
            <v>-0.06</v>
          </cell>
          <cell r="J65">
            <v>-1.7499999999999998E-2</v>
          </cell>
          <cell r="K65">
            <v>-3.7499999999999999E-2</v>
          </cell>
          <cell r="L65">
            <v>6.7900000000000002E-2</v>
          </cell>
        </row>
        <row r="66">
          <cell r="A66" t="str">
            <v>Slovenia</v>
          </cell>
          <cell r="B66">
            <v>1.7923000000000002</v>
          </cell>
          <cell r="C66">
            <v>1.7948999999999999</v>
          </cell>
          <cell r="D66">
            <v>5.57E-2</v>
          </cell>
          <cell r="E66">
            <v>1.1665999999999999</v>
          </cell>
          <cell r="F66">
            <v>0.51039999999999996</v>
          </cell>
          <cell r="G66">
            <v>6.2200000000000005E-2</v>
          </cell>
          <cell r="H66">
            <v>-2.2100000000000002E-2</v>
          </cell>
          <cell r="I66">
            <v>-4.4999999999999998E-2</v>
          </cell>
          <cell r="J66">
            <v>9.7000000000000003E-3</v>
          </cell>
          <cell r="K66">
            <v>1.06E-2</v>
          </cell>
          <cell r="L66">
            <v>2.5000000000000001E-3</v>
          </cell>
        </row>
        <row r="67">
          <cell r="A67" t="str">
            <v>Spain</v>
          </cell>
          <cell r="B67">
            <v>4.5507</v>
          </cell>
          <cell r="C67">
            <v>4.6212</v>
          </cell>
          <cell r="D67">
            <v>0.79339999999999999</v>
          </cell>
          <cell r="E67">
            <v>1.8908999999999998</v>
          </cell>
          <cell r="F67">
            <v>1.5761000000000001</v>
          </cell>
          <cell r="G67">
            <v>0.3609</v>
          </cell>
          <cell r="H67">
            <v>-1.5699999999999999E-2</v>
          </cell>
          <cell r="I67">
            <v>-9.1200000000000003E-2</v>
          </cell>
          <cell r="J67">
            <v>-1.55E-2</v>
          </cell>
          <cell r="K67">
            <v>4.2700000000000002E-2</v>
          </cell>
          <cell r="L67">
            <v>4.8500000000000001E-2</v>
          </cell>
        </row>
        <row r="68">
          <cell r="A68" t="str">
            <v>Sweden</v>
          </cell>
          <cell r="B68">
            <v>0.14599999999999999</v>
          </cell>
          <cell r="C68">
            <v>0.1469</v>
          </cell>
          <cell r="D68">
            <v>3.4699999999999995E-2</v>
          </cell>
          <cell r="E68">
            <v>6.59E-2</v>
          </cell>
          <cell r="F68">
            <v>4.4700000000000004E-2</v>
          </cell>
          <cell r="G68">
            <v>1.6999999999999999E-3</v>
          </cell>
          <cell r="H68">
            <v>-2.2000000000000001E-3</v>
          </cell>
          <cell r="I68">
            <v>5.3E-3</v>
          </cell>
          <cell r="J68">
            <v>5.0000000000000001E-4</v>
          </cell>
          <cell r="K68">
            <v>-1E-3</v>
          </cell>
          <cell r="L68">
            <v>-7.1000000000000004E-3</v>
          </cell>
        </row>
        <row r="69">
          <cell r="A69" t="str">
            <v>Switzerland</v>
          </cell>
          <cell r="B69">
            <v>0.28170000000000001</v>
          </cell>
          <cell r="C69">
            <v>0.2777</v>
          </cell>
          <cell r="D69">
            <v>-5.2400000000000002E-2</v>
          </cell>
          <cell r="E69">
            <v>0.17309999999999998</v>
          </cell>
          <cell r="F69">
            <v>2.8999999999999998E-3</v>
          </cell>
          <cell r="G69">
            <v>0.15410000000000001</v>
          </cell>
          <cell r="H69">
            <v>-2E-3</v>
          </cell>
          <cell r="I69">
            <v>-4.5999999999999999E-3</v>
          </cell>
          <cell r="J69">
            <v>8.9999999999999998E-4</v>
          </cell>
          <cell r="K69">
            <v>-2.8E-3</v>
          </cell>
          <cell r="L69">
            <v>4.5999999999999999E-3</v>
          </cell>
        </row>
        <row r="70">
          <cell r="A70" t="str">
            <v>Turkey</v>
          </cell>
          <cell r="B70">
            <v>-3.5936999999999997</v>
          </cell>
          <cell r="C70">
            <v>-3.6027000000000005</v>
          </cell>
          <cell r="D70">
            <v>-1.0883</v>
          </cell>
          <cell r="E70">
            <v>-1.5677000000000001</v>
          </cell>
          <cell r="F70">
            <v>-0.76129999999999998</v>
          </cell>
          <cell r="G70">
            <v>-0.18540000000000001</v>
          </cell>
          <cell r="H70">
            <v>-3.0000000000000001E-3</v>
          </cell>
          <cell r="I70">
            <v>-7.8899999999999998E-2</v>
          </cell>
          <cell r="J70">
            <v>-6.9099999999999995E-2</v>
          </cell>
          <cell r="K70">
            <v>0.11260000000000001</v>
          </cell>
          <cell r="L70">
            <v>3.2500000000000001E-2</v>
          </cell>
        </row>
        <row r="71">
          <cell r="A71" t="str">
            <v>United Kingdom</v>
          </cell>
          <cell r="B71">
            <v>0.93149999999999999</v>
          </cell>
          <cell r="C71">
            <v>0.94289999999999996</v>
          </cell>
          <cell r="D71">
            <v>0.2329</v>
          </cell>
          <cell r="E71">
            <v>0.44679999999999997</v>
          </cell>
          <cell r="F71">
            <v>0.18860000000000002</v>
          </cell>
          <cell r="G71">
            <v>7.4499999999999997E-2</v>
          </cell>
          <cell r="H71">
            <v>-9.4999999999999998E-3</v>
          </cell>
          <cell r="I71">
            <v>-1.66E-2</v>
          </cell>
          <cell r="J71">
            <v>6.8999999999999999E-3</v>
          </cell>
          <cell r="K71">
            <v>3.0000000000000001E-3</v>
          </cell>
          <cell r="L71">
            <v>-2.8999999999999998E-3</v>
          </cell>
        </row>
        <row r="72">
          <cell r="A72" t="str">
            <v>United States</v>
          </cell>
          <cell r="B72">
            <v>0.51590000000000003</v>
          </cell>
          <cell r="C72">
            <v>0.51239999999999997</v>
          </cell>
          <cell r="D72">
            <v>3.5900000000000001E-2</v>
          </cell>
          <cell r="E72">
            <v>0.1331</v>
          </cell>
          <cell r="F72">
            <v>0.24280000000000002</v>
          </cell>
          <cell r="G72">
            <v>0.10059999999999999</v>
          </cell>
          <cell r="H72">
            <v>3.0000000000000001E-3</v>
          </cell>
          <cell r="I72">
            <v>7.6000000000000009E-3</v>
          </cell>
          <cell r="J72">
            <v>-1.3300000000000001E-2</v>
          </cell>
          <cell r="K72">
            <v>-9.1000000000000004E-3</v>
          </cell>
          <cell r="L72">
            <v>1.78E-2</v>
          </cell>
        </row>
        <row r="74">
          <cell r="A74">
            <v>0</v>
          </cell>
          <cell r="B74" t="str">
            <v>Total change</v>
          </cell>
          <cell r="C74" t="str">
            <v>Change in age composition of long-term unemployment</v>
          </cell>
          <cell r="D74">
            <v>0</v>
          </cell>
          <cell r="E74">
            <v>0</v>
          </cell>
          <cell r="F74">
            <v>0</v>
          </cell>
          <cell r="G74">
            <v>0</v>
          </cell>
          <cell r="H74" t="str">
            <v>Change in long-term unemployment rate</v>
          </cell>
          <cell r="I74">
            <v>0</v>
          </cell>
          <cell r="J74">
            <v>0</v>
          </cell>
          <cell r="K74">
            <v>0</v>
          </cell>
          <cell r="L74">
            <v>0</v>
          </cell>
        </row>
        <row r="75">
          <cell r="A75">
            <v>0</v>
          </cell>
          <cell r="B75">
            <v>0</v>
          </cell>
          <cell r="C75" t="str">
            <v>Overall</v>
          </cell>
          <cell r="D75" t="str">
            <v>Youth 
(aged 15-24)</v>
          </cell>
          <cell r="E75" t="str">
            <v>Prime-age men (aged 25-54)</v>
          </cell>
          <cell r="F75" t="str">
            <v>Prime-age women (aged 25-54)</v>
          </cell>
          <cell r="G75" t="str">
            <v>Older workers
(aged 55-64)</v>
          </cell>
          <cell r="H75" t="str">
            <v>Overall</v>
          </cell>
          <cell r="I75" t="str">
            <v>Youth 
(aged 15-24)</v>
          </cell>
          <cell r="J75" t="str">
            <v>Prime-age men (aged 25-54)</v>
          </cell>
          <cell r="K75" t="str">
            <v>Prime-age women (aged 25-54)</v>
          </cell>
          <cell r="L75" t="str">
            <v>Older workers
(aged 55-64)</v>
          </cell>
        </row>
        <row r="76">
          <cell r="A76" t="str">
            <v>OECD average</v>
          </cell>
          <cell r="B76">
            <v>1.0383</v>
          </cell>
          <cell r="C76">
            <v>1.0437000000000001</v>
          </cell>
          <cell r="D76">
            <v>0.18109999999999998</v>
          </cell>
          <cell r="E76">
            <v>0.46600000000000003</v>
          </cell>
          <cell r="F76">
            <v>0.26849999999999996</v>
          </cell>
          <cell r="G76">
            <v>0.12809999999999999</v>
          </cell>
          <cell r="H76">
            <v>-1.5E-3</v>
          </cell>
          <cell r="I76">
            <v>-1.7899999999999999E-2</v>
          </cell>
          <cell r="J76">
            <v>-1.04E-2</v>
          </cell>
          <cell r="K76">
            <v>2.0999999999999999E-3</v>
          </cell>
          <cell r="L76">
            <v>2.4800000000000003E-2</v>
          </cell>
        </row>
        <row r="77">
          <cell r="A77" t="str">
            <v>G7</v>
          </cell>
          <cell r="B77">
            <v>1.1696</v>
          </cell>
          <cell r="C77">
            <v>1.1769999999999998</v>
          </cell>
          <cell r="D77">
            <v>0.24410000000000001</v>
          </cell>
          <cell r="E77">
            <v>0.52869999999999995</v>
          </cell>
          <cell r="F77">
            <v>0.26619999999999999</v>
          </cell>
          <cell r="G77">
            <v>0.13799999999999998</v>
          </cell>
          <cell r="H77">
            <v>2.0999999999999999E-3</v>
          </cell>
          <cell r="I77">
            <v>-1.2999999999999999E-2</v>
          </cell>
          <cell r="J77">
            <v>-1.09E-2</v>
          </cell>
          <cell r="K77">
            <v>-1E-3</v>
          </cell>
          <cell r="L77">
            <v>2.7099999999999999E-2</v>
          </cell>
        </row>
        <row r="78">
          <cell r="A78" t="str">
            <v>Austria</v>
          </cell>
          <cell r="B78">
            <v>-0.13450000000000001</v>
          </cell>
          <cell r="C78">
            <v>-0.1444</v>
          </cell>
          <cell r="D78">
            <v>2.7700000000000002E-2</v>
          </cell>
          <cell r="E78">
            <v>-2.2200000000000001E-2</v>
          </cell>
          <cell r="F78">
            <v>-0.14350000000000002</v>
          </cell>
          <cell r="G78">
            <v>-6.3E-3</v>
          </cell>
          <cell r="H78">
            <v>1.3300000000000001E-2</v>
          </cell>
          <cell r="I78">
            <v>-6.3999999999999994E-3</v>
          </cell>
          <cell r="J78">
            <v>-9.1999999999999998E-3</v>
          </cell>
          <cell r="K78">
            <v>6.6000000000000008E-3</v>
          </cell>
          <cell r="L78">
            <v>2.23E-2</v>
          </cell>
        </row>
        <row r="79">
          <cell r="A79" t="str">
            <v>Belgium</v>
          </cell>
          <cell r="B79">
            <v>-0.63260000000000005</v>
          </cell>
          <cell r="C79">
            <v>-0.6089</v>
          </cell>
          <cell r="D79">
            <v>-0.11100000000000002</v>
          </cell>
          <cell r="E79">
            <v>-2.6100000000000002E-2</v>
          </cell>
          <cell r="F79">
            <v>-0.44</v>
          </cell>
          <cell r="G79">
            <v>-3.1699999999999999E-2</v>
          </cell>
          <cell r="H79">
            <v>-2.7999999999999997E-2</v>
          </cell>
          <cell r="I79">
            <v>-5.8100000000000006E-2</v>
          </cell>
          <cell r="J79">
            <v>-4.4700000000000004E-2</v>
          </cell>
          <cell r="K79">
            <v>-1.2999999999999999E-3</v>
          </cell>
          <cell r="L79">
            <v>7.6100000000000001E-2</v>
          </cell>
        </row>
        <row r="80">
          <cell r="A80" t="str">
            <v>Canada</v>
          </cell>
          <cell r="B80">
            <v>0.55710000000000004</v>
          </cell>
          <cell r="C80">
            <v>0.54460000000000008</v>
          </cell>
          <cell r="D80">
            <v>7.3399999999999993E-2</v>
          </cell>
          <cell r="E80">
            <v>0.14989999999999998</v>
          </cell>
          <cell r="F80">
            <v>0.2059</v>
          </cell>
          <cell r="G80">
            <v>0.11550000000000001</v>
          </cell>
          <cell r="H80">
            <v>4.1999999999999997E-3</v>
          </cell>
          <cell r="I80">
            <v>-2.5000000000000001E-3</v>
          </cell>
          <cell r="J80">
            <v>-3.6999999999999997E-3</v>
          </cell>
          <cell r="K80">
            <v>-5.0000000000000001E-4</v>
          </cell>
          <cell r="L80">
            <v>1.1000000000000001E-2</v>
          </cell>
        </row>
        <row r="81">
          <cell r="A81" t="str">
            <v>Czech Republic</v>
          </cell>
          <cell r="B81">
            <v>-0.25969999999999999</v>
          </cell>
          <cell r="C81">
            <v>-0.2296</v>
          </cell>
          <cell r="D81">
            <v>0.12390000000000001</v>
          </cell>
          <cell r="E81">
            <v>-0.11559999999999999</v>
          </cell>
          <cell r="F81">
            <v>-0.26500000000000001</v>
          </cell>
          <cell r="G81">
            <v>2.7E-2</v>
          </cell>
          <cell r="H81">
            <v>-1.95E-2</v>
          </cell>
          <cell r="I81">
            <v>-3.6000000000000004E-2</v>
          </cell>
          <cell r="J81">
            <v>5.1999999999999998E-3</v>
          </cell>
          <cell r="K81">
            <v>-1.8200000000000001E-2</v>
          </cell>
          <cell r="L81">
            <v>2.9500000000000002E-2</v>
          </cell>
        </row>
        <row r="82">
          <cell r="A82" t="str">
            <v>Denmark</v>
          </cell>
          <cell r="B82">
            <v>1.2529000000000001</v>
          </cell>
          <cell r="C82">
            <v>1.26</v>
          </cell>
          <cell r="D82">
            <v>0.14300000000000002</v>
          </cell>
          <cell r="E82">
            <v>0.50780000000000003</v>
          </cell>
          <cell r="F82">
            <v>0.43959999999999999</v>
          </cell>
          <cell r="G82">
            <v>0.16969999999999999</v>
          </cell>
          <cell r="H82">
            <v>-8.9999999999999998E-4</v>
          </cell>
          <cell r="I82">
            <v>2.3E-3</v>
          </cell>
          <cell r="J82">
            <v>-3.8000000000000004E-3</v>
          </cell>
          <cell r="K82">
            <v>-2.3E-3</v>
          </cell>
          <cell r="L82">
            <v>2.8E-3</v>
          </cell>
        </row>
        <row r="83">
          <cell r="A83" t="str">
            <v>Estonia</v>
          </cell>
          <cell r="B83">
            <v>4.3192000000000004</v>
          </cell>
          <cell r="C83">
            <v>4.3790999999999993</v>
          </cell>
          <cell r="D83">
            <v>0.72150000000000003</v>
          </cell>
          <cell r="E83">
            <v>1.8697999999999999</v>
          </cell>
          <cell r="F83">
            <v>1.3569</v>
          </cell>
          <cell r="G83">
            <v>0.43090000000000006</v>
          </cell>
          <cell r="H83">
            <v>-2.5099999999999997E-2</v>
          </cell>
          <cell r="I83">
            <v>-2.3800000000000002E-2</v>
          </cell>
          <cell r="J83">
            <v>-1.7600000000000001E-2</v>
          </cell>
          <cell r="K83">
            <v>-4.3E-3</v>
          </cell>
          <cell r="L83">
            <v>2.06E-2</v>
          </cell>
        </row>
        <row r="84">
          <cell r="A84" t="str">
            <v>Finland</v>
          </cell>
          <cell r="B84">
            <v>7.6600000000000001E-2</v>
          </cell>
          <cell r="C84">
            <v>4.6700000000000005E-2</v>
          </cell>
          <cell r="D84">
            <v>4.5999999999999999E-3</v>
          </cell>
          <cell r="E84">
            <v>0.14430000000000001</v>
          </cell>
          <cell r="F84">
            <v>-0.10540000000000001</v>
          </cell>
          <cell r="G84">
            <v>3.1999999999999997E-3</v>
          </cell>
          <cell r="H84">
            <v>2.7300000000000001E-2</v>
          </cell>
          <cell r="I84">
            <v>-2.0999999999999999E-3</v>
          </cell>
          <cell r="J84">
            <v>-6.0999999999999995E-3</v>
          </cell>
          <cell r="K84">
            <v>-1.6300000000000002E-2</v>
          </cell>
          <cell r="L84">
            <v>5.1799999999999999E-2</v>
          </cell>
        </row>
        <row r="85">
          <cell r="A85" t="str">
            <v>France</v>
          </cell>
          <cell r="B85">
            <v>0.76059999999999994</v>
          </cell>
          <cell r="C85">
            <v>0.75979999999999992</v>
          </cell>
          <cell r="D85">
            <v>0.21640000000000001</v>
          </cell>
          <cell r="E85">
            <v>0.30219999999999997</v>
          </cell>
          <cell r="F85">
            <v>0.1305</v>
          </cell>
          <cell r="G85">
            <v>0.11069999999999999</v>
          </cell>
          <cell r="H85">
            <v>-1.6999999999999999E-3</v>
          </cell>
          <cell r="I85">
            <v>-2.0299999999999999E-2</v>
          </cell>
          <cell r="J85">
            <v>-2.9100000000000001E-2</v>
          </cell>
          <cell r="K85">
            <v>-1.7100000000000001E-2</v>
          </cell>
          <cell r="L85">
            <v>6.4899999999999999E-2</v>
          </cell>
        </row>
        <row r="86">
          <cell r="A86" t="str">
            <v>Germany</v>
          </cell>
          <cell r="B86">
            <v>-1.9941</v>
          </cell>
          <cell r="C86">
            <v>-2.0258000000000003</v>
          </cell>
          <cell r="D86">
            <v>-0.20549999999999999</v>
          </cell>
          <cell r="E86">
            <v>-0.5585</v>
          </cell>
          <cell r="F86">
            <v>-0.72260000000000002</v>
          </cell>
          <cell r="G86">
            <v>-0.53910000000000002</v>
          </cell>
          <cell r="H86">
            <v>8.8999999999999996E-2</v>
          </cell>
          <cell r="I86">
            <v>-1.77E-2</v>
          </cell>
          <cell r="J86">
            <v>-6.5000000000000002E-2</v>
          </cell>
          <cell r="K86">
            <v>-2.2699999999999998E-2</v>
          </cell>
          <cell r="L86">
            <v>0.1943</v>
          </cell>
        </row>
        <row r="87">
          <cell r="A87" t="str">
            <v>Greece</v>
          </cell>
          <cell r="B87">
            <v>4.0019999999999998</v>
          </cell>
          <cell r="C87">
            <v>4.1060999999999996</v>
          </cell>
          <cell r="D87">
            <v>0.66179999999999994</v>
          </cell>
          <cell r="E87">
            <v>1.9314000000000002</v>
          </cell>
          <cell r="F87">
            <v>1.2803</v>
          </cell>
          <cell r="G87">
            <v>0.2326</v>
          </cell>
          <cell r="H87">
            <v>-3.4000000000000002E-2</v>
          </cell>
          <cell r="I87">
            <v>-0.10219999999999999</v>
          </cell>
          <cell r="J87">
            <v>-1.04E-2</v>
          </cell>
          <cell r="K87">
            <v>6.4199999999999993E-2</v>
          </cell>
          <cell r="L87">
            <v>1.4500000000000001E-2</v>
          </cell>
        </row>
        <row r="88">
          <cell r="A88" t="str">
            <v>Hungary</v>
          </cell>
          <cell r="B88">
            <v>1.8943000000000001</v>
          </cell>
          <cell r="C88">
            <v>1.9174</v>
          </cell>
          <cell r="D88">
            <v>0.16</v>
          </cell>
          <cell r="E88">
            <v>0.79369999999999996</v>
          </cell>
          <cell r="F88">
            <v>0.66510000000000002</v>
          </cell>
          <cell r="G88">
            <v>0.29870000000000002</v>
          </cell>
          <cell r="H88">
            <v>-5.0799999999999998E-2</v>
          </cell>
          <cell r="I88">
            <v>-4.5899999999999996E-2</v>
          </cell>
          <cell r="J88">
            <v>-2.76E-2</v>
          </cell>
          <cell r="K88">
            <v>-3.6699999999999997E-2</v>
          </cell>
          <cell r="L88">
            <v>5.9299999999999999E-2</v>
          </cell>
        </row>
        <row r="89">
          <cell r="A89" t="str">
            <v>Iceland</v>
          </cell>
          <cell r="B89">
            <v>1.5615999999999999</v>
          </cell>
          <cell r="C89">
            <v>1.5508999999999999</v>
          </cell>
          <cell r="D89">
            <v>0.4052</v>
          </cell>
          <cell r="E89">
            <v>0.53990000000000005</v>
          </cell>
          <cell r="F89">
            <v>0.42269999999999996</v>
          </cell>
          <cell r="G89">
            <v>0.1832</v>
          </cell>
          <cell r="H89">
            <v>8.3000000000000001E-3</v>
          </cell>
          <cell r="I89">
            <v>0</v>
          </cell>
          <cell r="J89">
            <v>-4.1999999999999997E-3</v>
          </cell>
          <cell r="K89">
            <v>1.9000000000000002E-3</v>
          </cell>
          <cell r="L89">
            <v>1.0500000000000001E-2</v>
          </cell>
        </row>
        <row r="90">
          <cell r="A90" t="str">
            <v>Ireland</v>
          </cell>
          <cell r="B90">
            <v>6.8710999999999993</v>
          </cell>
          <cell r="C90">
            <v>7.2031000000000001</v>
          </cell>
          <cell r="D90">
            <v>1.6051</v>
          </cell>
          <cell r="E90">
            <v>3.8877000000000002</v>
          </cell>
          <cell r="F90">
            <v>1.2539</v>
          </cell>
          <cell r="G90">
            <v>0.45630000000000004</v>
          </cell>
          <cell r="H90">
            <v>-3.6999999999999998E-2</v>
          </cell>
          <cell r="I90">
            <v>-0.1011</v>
          </cell>
          <cell r="J90">
            <v>1.7600000000000001E-2</v>
          </cell>
          <cell r="K90">
            <v>2.6100000000000002E-2</v>
          </cell>
          <cell r="L90">
            <v>2.0400000000000001E-2</v>
          </cell>
        </row>
        <row r="91">
          <cell r="A91" t="str">
            <v>Israel</v>
          </cell>
          <cell r="B91">
            <v>-0.81620000000000004</v>
          </cell>
          <cell r="C91">
            <v>-0.82699999999999996</v>
          </cell>
          <cell r="D91">
            <v>-0.152</v>
          </cell>
          <cell r="E91">
            <v>-0.45399999999999996</v>
          </cell>
          <cell r="F91">
            <v>-6.6799999999999998E-2</v>
          </cell>
          <cell r="G91">
            <v>-0.15410000000000001</v>
          </cell>
          <cell r="H91">
            <v>1.0799999999999999E-2</v>
          </cell>
          <cell r="I91">
            <v>-4.4999999999999998E-2</v>
          </cell>
          <cell r="J91">
            <v>7.9999999999999993E-4</v>
          </cell>
          <cell r="K91">
            <v>3.6999999999999997E-3</v>
          </cell>
          <cell r="L91">
            <v>5.1400000000000001E-2</v>
          </cell>
        </row>
        <row r="92">
          <cell r="A92" t="str">
            <v>Italy</v>
          </cell>
          <cell r="B92">
            <v>1.3091999999999999</v>
          </cell>
          <cell r="C92">
            <v>1.4541999999999999</v>
          </cell>
          <cell r="D92">
            <v>0.43670000000000003</v>
          </cell>
          <cell r="E92">
            <v>0.70169999999999999</v>
          </cell>
          <cell r="F92">
            <v>0.21909999999999999</v>
          </cell>
          <cell r="G92">
            <v>9.6699999999999994E-2</v>
          </cell>
          <cell r="H92">
            <v>-7.8200000000000006E-2</v>
          </cell>
          <cell r="I92">
            <v>-0.1033</v>
          </cell>
          <cell r="J92">
            <v>-1.9E-2</v>
          </cell>
          <cell r="K92">
            <v>2.3800000000000002E-2</v>
          </cell>
          <cell r="L92">
            <v>2.0299999999999999E-2</v>
          </cell>
        </row>
        <row r="93">
          <cell r="A93" t="str">
            <v>Japan</v>
          </cell>
          <cell r="B93">
            <v>0.52210000000000001</v>
          </cell>
          <cell r="C93">
            <v>0.53359999999999996</v>
          </cell>
          <cell r="D93">
            <v>0.11600000000000001</v>
          </cell>
          <cell r="E93">
            <v>0.24320000000000003</v>
          </cell>
          <cell r="F93">
            <v>5.7700000000000001E-2</v>
          </cell>
          <cell r="G93">
            <v>0.11670000000000001</v>
          </cell>
          <cell r="H93">
            <v>-2.5999999999999999E-3</v>
          </cell>
          <cell r="I93">
            <v>-1.12E-2</v>
          </cell>
          <cell r="J93">
            <v>1.4E-3</v>
          </cell>
          <cell r="K93">
            <v>6.4999999999999997E-3</v>
          </cell>
          <cell r="L93">
            <v>6.9999999999999999E-4</v>
          </cell>
        </row>
        <row r="94">
          <cell r="A94" t="str">
            <v>Luxembourg</v>
          </cell>
          <cell r="B94">
            <v>0.56759999999999999</v>
          </cell>
          <cell r="C94">
            <v>0.6159</v>
          </cell>
          <cell r="D94">
            <v>0.10690000000000001</v>
          </cell>
          <cell r="E94">
            <v>8.9700000000000002E-2</v>
          </cell>
          <cell r="F94">
            <v>0.30760000000000004</v>
          </cell>
          <cell r="G94">
            <v>0.11169999999999999</v>
          </cell>
          <cell r="H94">
            <v>-4.99E-2</v>
          </cell>
          <cell r="I94">
            <v>-0.05</v>
          </cell>
          <cell r="J94">
            <v>-8.8000000000000005E-3</v>
          </cell>
          <cell r="K94">
            <v>4.6999999999999993E-3</v>
          </cell>
          <cell r="L94">
            <v>4.3E-3</v>
          </cell>
        </row>
        <row r="95">
          <cell r="A95" t="str">
            <v>Mexico</v>
          </cell>
          <cell r="B95">
            <v>8.8000000000000005E-3</v>
          </cell>
          <cell r="C95">
            <v>8.8999999999999999E-3</v>
          </cell>
          <cell r="D95">
            <v>1.9999999999999998E-4</v>
          </cell>
          <cell r="E95">
            <v>2.06E-2</v>
          </cell>
          <cell r="F95">
            <v>-4.8999999999999998E-3</v>
          </cell>
          <cell r="G95">
            <v>-6.9999999999999993E-3</v>
          </cell>
          <cell r="H95">
            <v>5.0000000000000001E-4</v>
          </cell>
          <cell r="I95">
            <v>-3.9999999999999996E-4</v>
          </cell>
          <cell r="J95">
            <v>0</v>
          </cell>
          <cell r="K95">
            <v>1.9999999999999998E-4</v>
          </cell>
          <cell r="L95">
            <v>6.9999999999999999E-4</v>
          </cell>
        </row>
        <row r="96">
          <cell r="A96" t="str">
            <v>Netherlands</v>
          </cell>
          <cell r="B96">
            <v>0.28060000000000002</v>
          </cell>
          <cell r="C96">
            <v>0.25639999999999996</v>
          </cell>
          <cell r="D96">
            <v>3.9199999999999999E-2</v>
          </cell>
          <cell r="E96">
            <v>0.24149999999999999</v>
          </cell>
          <cell r="F96">
            <v>6.6000000000000008E-3</v>
          </cell>
          <cell r="G96">
            <v>-3.0899999999999997E-2</v>
          </cell>
          <cell r="H96">
            <v>3.8300000000000001E-2</v>
          </cell>
          <cell r="I96">
            <v>-3.0000000000000001E-3</v>
          </cell>
          <cell r="J96">
            <v>-8.8000000000000005E-3</v>
          </cell>
          <cell r="K96">
            <v>-4.5000000000000005E-3</v>
          </cell>
          <cell r="L96">
            <v>5.4600000000000003E-2</v>
          </cell>
        </row>
        <row r="97">
          <cell r="A97" t="str">
            <v>Norway</v>
          </cell>
          <cell r="B97">
            <v>0.28939999999999999</v>
          </cell>
          <cell r="C97">
            <v>0.29069999999999996</v>
          </cell>
          <cell r="D97">
            <v>8.3299999999999999E-2</v>
          </cell>
          <cell r="E97">
            <v>3.9899999999999998E-2</v>
          </cell>
          <cell r="F97">
            <v>0.15029999999999999</v>
          </cell>
          <cell r="G97">
            <v>1.7299999999999999E-2</v>
          </cell>
          <cell r="H97">
            <v>-7.9999999999999993E-4</v>
          </cell>
          <cell r="I97">
            <v>-1E-3</v>
          </cell>
          <cell r="J97">
            <v>-1.8E-3</v>
          </cell>
          <cell r="K97">
            <v>1.9999999999999998E-4</v>
          </cell>
          <cell r="L97">
            <v>1.9000000000000002E-3</v>
          </cell>
        </row>
        <row r="98">
          <cell r="A98" t="str">
            <v>Poland</v>
          </cell>
          <cell r="B98">
            <v>-1.5561</v>
          </cell>
          <cell r="C98">
            <v>-1.5049999999999999</v>
          </cell>
          <cell r="D98">
            <v>-0.17650000000000002</v>
          </cell>
          <cell r="E98">
            <v>-0.75570000000000004</v>
          </cell>
          <cell r="F98">
            <v>-0.49100000000000005</v>
          </cell>
          <cell r="G98">
            <v>-8.1900000000000001E-2</v>
          </cell>
          <cell r="H98">
            <v>-7.1199999999999999E-2</v>
          </cell>
          <cell r="I98">
            <v>-0.13070000000000001</v>
          </cell>
          <cell r="J98">
            <v>-5.0900000000000001E-2</v>
          </cell>
          <cell r="K98">
            <v>-4.1599999999999998E-2</v>
          </cell>
          <cell r="L98">
            <v>0.152</v>
          </cell>
        </row>
        <row r="99">
          <cell r="A99" t="str">
            <v>Portugal</v>
          </cell>
          <cell r="B99">
            <v>2.1522000000000001</v>
          </cell>
          <cell r="C99">
            <v>2.1663000000000001</v>
          </cell>
          <cell r="D99">
            <v>0.30449999999999999</v>
          </cell>
          <cell r="E99">
            <v>0.99909999999999999</v>
          </cell>
          <cell r="F99">
            <v>0.42480000000000001</v>
          </cell>
          <cell r="G99">
            <v>0.438</v>
          </cell>
          <cell r="H99">
            <v>-4.8000000000000004E-3</v>
          </cell>
          <cell r="I99">
            <v>-4.9600000000000005E-2</v>
          </cell>
          <cell r="J99">
            <v>6.6000000000000008E-3</v>
          </cell>
          <cell r="K99">
            <v>2.2499999999999999E-2</v>
          </cell>
          <cell r="L99">
            <v>1.5799999999999998E-2</v>
          </cell>
        </row>
        <row r="100">
          <cell r="A100" t="str">
            <v>Slovak Republic</v>
          </cell>
          <cell r="B100">
            <v>0.69210000000000005</v>
          </cell>
          <cell r="C100">
            <v>0.91859999999999997</v>
          </cell>
          <cell r="D100">
            <v>0.63879999999999992</v>
          </cell>
          <cell r="E100">
            <v>0.65789999999999993</v>
          </cell>
          <cell r="F100">
            <v>-0.43610000000000004</v>
          </cell>
          <cell r="G100">
            <v>5.8000000000000003E-2</v>
          </cell>
          <cell r="H100">
            <v>-0.11429999999999998</v>
          </cell>
          <cell r="I100">
            <v>-0.28089999999999998</v>
          </cell>
          <cell r="J100">
            <v>-9.2999999999999992E-3</v>
          </cell>
          <cell r="K100">
            <v>-8.3900000000000002E-2</v>
          </cell>
          <cell r="L100">
            <v>0.25980000000000003</v>
          </cell>
        </row>
        <row r="101">
          <cell r="A101" t="str">
            <v>Slovenia</v>
          </cell>
          <cell r="B101">
            <v>1.2585999999999999</v>
          </cell>
          <cell r="C101">
            <v>1.2627999999999999</v>
          </cell>
          <cell r="D101">
            <v>0.10150000000000001</v>
          </cell>
          <cell r="E101">
            <v>1.1285999999999998</v>
          </cell>
          <cell r="F101">
            <v>-1E-3</v>
          </cell>
          <cell r="G101">
            <v>3.3700000000000001E-2</v>
          </cell>
          <cell r="H101">
            <v>-1.26E-2</v>
          </cell>
          <cell r="I101">
            <v>-5.0699999999999995E-2</v>
          </cell>
          <cell r="J101">
            <v>1.4100000000000001E-2</v>
          </cell>
          <cell r="K101">
            <v>8.0999999999999996E-3</v>
          </cell>
          <cell r="L101">
            <v>1.5899999999999997E-2</v>
          </cell>
        </row>
        <row r="102">
          <cell r="A102" t="str">
            <v>Spain</v>
          </cell>
          <cell r="B102">
            <v>7.4489000000000001</v>
          </cell>
          <cell r="C102">
            <v>7.5926999999999998</v>
          </cell>
          <cell r="D102">
            <v>1.5152000000000001</v>
          </cell>
          <cell r="E102">
            <v>3.0637999999999996</v>
          </cell>
          <cell r="F102">
            <v>2.3797999999999999</v>
          </cell>
          <cell r="G102">
            <v>0.63400000000000001</v>
          </cell>
          <cell r="H102">
            <v>3.6699999999999997E-2</v>
          </cell>
          <cell r="I102">
            <v>-4.48E-2</v>
          </cell>
          <cell r="J102">
            <v>-1.03E-2</v>
          </cell>
          <cell r="K102">
            <v>5.2600000000000001E-2</v>
          </cell>
          <cell r="L102">
            <v>3.9199999999999999E-2</v>
          </cell>
        </row>
        <row r="103">
          <cell r="A103" t="str">
            <v>Sweden</v>
          </cell>
          <cell r="B103">
            <v>0.50519999999999998</v>
          </cell>
          <cell r="C103">
            <v>0.50690000000000002</v>
          </cell>
          <cell r="D103">
            <v>9.9599999999999994E-2</v>
          </cell>
          <cell r="E103">
            <v>0.1832</v>
          </cell>
          <cell r="F103">
            <v>0.13929999999999998</v>
          </cell>
          <cell r="G103">
            <v>8.48E-2</v>
          </cell>
          <cell r="H103">
            <v>-2.3E-3</v>
          </cell>
          <cell r="I103">
            <v>1.2000000000000001E-3</v>
          </cell>
          <cell r="J103">
            <v>1.4E-3</v>
          </cell>
          <cell r="K103">
            <v>8.9999999999999998E-4</v>
          </cell>
          <cell r="L103">
            <v>-5.8999999999999999E-3</v>
          </cell>
        </row>
        <row r="104">
          <cell r="A104" t="str">
            <v>Switzerland</v>
          </cell>
          <cell r="B104">
            <v>1.2E-2</v>
          </cell>
          <cell r="C104">
            <v>7.4999999999999997E-3</v>
          </cell>
          <cell r="D104">
            <v>-6.8000000000000005E-2</v>
          </cell>
          <cell r="E104">
            <v>0.1603</v>
          </cell>
          <cell r="F104">
            <v>-0.15140000000000001</v>
          </cell>
          <cell r="G104">
            <v>6.6699999999999995E-2</v>
          </cell>
          <cell r="H104">
            <v>1.2999999999999999E-3</v>
          </cell>
          <cell r="I104">
            <v>-7.3000000000000001E-3</v>
          </cell>
          <cell r="J104">
            <v>0</v>
          </cell>
          <cell r="K104">
            <v>2.8E-3</v>
          </cell>
          <cell r="L104">
            <v>5.7999999999999996E-3</v>
          </cell>
        </row>
        <row r="105">
          <cell r="A105" t="str">
            <v>Turkey</v>
          </cell>
          <cell r="B105">
            <v>-2.4283000000000001</v>
          </cell>
          <cell r="C105">
            <v>-2.4459</v>
          </cell>
          <cell r="D105">
            <v>-0.83730000000000004</v>
          </cell>
          <cell r="E105">
            <v>-1.1296999999999999</v>
          </cell>
          <cell r="F105">
            <v>-0.43099999999999994</v>
          </cell>
          <cell r="G105">
            <v>-4.7899999999999998E-2</v>
          </cell>
          <cell r="H105">
            <v>-2.52E-2</v>
          </cell>
          <cell r="I105">
            <v>-0.1298</v>
          </cell>
          <cell r="J105">
            <v>-9.4799999999999995E-2</v>
          </cell>
          <cell r="K105">
            <v>0.17580000000000001</v>
          </cell>
          <cell r="L105">
            <v>2.3599999999999999E-2</v>
          </cell>
        </row>
        <row r="106">
          <cell r="A106" t="str">
            <v>United Kingdom</v>
          </cell>
          <cell r="B106">
            <v>1.4048</v>
          </cell>
          <cell r="C106">
            <v>1.4289000000000001</v>
          </cell>
          <cell r="D106">
            <v>0.43</v>
          </cell>
          <cell r="E106">
            <v>0.58399999999999996</v>
          </cell>
          <cell r="F106">
            <v>0.30420000000000003</v>
          </cell>
          <cell r="G106">
            <v>0.11080000000000001</v>
          </cell>
          <cell r="H106">
            <v>-1.06E-2</v>
          </cell>
          <cell r="I106">
            <v>-1.9100000000000002E-2</v>
          </cell>
          <cell r="J106">
            <v>3.8999999999999998E-3</v>
          </cell>
          <cell r="K106">
            <v>4.8000000000000004E-3</v>
          </cell>
          <cell r="L106">
            <v>-1.9999999999999998E-4</v>
          </cell>
        </row>
        <row r="107">
          <cell r="A107" t="str">
            <v>United States</v>
          </cell>
          <cell r="B107">
            <v>2.1264000000000003</v>
          </cell>
          <cell r="C107">
            <v>2.1284999999999998</v>
          </cell>
          <cell r="D107">
            <v>0.36430000000000001</v>
          </cell>
          <cell r="E107">
            <v>0.79269999999999996</v>
          </cell>
          <cell r="F107">
            <v>0.66210000000000002</v>
          </cell>
          <cell r="G107">
            <v>0.3095</v>
          </cell>
          <cell r="H107">
            <v>-1.6999999999999999E-3</v>
          </cell>
          <cell r="I107">
            <v>-5.1999999999999998E-3</v>
          </cell>
          <cell r="J107">
            <v>-3.8999999999999998E-3</v>
          </cell>
          <cell r="K107">
            <v>-2E-3</v>
          </cell>
          <cell r="L107">
            <v>9.3999999999999986E-3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85 projections"/>
      <sheetName val="Data selection"/>
      <sheetName val="Data Figure 1.1."/>
      <sheetName val="Figure 1.1."/>
      <sheetName val="Data table 1.A1.1."/>
      <sheetName val="Table 1.A1.1."/>
    </sheetNames>
    <sheetDataSet>
      <sheetData sheetId="0"/>
      <sheetData sheetId="1"/>
      <sheetData sheetId="2"/>
      <sheetData sheetId="3"/>
      <sheetData sheetId="4">
        <row r="1">
          <cell r="A1" t="str">
            <v>country</v>
          </cell>
          <cell r="B1" t="str">
            <v>Trough</v>
          </cell>
          <cell r="C1" t="str">
            <v>urTrough</v>
          </cell>
          <cell r="D1" t="str">
            <v>unTrough</v>
          </cell>
          <cell r="E1" t="str">
            <v>ur2009Q2</v>
          </cell>
          <cell r="F1" t="str">
            <v>un2009Q2</v>
          </cell>
          <cell r="G1" t="str">
            <v>ur2010Q4</v>
          </cell>
          <cell r="H1" t="str">
            <v>un2010Q4</v>
          </cell>
          <cell r="I1" t="str">
            <v>urppc2009Q2</v>
          </cell>
          <cell r="J1" t="str">
            <v>unpc2009Q2</v>
          </cell>
          <cell r="K1" t="str">
            <v>unc2009Q2</v>
          </cell>
          <cell r="L1" t="str">
            <v>urppc2010Q4</v>
          </cell>
          <cell r="M1" t="str">
            <v>unpc2010Q4</v>
          </cell>
          <cell r="N1" t="str">
            <v>unc2010Q4</v>
          </cell>
        </row>
        <row r="2">
          <cell r="A2" t="str">
            <v>Australia</v>
          </cell>
          <cell r="B2" t="str">
            <v>2007:Q3</v>
          </cell>
          <cell r="C2">
            <v>4.2824378000000003</v>
          </cell>
          <cell r="D2">
            <v>474.48257999999998</v>
          </cell>
          <cell r="E2">
            <v>5.9079392000000004</v>
          </cell>
          <cell r="F2">
            <v>678.32848000000001</v>
          </cell>
          <cell r="G2">
            <v>7.9429315000000003</v>
          </cell>
          <cell r="H2">
            <v>931.15119000000004</v>
          </cell>
          <cell r="I2">
            <v>1.6255010000000001</v>
          </cell>
          <cell r="J2">
            <v>42.96172</v>
          </cell>
          <cell r="K2">
            <v>203.8459</v>
          </cell>
          <cell r="L2">
            <v>3.6604939999999999</v>
          </cell>
          <cell r="M2">
            <v>42.96172</v>
          </cell>
          <cell r="N2">
            <v>456.66860000000003</v>
          </cell>
        </row>
        <row r="3">
          <cell r="A3" t="str">
            <v>Austria</v>
          </cell>
          <cell r="B3" t="str">
            <v>2008:Q1</v>
          </cell>
          <cell r="C3">
            <v>4.8397176000000002</v>
          </cell>
          <cell r="D3">
            <v>211.64796000000001</v>
          </cell>
          <cell r="E3">
            <v>5.8217157000000004</v>
          </cell>
          <cell r="F3">
            <v>255.21979999999999</v>
          </cell>
          <cell r="G3">
            <v>8.3298436999999996</v>
          </cell>
          <cell r="H3">
            <v>366.53384</v>
          </cell>
          <cell r="I3">
            <v>0.98199800000000004</v>
          </cell>
          <cell r="J3">
            <v>20.586939999999998</v>
          </cell>
          <cell r="K3">
            <v>43.571829999999999</v>
          </cell>
          <cell r="L3">
            <v>3.4901260000000001</v>
          </cell>
          <cell r="M3">
            <v>20.586939999999998</v>
          </cell>
          <cell r="N3">
            <v>154.88589999999999</v>
          </cell>
        </row>
        <row r="4">
          <cell r="A4" t="str">
            <v>Belgium</v>
          </cell>
          <cell r="B4" t="str">
            <v>2007:Q3</v>
          </cell>
          <cell r="C4">
            <v>6.9666667000000002</v>
          </cell>
          <cell r="D4">
            <v>331.93493999999998</v>
          </cell>
          <cell r="E4">
            <v>7.9340988000000001</v>
          </cell>
          <cell r="F4">
            <v>386.01902999999999</v>
          </cell>
          <cell r="G4">
            <v>11.230017999999999</v>
          </cell>
          <cell r="H4">
            <v>552.05435999999997</v>
          </cell>
          <cell r="I4">
            <v>0.96743219999999996</v>
          </cell>
          <cell r="J4">
            <v>16.293579999999999</v>
          </cell>
          <cell r="K4">
            <v>54.084090000000003</v>
          </cell>
          <cell r="L4">
            <v>4.2633510000000001</v>
          </cell>
          <cell r="M4">
            <v>16.293579999999999</v>
          </cell>
          <cell r="N4">
            <v>220.11940000000001</v>
          </cell>
        </row>
        <row r="5">
          <cell r="A5" t="str">
            <v>Major Seven</v>
          </cell>
          <cell r="B5" t="str">
            <v>2007:Q3</v>
          </cell>
          <cell r="C5">
            <v>5.4105027000000003</v>
          </cell>
          <cell r="D5">
            <v>19717.566999999999</v>
          </cell>
          <cell r="E5">
            <v>8.1635024999999999</v>
          </cell>
          <cell r="F5">
            <v>30011.73</v>
          </cell>
          <cell r="G5">
            <v>9.6066008000000007</v>
          </cell>
          <cell r="H5">
            <v>35464.732000000004</v>
          </cell>
          <cell r="I5">
            <v>2.7530000000000001</v>
          </cell>
          <cell r="J5">
            <v>52.208080000000002</v>
          </cell>
          <cell r="K5">
            <v>10294.16</v>
          </cell>
          <cell r="L5">
            <v>4.1960980000000001</v>
          </cell>
          <cell r="M5">
            <v>52.208080000000002</v>
          </cell>
          <cell r="N5">
            <v>15747.17</v>
          </cell>
        </row>
        <row r="6">
          <cell r="A6" t="str">
            <v>Canada</v>
          </cell>
          <cell r="B6" t="str">
            <v>2007:Q2</v>
          </cell>
          <cell r="C6">
            <v>6.0532665000000003</v>
          </cell>
          <cell r="D6">
            <v>1083</v>
          </cell>
          <cell r="E6">
            <v>8.3877995999999992</v>
          </cell>
          <cell r="F6">
            <v>1540</v>
          </cell>
          <cell r="G6">
            <v>9.7590188999999992</v>
          </cell>
          <cell r="H6">
            <v>1816.2231999999999</v>
          </cell>
          <cell r="I6">
            <v>2.334533</v>
          </cell>
          <cell r="J6">
            <v>42.197600000000001</v>
          </cell>
          <cell r="K6">
            <v>457</v>
          </cell>
          <cell r="L6">
            <v>3.7057519999999999</v>
          </cell>
          <cell r="M6">
            <v>42.197600000000001</v>
          </cell>
          <cell r="N6">
            <v>733.22320000000002</v>
          </cell>
        </row>
        <row r="7">
          <cell r="A7" t="str">
            <v>Switzerland</v>
          </cell>
          <cell r="B7" t="str">
            <v>2007:Q4</v>
          </cell>
          <cell r="C7">
            <v>3.5127554000000001</v>
          </cell>
          <cell r="D7">
            <v>154.83712</v>
          </cell>
          <cell r="E7">
            <v>4.4072393999999999</v>
          </cell>
          <cell r="F7">
            <v>196.93440000000001</v>
          </cell>
          <cell r="G7">
            <v>5.25</v>
          </cell>
          <cell r="H7">
            <v>235.17912999999999</v>
          </cell>
          <cell r="I7">
            <v>0.89448399999999995</v>
          </cell>
          <cell r="J7">
            <v>27.188099999999999</v>
          </cell>
          <cell r="K7">
            <v>42.097270000000002</v>
          </cell>
          <cell r="L7">
            <v>1.7372449999999999</v>
          </cell>
          <cell r="M7">
            <v>27.188099999999999</v>
          </cell>
          <cell r="N7">
            <v>80.342010000000002</v>
          </cell>
        </row>
        <row r="8">
          <cell r="A8" t="str">
            <v>Czech Republic</v>
          </cell>
          <cell r="B8" t="str">
            <v>2007:Q4</v>
          </cell>
          <cell r="C8">
            <v>4.8337471000000001</v>
          </cell>
          <cell r="D8">
            <v>251.0864</v>
          </cell>
          <cell r="E8">
            <v>6.3283832000000002</v>
          </cell>
          <cell r="F8">
            <v>331.55032</v>
          </cell>
          <cell r="G8">
            <v>9.2526481999999994</v>
          </cell>
          <cell r="H8">
            <v>485.72546999999997</v>
          </cell>
          <cell r="I8">
            <v>1.4946360000000001</v>
          </cell>
          <cell r="J8">
            <v>32.046309999999998</v>
          </cell>
          <cell r="K8">
            <v>80.463909999999998</v>
          </cell>
          <cell r="L8">
            <v>4.418901</v>
          </cell>
          <cell r="M8">
            <v>32.046309999999998</v>
          </cell>
          <cell r="N8">
            <v>234.63910000000001</v>
          </cell>
        </row>
        <row r="9">
          <cell r="A9" t="str">
            <v>Germany</v>
          </cell>
          <cell r="B9" t="str">
            <v>2008:Q1</v>
          </cell>
          <cell r="C9">
            <v>7.5383236</v>
          </cell>
          <cell r="D9">
            <v>3280</v>
          </cell>
          <cell r="E9">
            <v>8.0889685999999994</v>
          </cell>
          <cell r="F9">
            <v>3511.7352999999998</v>
          </cell>
          <cell r="G9">
            <v>11.785917</v>
          </cell>
          <cell r="H9">
            <v>5113.1832000000004</v>
          </cell>
          <cell r="I9">
            <v>0.55064489999999999</v>
          </cell>
          <cell r="J9">
            <v>7.0651000000000002</v>
          </cell>
          <cell r="K9">
            <v>231.7353</v>
          </cell>
          <cell r="L9">
            <v>4.2475930000000002</v>
          </cell>
          <cell r="M9">
            <v>7.0651000000000002</v>
          </cell>
          <cell r="N9">
            <v>1833.183</v>
          </cell>
        </row>
        <row r="10">
          <cell r="A10" t="str">
            <v>Denmark</v>
          </cell>
          <cell r="B10" t="str">
            <v>2008:Q3</v>
          </cell>
          <cell r="C10">
            <v>3.2332564000000001</v>
          </cell>
          <cell r="D10">
            <v>98</v>
          </cell>
          <cell r="E10">
            <v>5.7890931999999999</v>
          </cell>
          <cell r="F10">
            <v>175.26560000000001</v>
          </cell>
          <cell r="G10">
            <v>8.1316991999999999</v>
          </cell>
          <cell r="H10">
            <v>240.82021</v>
          </cell>
          <cell r="I10">
            <v>2.5558369999999999</v>
          </cell>
          <cell r="J10">
            <v>78.842449999999999</v>
          </cell>
          <cell r="K10">
            <v>77.265600000000006</v>
          </cell>
          <cell r="L10">
            <v>4.8984430000000003</v>
          </cell>
          <cell r="M10">
            <v>78.842449999999999</v>
          </cell>
          <cell r="N10">
            <v>142.8202</v>
          </cell>
        </row>
        <row r="11">
          <cell r="A11" t="str">
            <v>Spain</v>
          </cell>
          <cell r="B11" t="str">
            <v>2007:Q2</v>
          </cell>
          <cell r="C11">
            <v>7.9946491000000002</v>
          </cell>
          <cell r="D11">
            <v>1767.4962</v>
          </cell>
          <cell r="E11">
            <v>18</v>
          </cell>
          <cell r="F11">
            <v>4145.1232</v>
          </cell>
          <cell r="G11">
            <v>19.8</v>
          </cell>
          <cell r="H11">
            <v>4473.67</v>
          </cell>
          <cell r="I11">
            <v>10.00535</v>
          </cell>
          <cell r="J11">
            <v>134.51949999999999</v>
          </cell>
          <cell r="K11">
            <v>2377.627</v>
          </cell>
          <cell r="L11">
            <v>11.805350000000001</v>
          </cell>
          <cell r="M11">
            <v>134.51949999999999</v>
          </cell>
          <cell r="N11">
            <v>2706.174</v>
          </cell>
        </row>
        <row r="12">
          <cell r="A12" t="str">
            <v>Major Four European economies</v>
          </cell>
          <cell r="B12" t="str">
            <v>2008:Q1</v>
          </cell>
          <cell r="C12">
            <v>6.7242151000000003</v>
          </cell>
          <cell r="D12">
            <v>8560.8230999999996</v>
          </cell>
          <cell r="E12">
            <v>8.2899849000000003</v>
          </cell>
          <cell r="F12">
            <v>10606.374</v>
          </cell>
          <cell r="G12">
            <v>10.965157</v>
          </cell>
          <cell r="H12">
            <v>13997.412</v>
          </cell>
          <cell r="I12">
            <v>1.5657700000000001</v>
          </cell>
          <cell r="J12">
            <v>23.89432</v>
          </cell>
          <cell r="K12">
            <v>2045.5509999999999</v>
          </cell>
          <cell r="L12">
            <v>4.2409420000000004</v>
          </cell>
          <cell r="M12">
            <v>23.89432</v>
          </cell>
          <cell r="N12">
            <v>5436.5889999999999</v>
          </cell>
        </row>
        <row r="13">
          <cell r="A13" t="str">
            <v>Finland</v>
          </cell>
          <cell r="B13" t="str">
            <v>2007:Q4</v>
          </cell>
          <cell r="C13">
            <v>6.6922949000000003</v>
          </cell>
          <cell r="D13">
            <v>179.28480999999999</v>
          </cell>
          <cell r="E13">
            <v>8.5</v>
          </cell>
          <cell r="F13">
            <v>227.54965999999999</v>
          </cell>
          <cell r="G13">
            <v>11.2</v>
          </cell>
          <cell r="H13">
            <v>296.03426999999999</v>
          </cell>
          <cell r="I13">
            <v>1.8077049999999999</v>
          </cell>
          <cell r="J13">
            <v>26.920770000000001</v>
          </cell>
          <cell r="K13">
            <v>48.264850000000003</v>
          </cell>
          <cell r="L13">
            <v>4.5077049999999996</v>
          </cell>
          <cell r="M13">
            <v>26.920770000000001</v>
          </cell>
          <cell r="N13">
            <v>116.7495</v>
          </cell>
        </row>
        <row r="14">
          <cell r="A14" t="str">
            <v>France</v>
          </cell>
          <cell r="B14" t="str">
            <v>2007:Q3</v>
          </cell>
          <cell r="C14">
            <v>7.9475050999999999</v>
          </cell>
          <cell r="D14">
            <v>2212.8000000000002</v>
          </cell>
          <cell r="E14">
            <v>9.2287169000000002</v>
          </cell>
          <cell r="F14">
            <v>2607.723</v>
          </cell>
          <cell r="G14">
            <v>11.340014</v>
          </cell>
          <cell r="H14">
            <v>3231.6336999999999</v>
          </cell>
          <cell r="I14">
            <v>1.281212</v>
          </cell>
          <cell r="J14">
            <v>17.84721</v>
          </cell>
          <cell r="K14">
            <v>394.923</v>
          </cell>
          <cell r="L14">
            <v>3.392509</v>
          </cell>
          <cell r="M14">
            <v>17.84721</v>
          </cell>
          <cell r="N14">
            <v>1018.8339999999999</v>
          </cell>
        </row>
        <row r="15">
          <cell r="A15" t="str">
            <v>United Kingdom</v>
          </cell>
          <cell r="B15" t="str">
            <v>2007:Q3</v>
          </cell>
          <cell r="C15">
            <v>5.3145721999999997</v>
          </cell>
          <cell r="D15">
            <v>1643</v>
          </cell>
          <cell r="E15">
            <v>8.0117665000000002</v>
          </cell>
          <cell r="F15">
            <v>2514.6997000000001</v>
          </cell>
          <cell r="G15">
            <v>9.8173823999999996</v>
          </cell>
          <cell r="H15">
            <v>3030.942</v>
          </cell>
          <cell r="I15">
            <v>2.6971940000000001</v>
          </cell>
          <cell r="J15">
            <v>53.055370000000003</v>
          </cell>
          <cell r="K15">
            <v>871.69970000000001</v>
          </cell>
          <cell r="L15">
            <v>4.5028100000000002</v>
          </cell>
          <cell r="M15">
            <v>53.055370000000003</v>
          </cell>
          <cell r="N15">
            <v>1387.942</v>
          </cell>
        </row>
        <row r="16">
          <cell r="A16" t="str">
            <v>Greece</v>
          </cell>
          <cell r="B16" t="str">
            <v>2008:Q2</v>
          </cell>
          <cell r="C16">
            <v>7.4867743999999998</v>
          </cell>
          <cell r="D16">
            <v>369.22474</v>
          </cell>
          <cell r="E16">
            <v>9.4140572000000002</v>
          </cell>
          <cell r="F16">
            <v>466.69071000000002</v>
          </cell>
          <cell r="G16">
            <v>10.505902000000001</v>
          </cell>
          <cell r="H16">
            <v>524.36901</v>
          </cell>
          <cell r="I16">
            <v>1.9272830000000001</v>
          </cell>
          <cell r="J16">
            <v>26.397459999999999</v>
          </cell>
          <cell r="K16">
            <v>97.465969999999999</v>
          </cell>
          <cell r="L16">
            <v>3.0191279999999998</v>
          </cell>
          <cell r="M16">
            <v>26.397459999999999</v>
          </cell>
          <cell r="N16">
            <v>155.14429999999999</v>
          </cell>
        </row>
        <row r="17">
          <cell r="A17" t="str">
            <v>Hungary</v>
          </cell>
          <cell r="B17" t="str">
            <v>2006:Q2</v>
          </cell>
          <cell r="C17">
            <v>7.4633224</v>
          </cell>
          <cell r="D17">
            <v>313.67509999999999</v>
          </cell>
          <cell r="E17">
            <v>10.690402000000001</v>
          </cell>
          <cell r="F17">
            <v>444.30603000000002</v>
          </cell>
          <cell r="G17">
            <v>11.690402000000001</v>
          </cell>
          <cell r="H17">
            <v>483.97982000000002</v>
          </cell>
          <cell r="I17">
            <v>3.2270789999999998</v>
          </cell>
          <cell r="J17">
            <v>41.645299999999999</v>
          </cell>
          <cell r="K17">
            <v>130.6309</v>
          </cell>
          <cell r="L17">
            <v>4.2270789999999998</v>
          </cell>
          <cell r="M17">
            <v>41.645299999999999</v>
          </cell>
          <cell r="N17">
            <v>170.3047</v>
          </cell>
        </row>
        <row r="18">
          <cell r="A18" t="str">
            <v>Ireland</v>
          </cell>
          <cell r="B18" t="str">
            <v>2007:Q1</v>
          </cell>
          <cell r="C18">
            <v>4.4596036999999997</v>
          </cell>
          <cell r="D18">
            <v>97.224417000000003</v>
          </cell>
          <cell r="E18">
            <v>11.880312</v>
          </cell>
          <cell r="F18">
            <v>260.84167000000002</v>
          </cell>
          <cell r="G18">
            <v>15.1</v>
          </cell>
          <cell r="H18">
            <v>329.05031000000002</v>
          </cell>
          <cell r="I18">
            <v>7.4207080000000003</v>
          </cell>
          <cell r="J18">
            <v>168.28819999999999</v>
          </cell>
          <cell r="K18">
            <v>163.6172</v>
          </cell>
          <cell r="L18">
            <v>10.6404</v>
          </cell>
          <cell r="M18">
            <v>168.28819999999999</v>
          </cell>
          <cell r="N18">
            <v>231.82589999999999</v>
          </cell>
        </row>
        <row r="19">
          <cell r="A19" t="str">
            <v>Iceland</v>
          </cell>
          <cell r="B19" t="str">
            <v>2008:Q2</v>
          </cell>
          <cell r="C19">
            <v>3.0448718000000001</v>
          </cell>
          <cell r="D19">
            <v>5.7</v>
          </cell>
          <cell r="E19">
            <v>8.25</v>
          </cell>
          <cell r="F19">
            <v>14.657396</v>
          </cell>
          <cell r="G19">
            <v>10.25</v>
          </cell>
          <cell r="H19">
            <v>18.421066</v>
          </cell>
          <cell r="I19">
            <v>5.2051280000000002</v>
          </cell>
          <cell r="J19">
            <v>157.1473</v>
          </cell>
          <cell r="K19">
            <v>8.9573959999999992</v>
          </cell>
          <cell r="L19">
            <v>7.2051280000000002</v>
          </cell>
          <cell r="M19">
            <v>157.1473</v>
          </cell>
          <cell r="N19">
            <v>12.721069999999999</v>
          </cell>
        </row>
        <row r="20">
          <cell r="A20" t="str">
            <v>Italy</v>
          </cell>
          <cell r="B20" t="str">
            <v>2007:Q1</v>
          </cell>
          <cell r="C20">
            <v>6.1686255000000001</v>
          </cell>
          <cell r="D20">
            <v>1497.9613999999999</v>
          </cell>
          <cell r="E20">
            <v>7.9256583999999997</v>
          </cell>
          <cell r="F20">
            <v>1972.2157999999999</v>
          </cell>
          <cell r="G20">
            <v>10.529206</v>
          </cell>
          <cell r="H20">
            <v>2621.6531</v>
          </cell>
          <cell r="I20">
            <v>1.7570330000000001</v>
          </cell>
          <cell r="J20">
            <v>31.659990000000001</v>
          </cell>
          <cell r="K20">
            <v>474.25439999999998</v>
          </cell>
          <cell r="L20">
            <v>4.3605799999999997</v>
          </cell>
          <cell r="M20">
            <v>31.659990000000001</v>
          </cell>
          <cell r="N20">
            <v>1123.692</v>
          </cell>
        </row>
        <row r="21">
          <cell r="A21" t="str">
            <v>Japan</v>
          </cell>
          <cell r="B21" t="str">
            <v>2007:Q4</v>
          </cell>
          <cell r="C21">
            <v>3.8305948000000001</v>
          </cell>
          <cell r="D21">
            <v>2556.6667000000002</v>
          </cell>
          <cell r="E21">
            <v>5.1583709999999998</v>
          </cell>
          <cell r="F21">
            <v>3420</v>
          </cell>
          <cell r="G21">
            <v>5.7619227999999998</v>
          </cell>
          <cell r="H21">
            <v>3795.6667000000002</v>
          </cell>
          <cell r="I21">
            <v>1.3277760000000001</v>
          </cell>
          <cell r="J21">
            <v>33.76793</v>
          </cell>
          <cell r="K21">
            <v>863.33330000000001</v>
          </cell>
          <cell r="L21">
            <v>1.9313279999999999</v>
          </cell>
          <cell r="M21">
            <v>33.76793</v>
          </cell>
          <cell r="N21">
            <v>1239</v>
          </cell>
        </row>
        <row r="22">
          <cell r="A22" t="str">
            <v>Korea</v>
          </cell>
          <cell r="B22" t="str">
            <v>2008:Q1</v>
          </cell>
          <cell r="C22">
            <v>3.0691104</v>
          </cell>
          <cell r="D22">
            <v>745.66003999999998</v>
          </cell>
          <cell r="E22">
            <v>3.8931735000000001</v>
          </cell>
          <cell r="F22">
            <v>944.17785000000003</v>
          </cell>
          <cell r="G22">
            <v>3.7531734999999999</v>
          </cell>
          <cell r="H22">
            <v>920.23733000000004</v>
          </cell>
          <cell r="I22">
            <v>0.82406310000000005</v>
          </cell>
          <cell r="J22">
            <v>26.623100000000001</v>
          </cell>
          <cell r="K22">
            <v>198.51779999999999</v>
          </cell>
          <cell r="L22">
            <v>0.68406310000000004</v>
          </cell>
          <cell r="M22">
            <v>26.623100000000001</v>
          </cell>
          <cell r="N22">
            <v>174.57730000000001</v>
          </cell>
        </row>
        <row r="23">
          <cell r="A23" t="str">
            <v>Luxembourg</v>
          </cell>
          <cell r="B23" t="str">
            <v>2007:Q3</v>
          </cell>
          <cell r="C23">
            <v>4.3578577000000003</v>
          </cell>
          <cell r="D23">
            <v>9.6102071999999996</v>
          </cell>
          <cell r="E23">
            <v>5.8</v>
          </cell>
          <cell r="F23">
            <v>13.496808</v>
          </cell>
          <cell r="G23">
            <v>7.5</v>
          </cell>
          <cell r="H23">
            <v>17.561781</v>
          </cell>
          <cell r="I23">
            <v>1.442142</v>
          </cell>
          <cell r="J23">
            <v>40.442419999999998</v>
          </cell>
          <cell r="K23">
            <v>3.8866010000000002</v>
          </cell>
          <cell r="L23">
            <v>3.1421420000000002</v>
          </cell>
          <cell r="M23">
            <v>40.442419999999998</v>
          </cell>
          <cell r="N23">
            <v>7.9515739999999999</v>
          </cell>
        </row>
        <row r="24">
          <cell r="A24" t="str">
            <v>Mexico</v>
          </cell>
          <cell r="B24" t="str">
            <v>2007:Q3</v>
          </cell>
          <cell r="C24">
            <v>3.4339902000000002</v>
          </cell>
          <cell r="D24">
            <v>1515.7198000000001</v>
          </cell>
          <cell r="E24">
            <v>5.4</v>
          </cell>
          <cell r="F24">
            <v>2460.4540000000002</v>
          </cell>
          <cell r="G24">
            <v>6.8</v>
          </cell>
          <cell r="H24">
            <v>3135.9425999999999</v>
          </cell>
          <cell r="I24">
            <v>1.96601</v>
          </cell>
          <cell r="J24">
            <v>62.329079999999998</v>
          </cell>
          <cell r="K24">
            <v>944.73410000000001</v>
          </cell>
          <cell r="L24">
            <v>3.3660100000000002</v>
          </cell>
          <cell r="M24">
            <v>62.329079999999998</v>
          </cell>
          <cell r="N24">
            <v>1620.223</v>
          </cell>
        </row>
        <row r="25">
          <cell r="A25" t="str">
            <v>Netherlands</v>
          </cell>
          <cell r="B25" t="str">
            <v>2007:Q4</v>
          </cell>
          <cell r="C25">
            <v>3.0153191000000001</v>
          </cell>
          <cell r="D25">
            <v>269.37914000000001</v>
          </cell>
          <cell r="E25">
            <v>3.5</v>
          </cell>
          <cell r="F25">
            <v>314.90023000000002</v>
          </cell>
          <cell r="G25">
            <v>7.6</v>
          </cell>
          <cell r="H25">
            <v>679.51101000000006</v>
          </cell>
          <cell r="I25">
            <v>0.48468090000000003</v>
          </cell>
          <cell r="J25">
            <v>16.898520000000001</v>
          </cell>
          <cell r="K25">
            <v>45.521090000000001</v>
          </cell>
          <cell r="L25">
            <v>4.5846809999999998</v>
          </cell>
          <cell r="M25">
            <v>16.898520000000001</v>
          </cell>
          <cell r="N25">
            <v>410.13189999999997</v>
          </cell>
        </row>
        <row r="26">
          <cell r="A26" t="str">
            <v>Norway</v>
          </cell>
          <cell r="B26" t="str">
            <v>2008:Q2</v>
          </cell>
          <cell r="C26">
            <v>2.5568528000000001</v>
          </cell>
          <cell r="D26">
            <v>66.217302000000004</v>
          </cell>
          <cell r="E26">
            <v>3.6359262999999999</v>
          </cell>
          <cell r="F26">
            <v>94.437939</v>
          </cell>
          <cell r="G26">
            <v>4.2702432999999997</v>
          </cell>
          <cell r="H26">
            <v>111.03543999999999</v>
          </cell>
          <cell r="I26">
            <v>1.0790729999999999</v>
          </cell>
          <cell r="J26">
            <v>42.618220000000001</v>
          </cell>
          <cell r="K26">
            <v>28.22064</v>
          </cell>
          <cell r="L26">
            <v>1.7133910000000001</v>
          </cell>
          <cell r="M26">
            <v>42.618220000000001</v>
          </cell>
          <cell r="N26">
            <v>44.81814</v>
          </cell>
        </row>
        <row r="27">
          <cell r="A27" t="str">
            <v>New Zealand</v>
          </cell>
          <cell r="B27" t="str">
            <v>2007:Q4</v>
          </cell>
          <cell r="C27">
            <v>3.4878586999999999</v>
          </cell>
          <cell r="D27">
            <v>79</v>
          </cell>
          <cell r="E27">
            <v>6.1986357999999999</v>
          </cell>
          <cell r="F27">
            <v>141.59672</v>
          </cell>
          <cell r="G27">
            <v>8.3896599999999992</v>
          </cell>
          <cell r="H27">
            <v>192.13028</v>
          </cell>
          <cell r="I27">
            <v>2.7107770000000002</v>
          </cell>
          <cell r="J27">
            <v>79.236360000000005</v>
          </cell>
          <cell r="K27">
            <v>62.596719999999998</v>
          </cell>
          <cell r="L27">
            <v>4.9018009999999999</v>
          </cell>
          <cell r="M27">
            <v>79.236360000000005</v>
          </cell>
          <cell r="N27">
            <v>113.13030000000001</v>
          </cell>
        </row>
        <row r="28">
          <cell r="A28" t="str">
            <v>OECD</v>
          </cell>
          <cell r="B28" t="str">
            <v>2007:Q3</v>
          </cell>
          <cell r="C28">
            <v>5.5801397000000001</v>
          </cell>
          <cell r="D28">
            <v>31801.405999999999</v>
          </cell>
          <cell r="E28">
            <v>8.3141634999999994</v>
          </cell>
          <cell r="F28">
            <v>48029.250999999997</v>
          </cell>
          <cell r="G28">
            <v>9.8712482999999995</v>
          </cell>
          <cell r="H28">
            <v>57288.741000000002</v>
          </cell>
          <cell r="I28">
            <v>2.7340239999999998</v>
          </cell>
          <cell r="J28">
            <v>51.028700000000001</v>
          </cell>
          <cell r="K28">
            <v>16227.84</v>
          </cell>
          <cell r="L28">
            <v>4.2911089999999996</v>
          </cell>
          <cell r="M28">
            <v>51.028700000000001</v>
          </cell>
          <cell r="N28">
            <v>25487.33</v>
          </cell>
        </row>
        <row r="29">
          <cell r="A29" t="str">
            <v>Poland</v>
          </cell>
          <cell r="B29" t="str">
            <v>2007:Q4</v>
          </cell>
          <cell r="C29">
            <v>8.4713867</v>
          </cell>
          <cell r="D29">
            <v>1430.2094</v>
          </cell>
          <cell r="E29">
            <v>8.6164625000000008</v>
          </cell>
          <cell r="F29">
            <v>1474.3416999999999</v>
          </cell>
          <cell r="G29">
            <v>12.503726</v>
          </cell>
          <cell r="H29">
            <v>2143.9832999999999</v>
          </cell>
          <cell r="I29">
            <v>0.14507590000000001</v>
          </cell>
          <cell r="J29">
            <v>3.0857220000000001</v>
          </cell>
          <cell r="K29">
            <v>44.132289999999998</v>
          </cell>
          <cell r="L29">
            <v>4.0323390000000003</v>
          </cell>
          <cell r="M29">
            <v>3.0857220000000001</v>
          </cell>
          <cell r="N29">
            <v>713.77390000000003</v>
          </cell>
        </row>
        <row r="30">
          <cell r="A30" t="str">
            <v>Portugal</v>
          </cell>
          <cell r="B30" t="str">
            <v>2007:Q4</v>
          </cell>
          <cell r="C30">
            <v>7.8590204000000004</v>
          </cell>
          <cell r="D30">
            <v>439.5</v>
          </cell>
          <cell r="E30">
            <v>9.4061769999999996</v>
          </cell>
          <cell r="F30">
            <v>523.00546999999995</v>
          </cell>
          <cell r="G30">
            <v>11.706177</v>
          </cell>
          <cell r="H30">
            <v>649.91467999999998</v>
          </cell>
          <cell r="I30">
            <v>1.5471569999999999</v>
          </cell>
          <cell r="J30">
            <v>19.000109999999999</v>
          </cell>
          <cell r="K30">
            <v>83.505470000000003</v>
          </cell>
          <cell r="L30">
            <v>3.8471570000000002</v>
          </cell>
          <cell r="M30">
            <v>19.000109999999999</v>
          </cell>
          <cell r="N30">
            <v>210.41470000000001</v>
          </cell>
        </row>
        <row r="31">
          <cell r="A31" t="str">
            <v>Slovak Republic</v>
          </cell>
          <cell r="B31" t="str">
            <v>2008:Q4</v>
          </cell>
          <cell r="C31">
            <v>8.8155941999999996</v>
          </cell>
          <cell r="D31">
            <v>237.26916</v>
          </cell>
          <cell r="E31">
            <v>11.509499</v>
          </cell>
          <cell r="F31">
            <v>309.85440999999997</v>
          </cell>
          <cell r="G31">
            <v>13.806708</v>
          </cell>
          <cell r="H31">
            <v>370.99277999999998</v>
          </cell>
          <cell r="I31">
            <v>2.6939039999999999</v>
          </cell>
          <cell r="J31">
            <v>30.591940000000001</v>
          </cell>
          <cell r="K31">
            <v>72.585239999999999</v>
          </cell>
          <cell r="L31">
            <v>4.9911139999999996</v>
          </cell>
          <cell r="M31">
            <v>30.591940000000001</v>
          </cell>
          <cell r="N31">
            <v>133.7236</v>
          </cell>
        </row>
        <row r="32">
          <cell r="A32" t="str">
            <v>Sweden</v>
          </cell>
          <cell r="B32" t="str">
            <v>2007:Q2</v>
          </cell>
          <cell r="C32">
            <v>6.1836829</v>
          </cell>
          <cell r="D32">
            <v>298.26123999999999</v>
          </cell>
          <cell r="E32">
            <v>8.2489270999999995</v>
          </cell>
          <cell r="F32">
            <v>403.01384999999999</v>
          </cell>
          <cell r="G32">
            <v>12.010411</v>
          </cell>
          <cell r="H32">
            <v>579.53907000000004</v>
          </cell>
          <cell r="I32">
            <v>2.0652439999999999</v>
          </cell>
          <cell r="J32">
            <v>35.121099999999998</v>
          </cell>
          <cell r="K32">
            <v>104.7526</v>
          </cell>
          <cell r="L32">
            <v>5.8267280000000001</v>
          </cell>
          <cell r="M32">
            <v>35.121099999999998</v>
          </cell>
          <cell r="N32">
            <v>281.27780000000001</v>
          </cell>
        </row>
        <row r="33">
          <cell r="A33" t="str">
            <v>Turkey</v>
          </cell>
          <cell r="B33" t="str">
            <v>2008:Q1</v>
          </cell>
          <cell r="C33">
            <v>9.6552918000000005</v>
          </cell>
          <cell r="D33">
            <v>2344.3263999999999</v>
          </cell>
          <cell r="E33">
            <v>14.896547999999999</v>
          </cell>
          <cell r="F33">
            <v>3755.7554</v>
          </cell>
          <cell r="G33">
            <v>15.825752</v>
          </cell>
          <cell r="H33">
            <v>4086.1714000000002</v>
          </cell>
          <cell r="I33">
            <v>5.2412559999999999</v>
          </cell>
          <cell r="J33">
            <v>60.20617</v>
          </cell>
          <cell r="K33">
            <v>1411.4290000000001</v>
          </cell>
          <cell r="L33">
            <v>6.1704600000000003</v>
          </cell>
          <cell r="M33">
            <v>60.20617</v>
          </cell>
          <cell r="N33">
            <v>1741.845</v>
          </cell>
        </row>
        <row r="34">
          <cell r="A34" t="str">
            <v>United States</v>
          </cell>
          <cell r="B34" t="str">
            <v>2007:Q3</v>
          </cell>
          <cell r="C34">
            <v>4.6743436999999997</v>
          </cell>
          <cell r="D34">
            <v>7157.6666999999998</v>
          </cell>
          <cell r="E34">
            <v>9.3177213999999999</v>
          </cell>
          <cell r="F34">
            <v>14445.357</v>
          </cell>
          <cell r="G34">
            <v>10.096994</v>
          </cell>
          <cell r="H34">
            <v>15855.431</v>
          </cell>
          <cell r="I34">
            <v>4.6433780000000002</v>
          </cell>
          <cell r="J34">
            <v>101.81659999999999</v>
          </cell>
          <cell r="K34">
            <v>7287.69</v>
          </cell>
          <cell r="L34">
            <v>5.42265</v>
          </cell>
          <cell r="M34">
            <v>101.81659999999999</v>
          </cell>
          <cell r="N34">
            <v>8697.7639999999992</v>
          </cell>
        </row>
      </sheetData>
      <sheetData sheetId="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capita decomposition"/>
      <sheetName val="Figure 2009 (weighted G20)"/>
      <sheetName val="Data 2009 (weighted G20)"/>
      <sheetName val="Figure 2009 (Unweighted G20)"/>
      <sheetName val="Data 2009 (unweighted G20)"/>
      <sheetName val="Figure 1999-2009"/>
      <sheetName val="Data 1999-2009"/>
      <sheetName val="Annex 1."/>
      <sheetName val="Brazil"/>
      <sheetName val="GDP per capita calc."/>
      <sheetName val="Argentina"/>
      <sheetName val="China"/>
      <sheetName val="EU-27"/>
      <sheetName val="Indonesia"/>
      <sheetName val="India"/>
      <sheetName val="Russia"/>
      <sheetName val="Saudi Arabia"/>
      <sheetName val="South Africa"/>
    </sheetNames>
    <sheetDataSet>
      <sheetData sheetId="0"/>
      <sheetData sheetId="1" refreshError="1"/>
      <sheetData sheetId="2">
        <row r="5">
          <cell r="B5" t="str">
            <v>G20</v>
          </cell>
          <cell r="C5">
            <v>12178.005971363002</v>
          </cell>
          <cell r="D5">
            <v>25919.447608444465</v>
          </cell>
          <cell r="E5">
            <v>69.80179132932706</v>
          </cell>
          <cell r="F5">
            <v>67.310663709669726</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3" refreshError="1"/>
      <sheetData sheetId="4">
        <row r="5">
          <cell r="B5" t="str">
            <v>G20</v>
          </cell>
          <cell r="C5">
            <v>20515.544150330657</v>
          </cell>
          <cell r="D5">
            <v>46940.219711827551</v>
          </cell>
          <cell r="E5">
            <v>65.9529201554341</v>
          </cell>
          <cell r="F5">
            <v>66.217665665818473</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5" refreshError="1"/>
      <sheetData sheetId="6">
        <row r="5">
          <cell r="B5" t="str">
            <v>G20</v>
          </cell>
          <cell r="C5">
            <v>9645.6027561265182</v>
          </cell>
          <cell r="D5">
            <v>12178.005971363002</v>
          </cell>
          <cell r="E5">
            <v>26.25448382298346</v>
          </cell>
          <cell r="F5">
            <v>21305.847562524516</v>
          </cell>
          <cell r="G5">
            <v>25919.447608444465</v>
          </cell>
          <cell r="H5">
            <v>21.654149323939343</v>
          </cell>
          <cell r="I5">
            <v>70.433583734043907</v>
          </cell>
          <cell r="J5">
            <v>69.80179132932706</v>
          </cell>
          <cell r="K5">
            <v>-0.89700448454033743</v>
          </cell>
          <cell r="L5">
            <v>64.276285371577842</v>
          </cell>
          <cell r="M5">
            <v>67.310663709669726</v>
          </cell>
          <cell r="N5">
            <v>4.720836495995842</v>
          </cell>
        </row>
        <row r="6">
          <cell r="B6" t="str">
            <v>Argentina</v>
          </cell>
          <cell r="C6">
            <v>10476.30617702668</v>
          </cell>
          <cell r="D6">
            <v>13201.715432832072</v>
          </cell>
          <cell r="E6">
            <v>26.014982855139323</v>
          </cell>
          <cell r="F6">
            <v>28019.009172730333</v>
          </cell>
          <cell r="G6">
            <v>29677.02126594857</v>
          </cell>
          <cell r="H6">
            <v>5.9174544074595836</v>
          </cell>
          <cell r="I6">
            <v>60.215779896747257</v>
          </cell>
          <cell r="J6">
            <v>69.202778338906199</v>
          </cell>
          <cell r="K6">
            <v>14.924656722156652</v>
          </cell>
          <cell r="L6">
            <v>62.093350341840669</v>
          </cell>
          <cell r="M6">
            <v>64.281577865893397</v>
          </cell>
          <cell r="N6">
            <v>3.5240931790698107</v>
          </cell>
        </row>
        <row r="7">
          <cell r="B7" t="str">
            <v>Australia</v>
          </cell>
          <cell r="C7">
            <v>28975.720174891681</v>
          </cell>
          <cell r="D7">
            <v>34259.084287065176</v>
          </cell>
          <cell r="E7">
            <v>18.233762889357571</v>
          </cell>
          <cell r="F7">
            <v>62589.591674130919</v>
          </cell>
          <cell r="G7">
            <v>69331.392282334098</v>
          </cell>
          <cell r="H7">
            <v>10.771440470971552</v>
          </cell>
          <cell r="I7">
            <v>69.445621675192797</v>
          </cell>
          <cell r="J7">
            <v>73.978271007665171</v>
          </cell>
          <cell r="K7">
            <v>6.5269043938755846</v>
          </cell>
          <cell r="L7">
            <v>66.663367853746152</v>
          </cell>
          <cell r="M7">
            <v>66.794645918381335</v>
          </cell>
          <cell r="N7">
            <v>0.19692684132490221</v>
          </cell>
        </row>
        <row r="8">
          <cell r="B8" t="str">
            <v>Brazil</v>
          </cell>
          <cell r="C8">
            <v>7703.9016665412355</v>
          </cell>
          <cell r="D8">
            <v>9454.864829140015</v>
          </cell>
          <cell r="E8">
            <v>22.728264694802323</v>
          </cell>
          <cell r="F8">
            <v>19127.965598090017</v>
          </cell>
          <cell r="G8">
            <v>20033.883141944087</v>
          </cell>
          <cell r="H8">
            <v>4.7360893619786104</v>
          </cell>
          <cell r="I8">
            <v>67.028738600609728</v>
          </cell>
          <cell r="J8">
            <v>70.171344467573761</v>
          </cell>
          <cell r="K8">
            <v>4.6884454825999757</v>
          </cell>
          <cell r="L8">
            <v>60.087052699246456</v>
          </cell>
          <cell r="M8">
            <v>67.255900293492928</v>
          </cell>
          <cell r="N8">
            <v>11.930769229319139</v>
          </cell>
        </row>
        <row r="9">
          <cell r="B9" t="str">
            <v>Canada</v>
          </cell>
          <cell r="C9">
            <v>31106.659136993756</v>
          </cell>
          <cell r="D9">
            <v>34567.058025189093</v>
          </cell>
          <cell r="E9">
            <v>11.124302590502367</v>
          </cell>
          <cell r="F9">
            <v>65852.349801206365</v>
          </cell>
          <cell r="G9">
            <v>69219.666395479726</v>
          </cell>
          <cell r="H9">
            <v>5.1134342273867874</v>
          </cell>
          <cell r="I9">
            <v>71.053955415269286</v>
          </cell>
          <cell r="J9">
            <v>73.454965559333843</v>
          </cell>
          <cell r="K9">
            <v>3.3791365027211238</v>
          </cell>
          <cell r="L9">
            <v>66.480432273633411</v>
          </cell>
          <cell r="M9">
            <v>67.984789522197758</v>
          </cell>
          <cell r="N9">
            <v>2.2628572004050955</v>
          </cell>
        </row>
        <row r="10">
          <cell r="B10" t="str">
            <v>China</v>
          </cell>
          <cell r="C10">
            <v>2480.2318826607379</v>
          </cell>
          <cell r="D10">
            <v>6200.2093827172785</v>
          </cell>
          <cell r="E10">
            <v>149.98506897935007</v>
          </cell>
          <cell r="F10">
            <v>4468.6280621856695</v>
          </cell>
          <cell r="G10">
            <v>10821.945665539046</v>
          </cell>
          <cell r="H10">
            <v>142.17602169928364</v>
          </cell>
          <cell r="I10">
            <v>82.840607437493915</v>
          </cell>
          <cell r="J10">
            <v>79.865212451418842</v>
          </cell>
          <cell r="K10">
            <v>-3.591710729934122</v>
          </cell>
          <cell r="L10">
            <v>67</v>
          </cell>
          <cell r="M10">
            <v>71.737023922236517</v>
          </cell>
          <cell r="N10">
            <v>7.070184958561966</v>
          </cell>
        </row>
        <row r="11">
          <cell r="B11" t="str">
            <v>European Union</v>
          </cell>
          <cell r="C11">
            <v>24027.478417872739</v>
          </cell>
          <cell r="D11">
            <v>27332.612564743515</v>
          </cell>
          <cell r="E11">
            <v>13.755642974221821</v>
          </cell>
          <cell r="F11">
            <v>58297.274446729803</v>
          </cell>
          <cell r="G11">
            <v>62573.011756271953</v>
          </cell>
          <cell r="H11">
            <v>7.3343691452491182</v>
          </cell>
          <cell r="I11">
            <v>62.272418800394426</v>
          </cell>
          <cell r="J11">
            <v>65.824806541709805</v>
          </cell>
          <cell r="K11">
            <v>5.7045925142269853</v>
          </cell>
          <cell r="L11">
            <v>66.185706637143355</v>
          </cell>
          <cell r="M11">
            <v>66.359712388342757</v>
          </cell>
          <cell r="N11">
            <v>0.26290533113648218</v>
          </cell>
        </row>
        <row r="12">
          <cell r="B12" t="str">
            <v>France</v>
          </cell>
          <cell r="C12">
            <v>28255.896513479445</v>
          </cell>
          <cell r="D12">
            <v>29577.585187454624</v>
          </cell>
          <cell r="E12">
            <v>4.67756764802939</v>
          </cell>
          <cell r="F12">
            <v>73060.233178891212</v>
          </cell>
          <cell r="G12">
            <v>74302.488048962201</v>
          </cell>
          <cell r="H12">
            <v>1.7003160488542002</v>
          </cell>
          <cell r="I12">
            <v>60.1431260807068</v>
          </cell>
          <cell r="J12">
            <v>64.486016496066753</v>
          </cell>
          <cell r="K12">
            <v>7.2209256458205644</v>
          </cell>
          <cell r="L12">
            <v>64.304599765202823</v>
          </cell>
          <cell r="M12">
            <v>63.625095038865794</v>
          </cell>
          <cell r="N12">
            <v>-1.0566969218658133</v>
          </cell>
        </row>
        <row r="13">
          <cell r="B13" t="str">
            <v>Germany</v>
          </cell>
          <cell r="C13">
            <v>29637.587602738557</v>
          </cell>
          <cell r="D13">
            <v>32254.754338157534</v>
          </cell>
          <cell r="E13">
            <v>8.8305660045595182</v>
          </cell>
          <cell r="F13">
            <v>67057.901145148833</v>
          </cell>
          <cell r="G13">
            <v>68457.412351129766</v>
          </cell>
          <cell r="H13">
            <v>2.0870191015248878</v>
          </cell>
          <cell r="I13">
            <v>65.790189500408019</v>
          </cell>
          <cell r="J13">
            <v>71.617657978762907</v>
          </cell>
          <cell r="K13">
            <v>8.8576557122072845</v>
          </cell>
          <cell r="L13">
            <v>67.17872501126854</v>
          </cell>
          <cell r="M13">
            <v>65.788978736388486</v>
          </cell>
          <cell r="N13">
            <v>-2.0687297572958374</v>
          </cell>
        </row>
        <row r="14">
          <cell r="B14" t="str">
            <v>India</v>
          </cell>
          <cell r="C14">
            <v>1736.2517341378746</v>
          </cell>
          <cell r="D14">
            <v>2969.5012088302601</v>
          </cell>
          <cell r="E14">
            <v>71.029416440280656</v>
          </cell>
          <cell r="F14">
            <v>4657.7361732704439</v>
          </cell>
          <cell r="G14">
            <v>7556.7855362453256</v>
          </cell>
          <cell r="H14">
            <v>62.241596671185121</v>
          </cell>
          <cell r="I14">
            <v>62.127883215805511</v>
          </cell>
          <cell r="J14">
            <v>61.504102189233343</v>
          </cell>
          <cell r="K14">
            <v>-1.0040274902098645</v>
          </cell>
          <cell r="L14">
            <v>60</v>
          </cell>
          <cell r="M14">
            <v>63.891388467016306</v>
          </cell>
          <cell r="N14">
            <v>6.4856474450271762</v>
          </cell>
        </row>
        <row r="15">
          <cell r="B15" t="str">
            <v>Indonesia</v>
          </cell>
          <cell r="C15">
            <v>2634.3785449367965</v>
          </cell>
          <cell r="D15">
            <v>3812.7561474124</v>
          </cell>
          <cell r="E15">
            <v>44.730762203496269</v>
          </cell>
          <cell r="F15">
            <v>5981.5794623039847</v>
          </cell>
          <cell r="G15">
            <v>8240.3791188412306</v>
          </cell>
          <cell r="H15">
            <v>37.762595494588673</v>
          </cell>
          <cell r="I15">
            <v>68.353369087562101</v>
          </cell>
          <cell r="J15">
            <v>69.051251683242214</v>
          </cell>
          <cell r="K15">
            <v>1.020992242220147</v>
          </cell>
          <cell r="L15">
            <v>64.432113712804295</v>
          </cell>
          <cell r="M15">
            <v>67.007016550099294</v>
          </cell>
          <cell r="N15">
            <v>3.9963035339368367</v>
          </cell>
        </row>
        <row r="16">
          <cell r="B16" t="str">
            <v>Italy</v>
          </cell>
          <cell r="C16">
            <v>26739.18982680549</v>
          </cell>
          <cell r="D16">
            <v>26577.567806654097</v>
          </cell>
          <cell r="E16">
            <v>-0.60443873280472626</v>
          </cell>
          <cell r="F16">
            <v>72953.847993385425</v>
          </cell>
          <cell r="G16">
            <v>69512.877910102179</v>
          </cell>
          <cell r="H16">
            <v>-4.7166395987710361</v>
          </cell>
          <cell r="I16">
            <v>53.7636902461023</v>
          </cell>
          <cell r="J16">
            <v>58.430014642403059</v>
          </cell>
          <cell r="K16">
            <v>8.6793231174064598</v>
          </cell>
          <cell r="L16">
            <v>68.172774634562828</v>
          </cell>
          <cell r="M16">
            <v>65.43558215725686</v>
          </cell>
          <cell r="N16">
            <v>-4.0150815218810854</v>
          </cell>
        </row>
        <row r="17">
          <cell r="B17" t="str">
            <v>Japan</v>
          </cell>
          <cell r="C17">
            <v>27865.516019392024</v>
          </cell>
          <cell r="D17">
            <v>29692.406814373055</v>
          </cell>
          <cell r="E17">
            <v>6.5560989206504221</v>
          </cell>
          <cell r="F17">
            <v>54622.621944838262</v>
          </cell>
          <cell r="G17">
            <v>60301.917103031788</v>
          </cell>
          <cell r="H17">
            <v>10.397331647552319</v>
          </cell>
          <cell r="I17">
            <v>74.461219315431606</v>
          </cell>
          <cell r="J17">
            <v>76.935325820676141</v>
          </cell>
          <cell r="K17">
            <v>3.3226779362338381</v>
          </cell>
          <cell r="L17">
            <v>68.511646269245958</v>
          </cell>
          <cell r="M17">
            <v>64.001254311696457</v>
          </cell>
          <cell r="N17">
            <v>-6.5833945075906914</v>
          </cell>
        </row>
        <row r="18">
          <cell r="B18" t="str">
            <v>Korea</v>
          </cell>
          <cell r="C18">
            <v>17410.073839457709</v>
          </cell>
          <cell r="D18">
            <v>25493.430055830926</v>
          </cell>
          <cell r="E18">
            <v>46.429189737572059</v>
          </cell>
          <cell r="F18">
            <v>39996.324274295293</v>
          </cell>
          <cell r="G18">
            <v>52864.056275803552</v>
          </cell>
          <cell r="H18">
            <v>32.17228641627463</v>
          </cell>
          <cell r="I18">
            <v>62.377424610371648</v>
          </cell>
          <cell r="J18">
            <v>67.377472055030097</v>
          </cell>
          <cell r="K18">
            <v>8.015796541601814</v>
          </cell>
          <cell r="L18">
            <v>69.783555355342472</v>
          </cell>
          <cell r="M18">
            <v>71.573635300633882</v>
          </cell>
          <cell r="N18">
            <v>2.5651887986735624</v>
          </cell>
        </row>
        <row r="19">
          <cell r="B19" t="str">
            <v>Mexico</v>
          </cell>
          <cell r="C19">
            <v>11507.780678684137</v>
          </cell>
          <cell r="D19">
            <v>12429.015087328369</v>
          </cell>
          <cell r="E19">
            <v>8.0053177442861259</v>
          </cell>
          <cell r="F19">
            <v>30223.688028165947</v>
          </cell>
          <cell r="G19">
            <v>31007.301341354396</v>
          </cell>
          <cell r="H19">
            <v>2.5927124196695881</v>
          </cell>
          <cell r="I19">
            <v>63.131141462208774</v>
          </cell>
          <cell r="J19">
            <v>62.364717791864152</v>
          </cell>
          <cell r="K19">
            <v>-1.2140183950315782</v>
          </cell>
          <cell r="L19">
            <v>60.31154816495998</v>
          </cell>
          <cell r="M19">
            <v>64.273771402283842</v>
          </cell>
          <cell r="N19">
            <v>6.5695929848901615</v>
          </cell>
        </row>
        <row r="20">
          <cell r="B20" t="str">
            <v>OECD</v>
          </cell>
          <cell r="C20">
            <v>26544.041507575032</v>
          </cell>
          <cell r="D20">
            <v>29541.700719807483</v>
          </cell>
          <cell r="E20">
            <v>11.293152971362673</v>
          </cell>
          <cell r="F20">
            <v>61166.230321030846</v>
          </cell>
          <cell r="G20">
            <v>67688.093647620728</v>
          </cell>
          <cell r="H20">
            <v>10.662522918871892</v>
          </cell>
          <cell r="I20">
            <v>67.252964016939075</v>
          </cell>
          <cell r="J20">
            <v>67.343393975686027</v>
          </cell>
          <cell r="K20">
            <v>0.13446241376688717</v>
          </cell>
          <cell r="L20">
            <v>64.527360777329946</v>
          </cell>
          <cell r="M20">
            <v>64.807939090546867</v>
          </cell>
          <cell r="N20">
            <v>0.43482068666210688</v>
          </cell>
        </row>
        <row r="21">
          <cell r="B21" t="str">
            <v>Russian Federation</v>
          </cell>
          <cell r="C21">
            <v>7829.3682620481304</v>
          </cell>
          <cell r="D21">
            <v>13611.381188504707</v>
          </cell>
          <cell r="E21">
            <v>73.850312476475921</v>
          </cell>
          <cell r="F21">
            <v>18361.92798340624</v>
          </cell>
          <cell r="G21">
            <v>27867.496605850298</v>
          </cell>
          <cell r="H21">
            <v>51.767813440038999</v>
          </cell>
          <cell r="I21">
            <v>61.52890980676824</v>
          </cell>
          <cell r="J21">
            <v>68.18260993647624</v>
          </cell>
          <cell r="K21">
            <v>10.81394120358051</v>
          </cell>
          <cell r="L21">
            <v>69.299359574598967</v>
          </cell>
          <cell r="M21">
            <v>71.635882974973569</v>
          </cell>
          <cell r="N21">
            <v>3.3716377968246523</v>
          </cell>
        </row>
        <row r="22">
          <cell r="B22" t="str">
            <v>Saudi Arabia</v>
          </cell>
          <cell r="C22">
            <v>19232.179995395585</v>
          </cell>
          <cell r="D22">
            <v>21244.483345892982</v>
          </cell>
          <cell r="E22">
            <v>10.463209844017511</v>
          </cell>
          <cell r="F22">
            <v>61091.699543445786</v>
          </cell>
          <cell r="G22">
            <v>61010.790268950994</v>
          </cell>
          <cell r="H22">
            <v>-0.13243906307967887</v>
          </cell>
          <cell r="I22">
            <v>53.598071362942854</v>
          </cell>
          <cell r="J22">
            <v>53.144527821924292</v>
          </cell>
          <cell r="K22">
            <v>-0.84619377056939504</v>
          </cell>
          <cell r="L22">
            <v>58.735023269630645</v>
          </cell>
          <cell r="M22">
            <v>65.521068405858756</v>
          </cell>
          <cell r="N22">
            <v>11.55366042008003</v>
          </cell>
        </row>
        <row r="23">
          <cell r="B23" t="str">
            <v>South Africa</v>
          </cell>
          <cell r="C23">
            <v>7520.1987374044757</v>
          </cell>
          <cell r="D23">
            <v>9332.8567535286784</v>
          </cell>
          <cell r="E23">
            <v>24.103857882216346</v>
          </cell>
          <cell r="F23">
            <v>28506.229264721467</v>
          </cell>
          <cell r="G23">
            <v>31639.725806981492</v>
          </cell>
          <cell r="H23">
            <v>10.992322110234184</v>
          </cell>
          <cell r="I23">
            <v>41.06674306811032</v>
          </cell>
          <cell r="J23">
            <v>44.665615019922541</v>
          </cell>
          <cell r="K23">
            <v>8.7634705918689306</v>
          </cell>
          <cell r="L23">
            <v>64.239075648214495</v>
          </cell>
          <cell r="M23">
            <v>66.040228993626343</v>
          </cell>
          <cell r="N23">
            <v>2.8038282419804874</v>
          </cell>
        </row>
        <row r="24">
          <cell r="B24" t="str">
            <v>Turkey</v>
          </cell>
          <cell r="C24">
            <v>8948.9939969743446</v>
          </cell>
          <cell r="D24">
            <v>11208.836979444144</v>
          </cell>
          <cell r="E24">
            <v>25.252480706030784</v>
          </cell>
          <cell r="F24">
            <v>26552.279478871962</v>
          </cell>
          <cell r="G24">
            <v>39413.311013277736</v>
          </cell>
          <cell r="H24">
            <v>48.43663815997224</v>
          </cell>
          <cell r="I24">
            <v>52.754191681216966</v>
          </cell>
          <cell r="J24">
            <v>45.486029458922125</v>
          </cell>
          <cell r="K24">
            <v>-13.777411785995872</v>
          </cell>
          <cell r="L24">
            <v>63.887432205653205</v>
          </cell>
          <cell r="M24">
            <v>62.52297061219889</v>
          </cell>
          <cell r="N24">
            <v>-2.1357277109872297</v>
          </cell>
        </row>
        <row r="25">
          <cell r="B25" t="str">
            <v>United Kingdom</v>
          </cell>
          <cell r="C25">
            <v>28575.004934608576</v>
          </cell>
          <cell r="D25">
            <v>32146.7556076371</v>
          </cell>
          <cell r="E25">
            <v>12.49956275144017</v>
          </cell>
          <cell r="F25">
            <v>62545.757386236473</v>
          </cell>
          <cell r="G25">
            <v>68947.033002156153</v>
          </cell>
          <cell r="H25">
            <v>10.234548086755305</v>
          </cell>
          <cell r="I25">
            <v>72.795894539629089</v>
          </cell>
          <cell r="J25">
            <v>72.472262579240805</v>
          </cell>
          <cell r="K25">
            <v>-0.44457446733084999</v>
          </cell>
          <cell r="L25">
            <v>62.759802902625118</v>
          </cell>
          <cell r="M25">
            <v>64.33536162803307</v>
          </cell>
          <cell r="N25">
            <v>2.5104583707066563</v>
          </cell>
        </row>
        <row r="26">
          <cell r="B26" t="str">
            <v>United States</v>
          </cell>
          <cell r="C26">
            <v>38418.506315725346</v>
          </cell>
          <cell r="D26">
            <v>41761.076378289938</v>
          </cell>
          <cell r="E26">
            <v>8.700416500046023</v>
          </cell>
          <cell r="F26">
            <v>80306.685062325821</v>
          </cell>
          <cell r="G26">
            <v>91658.691390790889</v>
          </cell>
          <cell r="H26">
            <v>14.135817360229479</v>
          </cell>
          <cell r="I26">
            <v>76.164067804346459</v>
          </cell>
          <cell r="J26">
            <v>70.715307654585629</v>
          </cell>
          <cell r="K26">
            <v>-7.1539773371320443</v>
          </cell>
          <cell r="L26">
            <v>62.811424885321102</v>
          </cell>
          <cell r="M26">
            <v>64.429475549417432</v>
          </cell>
          <cell r="N26">
            <v>2.5760451495098389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ralia"/>
      <sheetName val="Austria"/>
      <sheetName val="Belgium"/>
      <sheetName val="Canada"/>
      <sheetName val="Denmark"/>
      <sheetName val="Finland"/>
      <sheetName val="France"/>
      <sheetName val="Germany"/>
      <sheetName val="Hungary"/>
      <sheetName val="Italy"/>
      <sheetName val="Japan"/>
      <sheetName val="Luxembourg"/>
      <sheetName val="Netherlands"/>
      <sheetName val="Norway"/>
      <sheetName val="Portugal"/>
      <sheetName val="Spain"/>
      <sheetName val="Sweden"/>
      <sheetName val="Switzerland"/>
      <sheetName val="UK"/>
      <sheetName val="USA"/>
      <sheetName val="Baltics"/>
      <sheetName val="Bulgaria"/>
      <sheetName val="Czech Rep"/>
      <sheetName val="Greece"/>
      <sheetName val="Ireland"/>
      <sheetName val="Korea"/>
      <sheetName val="Mexico"/>
      <sheetName val="New Zealand"/>
      <sheetName val="Poland"/>
      <sheetName val="Romania"/>
      <sheetName val="Slovak Rep"/>
      <sheetName val="Turkey"/>
      <sheetName val="Belgium(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D3E9-9172-423E-8326-C5A0583A08C9}">
  <dimension ref="A1:D206"/>
  <sheetViews>
    <sheetView workbookViewId="0">
      <selection activeCell="H9" sqref="H9"/>
    </sheetView>
  </sheetViews>
  <sheetFormatPr baseColWidth="10" defaultRowHeight="15"/>
  <cols>
    <col min="2" max="2" width="10.7109375" bestFit="1" customWidth="1"/>
    <col min="3" max="3" width="12.42578125" bestFit="1" customWidth="1"/>
    <col min="4" max="4" width="13.85546875" bestFit="1" customWidth="1"/>
  </cols>
  <sheetData>
    <row r="1" spans="1:4">
      <c r="A1" t="s">
        <v>439</v>
      </c>
    </row>
    <row r="2" spans="1:4">
      <c r="B2" t="s">
        <v>328</v>
      </c>
      <c r="C2" t="s">
        <v>329</v>
      </c>
      <c r="D2" t="s">
        <v>330</v>
      </c>
    </row>
    <row r="3" spans="1:4">
      <c r="A3" s="3">
        <v>38353</v>
      </c>
      <c r="B3">
        <v>3.9</v>
      </c>
      <c r="C3">
        <v>1.8</v>
      </c>
      <c r="D3" s="4">
        <v>6.3</v>
      </c>
    </row>
    <row r="4" spans="1:4">
      <c r="A4" s="3">
        <v>38384</v>
      </c>
      <c r="B4">
        <v>3.8</v>
      </c>
      <c r="C4">
        <v>1.8</v>
      </c>
      <c r="D4" s="4">
        <v>6.3</v>
      </c>
    </row>
    <row r="5" spans="1:4">
      <c r="A5" s="3">
        <v>38412</v>
      </c>
      <c r="B5">
        <v>3.7</v>
      </c>
      <c r="C5">
        <v>1.8</v>
      </c>
      <c r="D5" s="4">
        <v>6.2</v>
      </c>
    </row>
    <row r="6" spans="1:4">
      <c r="A6" s="3">
        <v>38443</v>
      </c>
      <c r="B6">
        <v>3.6</v>
      </c>
      <c r="C6">
        <v>1.8</v>
      </c>
      <c r="D6" s="4">
        <v>6.1</v>
      </c>
    </row>
    <row r="7" spans="1:4">
      <c r="A7" s="3">
        <v>38473</v>
      </c>
      <c r="B7">
        <v>3.7</v>
      </c>
      <c r="C7">
        <v>1.8</v>
      </c>
      <c r="D7" s="4">
        <v>6.1</v>
      </c>
    </row>
    <row r="8" spans="1:4">
      <c r="A8" s="3">
        <v>38504</v>
      </c>
      <c r="B8">
        <v>3.6</v>
      </c>
      <c r="C8">
        <v>1.8</v>
      </c>
      <c r="D8" s="4">
        <v>6</v>
      </c>
    </row>
    <row r="9" spans="1:4">
      <c r="A9" s="3">
        <v>38534</v>
      </c>
      <c r="B9">
        <v>3.5</v>
      </c>
      <c r="C9">
        <v>1.9</v>
      </c>
      <c r="D9" s="4">
        <v>5.9</v>
      </c>
    </row>
    <row r="10" spans="1:4">
      <c r="A10" s="3">
        <v>38565</v>
      </c>
      <c r="B10">
        <v>3.5</v>
      </c>
      <c r="C10">
        <v>1.7</v>
      </c>
      <c r="D10" s="4">
        <v>5.8</v>
      </c>
    </row>
    <row r="11" spans="1:4">
      <c r="A11" s="3">
        <v>38596</v>
      </c>
      <c r="B11">
        <v>3.5</v>
      </c>
      <c r="C11">
        <v>1.7</v>
      </c>
      <c r="D11" s="4">
        <v>5.7</v>
      </c>
    </row>
    <row r="12" spans="1:4">
      <c r="A12" s="3">
        <v>38626</v>
      </c>
      <c r="B12">
        <v>3.6</v>
      </c>
      <c r="C12">
        <v>1.7</v>
      </c>
      <c r="D12" s="4">
        <v>5.7</v>
      </c>
    </row>
    <row r="13" spans="1:4">
      <c r="A13" s="3">
        <v>38657</v>
      </c>
      <c r="B13">
        <v>3.4</v>
      </c>
      <c r="C13">
        <v>1.7</v>
      </c>
      <c r="D13" s="4">
        <v>5.5</v>
      </c>
    </row>
    <row r="14" spans="1:4">
      <c r="A14" s="3">
        <v>38687</v>
      </c>
      <c r="B14">
        <v>3.3</v>
      </c>
      <c r="C14">
        <v>1.6</v>
      </c>
      <c r="D14" s="4">
        <v>5.4</v>
      </c>
    </row>
    <row r="15" spans="1:4">
      <c r="A15" s="3">
        <v>38718</v>
      </c>
      <c r="B15">
        <v>3.1</v>
      </c>
      <c r="C15">
        <v>1.6</v>
      </c>
      <c r="D15" s="5">
        <v>5.0999999999999996</v>
      </c>
    </row>
    <row r="16" spans="1:4">
      <c r="A16" s="3">
        <v>38749</v>
      </c>
      <c r="B16">
        <v>3</v>
      </c>
      <c r="C16">
        <v>1.5</v>
      </c>
      <c r="D16" s="5">
        <v>4.9000000000000004</v>
      </c>
    </row>
    <row r="17" spans="1:4">
      <c r="A17" s="3">
        <v>38777</v>
      </c>
      <c r="B17">
        <v>2.9</v>
      </c>
      <c r="C17">
        <v>1.5</v>
      </c>
      <c r="D17" s="5">
        <v>4.8</v>
      </c>
    </row>
    <row r="18" spans="1:4">
      <c r="A18" s="3">
        <v>38808</v>
      </c>
      <c r="B18">
        <v>2.8</v>
      </c>
      <c r="C18">
        <v>1.4</v>
      </c>
      <c r="D18" s="5">
        <v>4.5999999999999996</v>
      </c>
    </row>
    <row r="19" spans="1:4">
      <c r="A19" s="3">
        <v>38838</v>
      </c>
      <c r="B19">
        <v>2.8</v>
      </c>
      <c r="C19">
        <v>1.4</v>
      </c>
      <c r="D19" s="5">
        <v>4.5999999999999996</v>
      </c>
    </row>
    <row r="20" spans="1:4">
      <c r="A20" s="3">
        <v>38869</v>
      </c>
      <c r="B20">
        <v>2.8</v>
      </c>
      <c r="C20">
        <v>1.4</v>
      </c>
      <c r="D20" s="5">
        <v>4.5</v>
      </c>
    </row>
    <row r="21" spans="1:4">
      <c r="A21" s="3">
        <v>38899</v>
      </c>
      <c r="B21">
        <v>2.7</v>
      </c>
      <c r="C21">
        <v>1.4</v>
      </c>
      <c r="D21" s="5">
        <v>4.4000000000000004</v>
      </c>
    </row>
    <row r="22" spans="1:4">
      <c r="A22" s="3">
        <v>38930</v>
      </c>
      <c r="B22">
        <v>2.6</v>
      </c>
      <c r="C22">
        <v>1.3</v>
      </c>
      <c r="D22" s="5">
        <v>4.3</v>
      </c>
    </row>
    <row r="23" spans="1:4">
      <c r="A23" s="3">
        <v>38961</v>
      </c>
      <c r="B23">
        <v>2.5</v>
      </c>
      <c r="C23">
        <v>1.3</v>
      </c>
      <c r="D23" s="5">
        <v>4.2</v>
      </c>
    </row>
    <row r="24" spans="1:4">
      <c r="A24" s="3">
        <v>38991</v>
      </c>
      <c r="B24">
        <v>2.5</v>
      </c>
      <c r="C24">
        <v>1.2</v>
      </c>
      <c r="D24" s="5">
        <v>4.0999999999999996</v>
      </c>
    </row>
    <row r="25" spans="1:4">
      <c r="A25" s="3">
        <v>39022</v>
      </c>
      <c r="B25">
        <v>2.4</v>
      </c>
      <c r="C25">
        <v>1.2</v>
      </c>
      <c r="D25" s="5">
        <v>4</v>
      </c>
    </row>
    <row r="26" spans="1:4">
      <c r="A26" s="3">
        <v>39052</v>
      </c>
      <c r="B26">
        <v>2.2999999999999998</v>
      </c>
      <c r="C26">
        <v>1.2</v>
      </c>
      <c r="D26" s="5">
        <v>3.9</v>
      </c>
    </row>
    <row r="27" spans="1:4">
      <c r="A27" s="3">
        <v>39083</v>
      </c>
      <c r="B27">
        <v>2.2000000000000002</v>
      </c>
      <c r="C27">
        <v>1.1000000000000001</v>
      </c>
      <c r="D27" s="4">
        <v>3.7</v>
      </c>
    </row>
    <row r="28" spans="1:4">
      <c r="A28" s="3">
        <v>39114</v>
      </c>
      <c r="B28">
        <v>2.1</v>
      </c>
      <c r="C28">
        <v>1.1000000000000001</v>
      </c>
      <c r="D28" s="4">
        <v>3.6</v>
      </c>
    </row>
    <row r="29" spans="1:4">
      <c r="A29" s="3">
        <v>39142</v>
      </c>
      <c r="B29">
        <v>2</v>
      </c>
      <c r="C29">
        <v>1</v>
      </c>
      <c r="D29" s="4">
        <v>3.5</v>
      </c>
    </row>
    <row r="30" spans="1:4">
      <c r="A30" s="3">
        <v>39173</v>
      </c>
      <c r="B30">
        <v>2</v>
      </c>
      <c r="C30">
        <v>1</v>
      </c>
      <c r="D30" s="4">
        <v>3.4</v>
      </c>
    </row>
    <row r="31" spans="1:4">
      <c r="A31" s="3">
        <v>39203</v>
      </c>
      <c r="B31">
        <v>1.9</v>
      </c>
      <c r="C31">
        <v>1</v>
      </c>
      <c r="D31" s="4">
        <v>3.3</v>
      </c>
    </row>
    <row r="32" spans="1:4">
      <c r="A32" s="3">
        <v>39234</v>
      </c>
      <c r="B32">
        <v>1.9</v>
      </c>
      <c r="C32">
        <v>0.9</v>
      </c>
      <c r="D32" s="4">
        <v>3.3</v>
      </c>
    </row>
    <row r="33" spans="1:4">
      <c r="A33" s="3">
        <v>39264</v>
      </c>
      <c r="B33">
        <v>2</v>
      </c>
      <c r="C33">
        <v>0.9</v>
      </c>
      <c r="D33" s="4">
        <v>3.3</v>
      </c>
    </row>
    <row r="34" spans="1:4">
      <c r="A34" s="3">
        <v>39295</v>
      </c>
      <c r="B34">
        <v>1.9</v>
      </c>
      <c r="C34">
        <v>0.9</v>
      </c>
      <c r="D34" s="4">
        <v>3.3</v>
      </c>
    </row>
    <row r="35" spans="1:4">
      <c r="A35" s="3">
        <v>39326</v>
      </c>
      <c r="B35">
        <v>1.9</v>
      </c>
      <c r="C35">
        <v>0.9</v>
      </c>
      <c r="D35" s="4">
        <v>3.2</v>
      </c>
    </row>
    <row r="36" spans="1:4">
      <c r="A36" s="3">
        <v>39356</v>
      </c>
      <c r="B36">
        <v>1.8</v>
      </c>
      <c r="C36">
        <v>0.9</v>
      </c>
      <c r="D36" s="4">
        <v>3.2</v>
      </c>
    </row>
    <row r="37" spans="1:4">
      <c r="A37" s="3">
        <v>39387</v>
      </c>
      <c r="B37">
        <v>1.8</v>
      </c>
      <c r="C37">
        <v>0.9</v>
      </c>
      <c r="D37" s="4">
        <v>3.1</v>
      </c>
    </row>
    <row r="38" spans="1:4">
      <c r="A38" s="3">
        <v>39417</v>
      </c>
      <c r="B38">
        <v>1.8</v>
      </c>
      <c r="C38">
        <v>0.8</v>
      </c>
      <c r="D38" s="4">
        <v>3</v>
      </c>
    </row>
    <row r="39" spans="1:4">
      <c r="A39" s="3">
        <v>39448</v>
      </c>
      <c r="B39">
        <v>1.7</v>
      </c>
      <c r="C39">
        <v>0.8</v>
      </c>
      <c r="D39" s="5">
        <v>2.9</v>
      </c>
    </row>
    <row r="40" spans="1:4">
      <c r="A40" s="3">
        <v>39479</v>
      </c>
      <c r="B40">
        <v>1.7</v>
      </c>
      <c r="C40">
        <v>0.8</v>
      </c>
      <c r="D40" s="5">
        <v>2.8</v>
      </c>
    </row>
    <row r="41" spans="1:4">
      <c r="A41" s="3">
        <v>39508</v>
      </c>
      <c r="B41">
        <v>1.7</v>
      </c>
      <c r="C41">
        <v>0.7</v>
      </c>
      <c r="D41" s="5">
        <v>2.8</v>
      </c>
    </row>
    <row r="42" spans="1:4">
      <c r="A42" s="3">
        <v>39539</v>
      </c>
      <c r="B42">
        <v>1.6</v>
      </c>
      <c r="C42">
        <v>0.7</v>
      </c>
      <c r="D42" s="5">
        <v>2.8</v>
      </c>
    </row>
    <row r="43" spans="1:4">
      <c r="A43" s="3">
        <v>39569</v>
      </c>
      <c r="B43">
        <v>1.6</v>
      </c>
      <c r="C43">
        <v>0.7</v>
      </c>
      <c r="D43" s="5">
        <v>2.8</v>
      </c>
    </row>
    <row r="44" spans="1:4">
      <c r="A44" s="3">
        <v>39600</v>
      </c>
      <c r="B44">
        <v>1.7</v>
      </c>
      <c r="C44">
        <v>0.7</v>
      </c>
      <c r="D44" s="5">
        <v>2.8</v>
      </c>
    </row>
    <row r="45" spans="1:4">
      <c r="A45" s="3">
        <v>39630</v>
      </c>
      <c r="B45">
        <v>1.7</v>
      </c>
      <c r="C45">
        <v>0.7</v>
      </c>
      <c r="D45" s="5">
        <v>2.8</v>
      </c>
    </row>
    <row r="46" spans="1:4">
      <c r="A46" s="3">
        <v>39661</v>
      </c>
      <c r="B46">
        <v>1.8</v>
      </c>
      <c r="C46">
        <v>0.7</v>
      </c>
      <c r="D46" s="5">
        <v>2.9</v>
      </c>
    </row>
    <row r="47" spans="1:4">
      <c r="A47" s="3">
        <v>39692</v>
      </c>
      <c r="B47">
        <v>1.8</v>
      </c>
      <c r="C47">
        <v>0.7</v>
      </c>
      <c r="D47" s="5">
        <v>3</v>
      </c>
    </row>
    <row r="48" spans="1:4">
      <c r="A48" s="3">
        <v>39722</v>
      </c>
      <c r="B48">
        <v>1.9</v>
      </c>
      <c r="C48">
        <v>0.7</v>
      </c>
      <c r="D48" s="5">
        <v>3.1</v>
      </c>
    </row>
    <row r="49" spans="1:4">
      <c r="A49" s="3">
        <v>39753</v>
      </c>
      <c r="B49">
        <v>2.1</v>
      </c>
      <c r="C49">
        <v>0.8</v>
      </c>
      <c r="D49" s="5">
        <v>3.3</v>
      </c>
    </row>
    <row r="50" spans="1:4">
      <c r="A50" s="3">
        <v>39783</v>
      </c>
      <c r="B50">
        <v>2.2999999999999998</v>
      </c>
      <c r="C50">
        <v>0.8</v>
      </c>
      <c r="D50" s="5">
        <v>3.5</v>
      </c>
    </row>
    <row r="51" spans="1:4">
      <c r="A51" s="3">
        <v>39814</v>
      </c>
      <c r="B51">
        <v>2.4</v>
      </c>
      <c r="C51">
        <v>0.9</v>
      </c>
      <c r="D51" s="4">
        <v>3.8</v>
      </c>
    </row>
    <row r="52" spans="1:4">
      <c r="A52" s="3">
        <v>39845</v>
      </c>
      <c r="B52">
        <v>2.5</v>
      </c>
      <c r="C52">
        <v>1</v>
      </c>
      <c r="D52" s="4">
        <v>4</v>
      </c>
    </row>
    <row r="53" spans="1:4">
      <c r="A53" s="3">
        <v>39873</v>
      </c>
      <c r="B53">
        <v>2.7</v>
      </c>
      <c r="C53">
        <v>1.1000000000000001</v>
      </c>
      <c r="D53" s="4">
        <v>4.3</v>
      </c>
    </row>
    <row r="54" spans="1:4">
      <c r="A54" s="3">
        <v>39904</v>
      </c>
      <c r="B54">
        <v>2.8</v>
      </c>
      <c r="C54">
        <v>1.1000000000000001</v>
      </c>
      <c r="D54" s="4">
        <v>4.5</v>
      </c>
    </row>
    <row r="55" spans="1:4">
      <c r="A55" s="3">
        <v>39934</v>
      </c>
      <c r="B55">
        <v>2.9</v>
      </c>
      <c r="C55">
        <v>1.2</v>
      </c>
      <c r="D55" s="4">
        <v>4.5999999999999996</v>
      </c>
    </row>
    <row r="56" spans="1:4">
      <c r="A56" s="3">
        <v>39965</v>
      </c>
      <c r="B56">
        <v>2.9</v>
      </c>
      <c r="C56">
        <v>1.2</v>
      </c>
      <c r="D56" s="4">
        <v>4.7</v>
      </c>
    </row>
    <row r="57" spans="1:4">
      <c r="A57" s="3">
        <v>39995</v>
      </c>
      <c r="B57">
        <v>2.9</v>
      </c>
      <c r="C57">
        <v>1.2</v>
      </c>
      <c r="D57" s="4">
        <v>4.7</v>
      </c>
    </row>
    <row r="58" spans="1:4">
      <c r="A58" s="3">
        <v>40026</v>
      </c>
      <c r="B58">
        <v>2.9</v>
      </c>
      <c r="C58">
        <v>1.2</v>
      </c>
      <c r="D58" s="4">
        <v>4.8</v>
      </c>
    </row>
    <row r="59" spans="1:4">
      <c r="A59" s="3">
        <v>40057</v>
      </c>
      <c r="B59">
        <v>2.8</v>
      </c>
      <c r="C59">
        <v>1.2</v>
      </c>
      <c r="D59" s="4">
        <v>4.8</v>
      </c>
    </row>
    <row r="60" spans="1:4">
      <c r="A60" s="3">
        <v>40087</v>
      </c>
      <c r="B60">
        <v>2.9</v>
      </c>
      <c r="C60">
        <v>1.2</v>
      </c>
      <c r="D60" s="4">
        <v>4.9000000000000004</v>
      </c>
    </row>
    <row r="61" spans="1:4">
      <c r="A61" s="3">
        <v>40118</v>
      </c>
      <c r="B61">
        <v>2.9</v>
      </c>
      <c r="C61">
        <v>1.2</v>
      </c>
      <c r="D61" s="4">
        <v>4.9000000000000004</v>
      </c>
    </row>
    <row r="62" spans="1:4">
      <c r="A62" s="3">
        <v>40148</v>
      </c>
      <c r="B62">
        <v>2.9</v>
      </c>
      <c r="C62">
        <v>1.2</v>
      </c>
      <c r="D62" s="4">
        <v>4.9000000000000004</v>
      </c>
    </row>
    <row r="63" spans="1:4">
      <c r="A63" s="3">
        <v>40179</v>
      </c>
      <c r="B63">
        <v>3</v>
      </c>
      <c r="C63">
        <v>1.2</v>
      </c>
      <c r="D63" s="5">
        <v>4.9000000000000004</v>
      </c>
    </row>
    <row r="64" spans="1:4">
      <c r="A64" s="3">
        <v>40210</v>
      </c>
      <c r="B64">
        <v>2.9</v>
      </c>
      <c r="C64">
        <v>1.2</v>
      </c>
      <c r="D64" s="5">
        <v>4.9000000000000004</v>
      </c>
    </row>
    <row r="65" spans="1:4">
      <c r="A65" s="3">
        <v>40238</v>
      </c>
      <c r="B65">
        <v>3</v>
      </c>
      <c r="C65">
        <v>1.2</v>
      </c>
      <c r="D65" s="5">
        <v>4.9000000000000004</v>
      </c>
    </row>
    <row r="66" spans="1:4">
      <c r="A66" s="3">
        <v>40269</v>
      </c>
      <c r="B66">
        <v>3</v>
      </c>
      <c r="C66">
        <v>1.2</v>
      </c>
      <c r="D66" s="5">
        <v>4.9000000000000004</v>
      </c>
    </row>
    <row r="67" spans="1:4">
      <c r="A67" s="3">
        <v>40299</v>
      </c>
      <c r="B67">
        <v>3</v>
      </c>
      <c r="C67">
        <v>1.2</v>
      </c>
      <c r="D67" s="5">
        <v>4.8</v>
      </c>
    </row>
    <row r="68" spans="1:4">
      <c r="A68" s="3">
        <v>40330</v>
      </c>
      <c r="B68">
        <v>3</v>
      </c>
      <c r="C68">
        <v>1.2</v>
      </c>
      <c r="D68" s="5">
        <v>4.8</v>
      </c>
    </row>
    <row r="69" spans="1:4">
      <c r="A69" s="3">
        <v>40360</v>
      </c>
      <c r="B69">
        <v>2.9</v>
      </c>
      <c r="C69">
        <v>1.2</v>
      </c>
      <c r="D69" s="5">
        <v>4.7</v>
      </c>
    </row>
    <row r="70" spans="1:4">
      <c r="A70" s="3">
        <v>40391</v>
      </c>
      <c r="B70">
        <v>2.9</v>
      </c>
      <c r="C70">
        <v>1.2</v>
      </c>
      <c r="D70" s="5">
        <v>4.7</v>
      </c>
    </row>
    <row r="71" spans="1:4">
      <c r="A71" s="3">
        <v>40422</v>
      </c>
      <c r="B71">
        <v>3</v>
      </c>
      <c r="C71">
        <v>1.2</v>
      </c>
      <c r="D71" s="5">
        <v>4.7</v>
      </c>
    </row>
    <row r="72" spans="1:4">
      <c r="A72" s="3">
        <v>40452</v>
      </c>
      <c r="B72">
        <v>3</v>
      </c>
      <c r="C72">
        <v>1.2</v>
      </c>
      <c r="D72" s="5">
        <v>4.7</v>
      </c>
    </row>
    <row r="73" spans="1:4">
      <c r="A73" s="3">
        <v>40483</v>
      </c>
      <c r="B73">
        <v>3</v>
      </c>
      <c r="C73">
        <v>1.2</v>
      </c>
      <c r="D73" s="5">
        <v>4.7</v>
      </c>
    </row>
    <row r="74" spans="1:4">
      <c r="A74" s="3">
        <v>40513</v>
      </c>
      <c r="B74">
        <v>3</v>
      </c>
      <c r="C74">
        <v>1.2</v>
      </c>
      <c r="D74" s="5">
        <v>4.7</v>
      </c>
    </row>
    <row r="75" spans="1:4">
      <c r="A75" s="3">
        <v>40544</v>
      </c>
      <c r="B75">
        <v>2.9</v>
      </c>
      <c r="C75">
        <v>1.1000000000000001</v>
      </c>
      <c r="D75" s="4">
        <v>4.5999999999999996</v>
      </c>
    </row>
    <row r="76" spans="1:4">
      <c r="A76" s="3">
        <v>40575</v>
      </c>
      <c r="B76">
        <v>2.9</v>
      </c>
      <c r="C76">
        <v>1.1000000000000001</v>
      </c>
      <c r="D76" s="4">
        <v>4.5999999999999996</v>
      </c>
    </row>
    <row r="77" spans="1:4">
      <c r="A77" s="3">
        <v>40603</v>
      </c>
      <c r="B77">
        <v>2.8</v>
      </c>
      <c r="C77">
        <v>1.1000000000000001</v>
      </c>
      <c r="D77" s="4">
        <v>4.5</v>
      </c>
    </row>
    <row r="78" spans="1:4">
      <c r="A78" s="3">
        <v>40634</v>
      </c>
      <c r="B78">
        <v>2.8</v>
      </c>
      <c r="C78">
        <v>1.2</v>
      </c>
      <c r="D78" s="4">
        <v>4.5</v>
      </c>
    </row>
    <row r="79" spans="1:4">
      <c r="A79" s="3">
        <v>40664</v>
      </c>
      <c r="B79">
        <v>2.7</v>
      </c>
      <c r="C79">
        <v>1.1000000000000001</v>
      </c>
      <c r="D79" s="4">
        <v>4.4000000000000004</v>
      </c>
    </row>
    <row r="80" spans="1:4">
      <c r="A80" s="3">
        <v>40695</v>
      </c>
      <c r="B80">
        <v>2.7</v>
      </c>
      <c r="C80">
        <v>1.1000000000000001</v>
      </c>
      <c r="D80" s="4">
        <v>4.4000000000000004</v>
      </c>
    </row>
    <row r="81" spans="1:4">
      <c r="A81" s="3">
        <v>40725</v>
      </c>
      <c r="B81">
        <v>2.7</v>
      </c>
      <c r="C81">
        <v>1.1000000000000001</v>
      </c>
      <c r="D81" s="4">
        <v>4.4000000000000004</v>
      </c>
    </row>
    <row r="82" spans="1:4">
      <c r="A82" s="3">
        <v>40756</v>
      </c>
      <c r="B82">
        <v>2.7</v>
      </c>
      <c r="C82">
        <v>1.1000000000000001</v>
      </c>
      <c r="D82" s="4">
        <v>4.5</v>
      </c>
    </row>
    <row r="83" spans="1:4">
      <c r="A83" s="3">
        <v>40787</v>
      </c>
      <c r="B83">
        <v>2.7</v>
      </c>
      <c r="C83">
        <v>1.1000000000000001</v>
      </c>
      <c r="D83" s="4">
        <v>4.4000000000000004</v>
      </c>
    </row>
    <row r="84" spans="1:4">
      <c r="A84" s="3">
        <v>40817</v>
      </c>
      <c r="B84">
        <v>2.7</v>
      </c>
      <c r="C84">
        <v>1.1000000000000001</v>
      </c>
      <c r="D84" s="4">
        <v>4.4000000000000004</v>
      </c>
    </row>
    <row r="85" spans="1:4">
      <c r="A85" s="3">
        <v>40848</v>
      </c>
      <c r="B85">
        <v>2.7</v>
      </c>
      <c r="C85">
        <v>1.1000000000000001</v>
      </c>
      <c r="D85" s="4">
        <v>4.4000000000000004</v>
      </c>
    </row>
    <row r="86" spans="1:4">
      <c r="A86" s="3">
        <v>40878</v>
      </c>
      <c r="B86">
        <v>2.7</v>
      </c>
      <c r="C86">
        <v>1.1000000000000001</v>
      </c>
      <c r="D86" s="4">
        <v>4.4000000000000004</v>
      </c>
    </row>
    <row r="87" spans="1:4">
      <c r="A87" s="3">
        <v>40909</v>
      </c>
      <c r="B87">
        <v>2.6</v>
      </c>
      <c r="C87">
        <v>1.1000000000000001</v>
      </c>
      <c r="D87" s="5">
        <v>4.3</v>
      </c>
    </row>
    <row r="88" spans="1:4">
      <c r="A88" s="3">
        <v>40940</v>
      </c>
      <c r="B88">
        <v>2.6</v>
      </c>
      <c r="C88">
        <v>1</v>
      </c>
      <c r="D88" s="5">
        <v>4.3</v>
      </c>
    </row>
    <row r="89" spans="1:4">
      <c r="A89" s="3">
        <v>40969</v>
      </c>
      <c r="B89">
        <v>2.6</v>
      </c>
      <c r="C89">
        <v>1</v>
      </c>
      <c r="D89" s="5">
        <v>4.2</v>
      </c>
    </row>
    <row r="90" spans="1:4">
      <c r="A90" s="3">
        <v>41000</v>
      </c>
      <c r="B90">
        <v>2.6</v>
      </c>
      <c r="C90">
        <v>1</v>
      </c>
      <c r="D90" s="5">
        <v>4.2</v>
      </c>
    </row>
    <row r="91" spans="1:4">
      <c r="A91" s="3">
        <v>41030</v>
      </c>
      <c r="B91">
        <v>2.6</v>
      </c>
      <c r="C91">
        <v>1</v>
      </c>
      <c r="D91" s="5">
        <v>4.2</v>
      </c>
    </row>
    <row r="92" spans="1:4">
      <c r="A92" s="3">
        <v>41061</v>
      </c>
      <c r="B92">
        <v>2.6</v>
      </c>
      <c r="C92">
        <v>1</v>
      </c>
      <c r="D92" s="5">
        <v>4.3</v>
      </c>
    </row>
    <row r="93" spans="1:4">
      <c r="A93" s="3">
        <v>41091</v>
      </c>
      <c r="B93">
        <v>2.7</v>
      </c>
      <c r="C93">
        <v>1</v>
      </c>
      <c r="D93" s="5">
        <v>4.3</v>
      </c>
    </row>
    <row r="94" spans="1:4">
      <c r="A94" s="3">
        <v>41122</v>
      </c>
      <c r="B94">
        <v>2.6</v>
      </c>
      <c r="C94">
        <v>1</v>
      </c>
      <c r="D94" s="5">
        <v>4.2</v>
      </c>
    </row>
    <row r="95" spans="1:4">
      <c r="A95" s="3">
        <v>41153</v>
      </c>
      <c r="B95">
        <v>2.6</v>
      </c>
      <c r="C95">
        <v>1</v>
      </c>
      <c r="D95" s="5">
        <v>4.2</v>
      </c>
    </row>
    <row r="96" spans="1:4">
      <c r="A96" s="3">
        <v>41183</v>
      </c>
      <c r="B96">
        <v>2.6</v>
      </c>
      <c r="C96">
        <v>1</v>
      </c>
      <c r="D96" s="5">
        <v>4.2</v>
      </c>
    </row>
    <row r="97" spans="1:4">
      <c r="A97" s="3">
        <v>41214</v>
      </c>
      <c r="B97">
        <v>2.6</v>
      </c>
      <c r="C97">
        <v>1</v>
      </c>
      <c r="D97" s="5">
        <v>4.2</v>
      </c>
    </row>
    <row r="98" spans="1:4">
      <c r="A98" s="3">
        <v>41244</v>
      </c>
      <c r="B98">
        <v>2.6</v>
      </c>
      <c r="C98">
        <v>1</v>
      </c>
      <c r="D98" s="5">
        <v>4.2</v>
      </c>
    </row>
    <row r="99" spans="1:4">
      <c r="A99" s="3">
        <v>41275</v>
      </c>
      <c r="B99">
        <v>2.6</v>
      </c>
      <c r="C99">
        <v>1</v>
      </c>
      <c r="D99" s="4">
        <v>4.4000000000000004</v>
      </c>
    </row>
    <row r="100" spans="1:4">
      <c r="A100" s="3">
        <v>41306</v>
      </c>
      <c r="B100">
        <v>2.6</v>
      </c>
      <c r="C100">
        <v>1</v>
      </c>
      <c r="D100" s="4">
        <v>4.4000000000000004</v>
      </c>
    </row>
    <row r="101" spans="1:4">
      <c r="A101" s="3">
        <v>41334</v>
      </c>
      <c r="B101">
        <v>2.6</v>
      </c>
      <c r="C101">
        <v>1</v>
      </c>
      <c r="D101" s="4">
        <v>4.5</v>
      </c>
    </row>
    <row r="102" spans="1:4">
      <c r="A102" s="3">
        <v>41365</v>
      </c>
      <c r="B102">
        <v>2.6</v>
      </c>
      <c r="C102">
        <v>1</v>
      </c>
      <c r="D102" s="4">
        <v>4.5999999999999996</v>
      </c>
    </row>
    <row r="103" spans="1:4">
      <c r="A103" s="3">
        <v>41395</v>
      </c>
      <c r="B103">
        <v>2.7</v>
      </c>
      <c r="C103">
        <v>1</v>
      </c>
      <c r="D103" s="4">
        <v>4.5999999999999996</v>
      </c>
    </row>
    <row r="104" spans="1:4">
      <c r="A104" s="3">
        <v>41426</v>
      </c>
      <c r="B104">
        <v>2.7</v>
      </c>
      <c r="C104">
        <v>1</v>
      </c>
      <c r="D104" s="4">
        <v>4.7</v>
      </c>
    </row>
    <row r="105" spans="1:4">
      <c r="A105" s="3">
        <v>41456</v>
      </c>
      <c r="B105">
        <v>2.8</v>
      </c>
      <c r="C105">
        <v>1</v>
      </c>
      <c r="D105" s="4">
        <v>4.8</v>
      </c>
    </row>
    <row r="106" spans="1:4">
      <c r="A106" s="3">
        <v>41487</v>
      </c>
      <c r="B106">
        <v>2.8</v>
      </c>
      <c r="C106">
        <v>1</v>
      </c>
      <c r="D106" s="4">
        <v>4.8</v>
      </c>
    </row>
    <row r="107" spans="1:4">
      <c r="A107" s="3">
        <v>41518</v>
      </c>
      <c r="B107">
        <v>2.8</v>
      </c>
      <c r="C107">
        <v>1</v>
      </c>
      <c r="D107" s="4">
        <v>4.9000000000000004</v>
      </c>
    </row>
    <row r="108" spans="1:4">
      <c r="A108" s="3">
        <v>41548</v>
      </c>
      <c r="B108">
        <v>2.8</v>
      </c>
      <c r="C108">
        <v>1</v>
      </c>
      <c r="D108" s="4">
        <v>5</v>
      </c>
    </row>
    <row r="109" spans="1:4">
      <c r="A109" s="3">
        <v>41579</v>
      </c>
      <c r="B109">
        <v>2.9</v>
      </c>
      <c r="C109">
        <v>1</v>
      </c>
      <c r="D109" s="4">
        <v>5.0999999999999996</v>
      </c>
    </row>
    <row r="110" spans="1:4">
      <c r="A110" s="3">
        <v>41609</v>
      </c>
      <c r="B110">
        <v>2.9</v>
      </c>
      <c r="C110">
        <v>1</v>
      </c>
      <c r="D110" s="4">
        <v>5.0999999999999996</v>
      </c>
    </row>
    <row r="111" spans="1:4">
      <c r="A111" s="3">
        <v>41640</v>
      </c>
      <c r="B111">
        <v>2.9</v>
      </c>
      <c r="C111">
        <v>1</v>
      </c>
      <c r="D111" s="5">
        <v>4.5</v>
      </c>
    </row>
    <row r="112" spans="1:4">
      <c r="A112" s="3">
        <v>41671</v>
      </c>
      <c r="B112">
        <v>2.9</v>
      </c>
      <c r="C112">
        <v>1.1000000000000001</v>
      </c>
      <c r="D112" s="5">
        <v>4.5</v>
      </c>
    </row>
    <row r="113" spans="1:4">
      <c r="A113" s="3">
        <v>41699</v>
      </c>
      <c r="B113">
        <v>2.9</v>
      </c>
      <c r="C113">
        <v>1</v>
      </c>
      <c r="D113" s="5">
        <v>4.5</v>
      </c>
    </row>
    <row r="114" spans="1:4">
      <c r="A114" s="3">
        <v>41730</v>
      </c>
      <c r="B114">
        <v>2.8</v>
      </c>
      <c r="C114">
        <v>1</v>
      </c>
      <c r="D114" s="5">
        <v>4.3</v>
      </c>
    </row>
    <row r="115" spans="1:4">
      <c r="A115" s="3">
        <v>41760</v>
      </c>
      <c r="B115">
        <v>3</v>
      </c>
      <c r="C115">
        <v>1.1000000000000001</v>
      </c>
      <c r="D115" s="5">
        <v>4.5</v>
      </c>
    </row>
    <row r="116" spans="1:4">
      <c r="A116" s="3">
        <v>41791</v>
      </c>
      <c r="B116">
        <v>2.9</v>
      </c>
      <c r="C116">
        <v>1.1000000000000001</v>
      </c>
      <c r="D116" s="5">
        <v>4.5</v>
      </c>
    </row>
    <row r="117" spans="1:4">
      <c r="A117" s="3">
        <v>41821</v>
      </c>
      <c r="B117">
        <v>2.9</v>
      </c>
      <c r="C117">
        <v>1</v>
      </c>
      <c r="D117" s="5">
        <v>4.4000000000000004</v>
      </c>
    </row>
    <row r="118" spans="1:4">
      <c r="A118" s="3">
        <v>41852</v>
      </c>
      <c r="B118">
        <v>2.9</v>
      </c>
      <c r="C118">
        <v>1</v>
      </c>
      <c r="D118" s="5">
        <v>4.4000000000000004</v>
      </c>
    </row>
    <row r="119" spans="1:4">
      <c r="A119" s="3">
        <v>41883</v>
      </c>
      <c r="B119">
        <v>3</v>
      </c>
      <c r="C119">
        <v>1.1000000000000001</v>
      </c>
      <c r="D119" s="5">
        <v>4.4000000000000004</v>
      </c>
    </row>
    <row r="120" spans="1:4">
      <c r="A120" s="3">
        <v>41913</v>
      </c>
      <c r="B120">
        <v>3</v>
      </c>
      <c r="C120">
        <v>1.1000000000000001</v>
      </c>
      <c r="D120" s="5">
        <v>4.4000000000000004</v>
      </c>
    </row>
    <row r="121" spans="1:4">
      <c r="A121" s="3">
        <v>41944</v>
      </c>
      <c r="B121">
        <v>2.9</v>
      </c>
      <c r="C121">
        <v>1.1000000000000001</v>
      </c>
      <c r="D121" s="5">
        <v>4.4000000000000004</v>
      </c>
    </row>
    <row r="122" spans="1:4">
      <c r="A122" s="3">
        <v>41974</v>
      </c>
      <c r="B122">
        <v>2.9</v>
      </c>
      <c r="C122">
        <v>1</v>
      </c>
      <c r="D122" s="5">
        <v>4.4000000000000004</v>
      </c>
    </row>
    <row r="123" spans="1:4">
      <c r="A123" s="3">
        <v>42005</v>
      </c>
      <c r="B123">
        <v>2.9</v>
      </c>
      <c r="C123">
        <v>1</v>
      </c>
      <c r="D123" s="4">
        <v>4.4000000000000004</v>
      </c>
    </row>
    <row r="124" spans="1:4">
      <c r="A124" s="3">
        <v>42036</v>
      </c>
      <c r="B124">
        <v>3</v>
      </c>
      <c r="C124">
        <v>1.1000000000000001</v>
      </c>
      <c r="D124" s="4">
        <v>4.4000000000000004</v>
      </c>
    </row>
    <row r="125" spans="1:4">
      <c r="A125" s="3">
        <v>42064</v>
      </c>
      <c r="B125">
        <v>3</v>
      </c>
      <c r="C125">
        <v>1.1000000000000001</v>
      </c>
      <c r="D125" s="4">
        <v>4.5</v>
      </c>
    </row>
    <row r="126" spans="1:4">
      <c r="A126" s="3">
        <v>42095</v>
      </c>
      <c r="B126">
        <v>3</v>
      </c>
      <c r="C126">
        <v>1.1000000000000001</v>
      </c>
      <c r="D126" s="4">
        <v>4.5999999999999996</v>
      </c>
    </row>
    <row r="127" spans="1:4">
      <c r="A127" s="3">
        <v>42125</v>
      </c>
      <c r="B127">
        <v>3</v>
      </c>
      <c r="C127">
        <v>1.1000000000000001</v>
      </c>
      <c r="D127" s="4">
        <v>4.5999999999999996</v>
      </c>
    </row>
    <row r="128" spans="1:4">
      <c r="A128" s="3">
        <v>42156</v>
      </c>
      <c r="B128">
        <v>3.1</v>
      </c>
      <c r="C128">
        <v>1.1000000000000001</v>
      </c>
      <c r="D128" s="4">
        <v>4.7</v>
      </c>
    </row>
    <row r="129" spans="1:4">
      <c r="A129" s="3">
        <v>42186</v>
      </c>
      <c r="B129">
        <v>3.1</v>
      </c>
      <c r="C129">
        <v>1.2</v>
      </c>
      <c r="D129" s="4">
        <v>4.8</v>
      </c>
    </row>
    <row r="130" spans="1:4">
      <c r="A130" s="3">
        <v>42217</v>
      </c>
      <c r="B130">
        <v>3.2</v>
      </c>
      <c r="C130">
        <v>1.2</v>
      </c>
      <c r="D130" s="4">
        <v>4.8</v>
      </c>
    </row>
    <row r="131" spans="1:4">
      <c r="A131" s="3">
        <v>42248</v>
      </c>
      <c r="B131">
        <v>3.2</v>
      </c>
      <c r="C131">
        <v>1.2</v>
      </c>
      <c r="D131" s="4">
        <v>4.9000000000000004</v>
      </c>
    </row>
    <row r="132" spans="1:4">
      <c r="A132" s="3">
        <v>42278</v>
      </c>
      <c r="B132">
        <v>3.3</v>
      </c>
      <c r="C132">
        <v>1.2</v>
      </c>
      <c r="D132" s="4">
        <v>5</v>
      </c>
    </row>
    <row r="133" spans="1:4">
      <c r="A133" s="3">
        <v>42309</v>
      </c>
      <c r="B133">
        <v>3.3</v>
      </c>
      <c r="C133">
        <v>1.3</v>
      </c>
      <c r="D133" s="4">
        <v>5.0999999999999996</v>
      </c>
    </row>
    <row r="134" spans="1:4">
      <c r="A134" s="3">
        <v>42339</v>
      </c>
      <c r="B134">
        <v>3.3</v>
      </c>
      <c r="C134">
        <v>1.3</v>
      </c>
      <c r="D134" s="4">
        <v>5.0999999999999996</v>
      </c>
    </row>
    <row r="135" spans="1:4">
      <c r="A135" s="3">
        <v>42370</v>
      </c>
      <c r="B135">
        <v>3.3</v>
      </c>
      <c r="C135">
        <v>1.2</v>
      </c>
      <c r="D135" s="5">
        <v>5.0999999999999996</v>
      </c>
    </row>
    <row r="136" spans="1:4">
      <c r="A136" s="3">
        <v>42401</v>
      </c>
      <c r="B136">
        <v>3.2</v>
      </c>
      <c r="C136">
        <v>1.3</v>
      </c>
      <c r="D136" s="5">
        <v>5.0999999999999996</v>
      </c>
    </row>
    <row r="137" spans="1:4">
      <c r="A137" s="3">
        <v>42430</v>
      </c>
      <c r="B137">
        <v>3.2</v>
      </c>
      <c r="C137">
        <v>1.3</v>
      </c>
      <c r="D137" s="5">
        <v>5.0999999999999996</v>
      </c>
    </row>
    <row r="138" spans="1:4">
      <c r="A138" s="3">
        <v>42461</v>
      </c>
      <c r="B138">
        <v>3.2</v>
      </c>
      <c r="C138">
        <v>1.3</v>
      </c>
      <c r="D138" s="5">
        <v>5.0999999999999996</v>
      </c>
    </row>
    <row r="139" spans="1:4">
      <c r="A139" s="3">
        <v>42491</v>
      </c>
      <c r="B139">
        <v>3.2</v>
      </c>
      <c r="C139">
        <v>1.3</v>
      </c>
      <c r="D139" s="5">
        <v>5.0999999999999996</v>
      </c>
    </row>
    <row r="140" spans="1:4">
      <c r="A140" s="3">
        <v>42522</v>
      </c>
      <c r="B140">
        <v>3.2</v>
      </c>
      <c r="C140">
        <v>1.3</v>
      </c>
      <c r="D140" s="5">
        <v>5.0999999999999996</v>
      </c>
    </row>
    <row r="141" spans="1:4">
      <c r="A141" s="3">
        <v>42552</v>
      </c>
      <c r="B141">
        <v>3.2</v>
      </c>
      <c r="C141">
        <v>1.3</v>
      </c>
      <c r="D141" s="5">
        <v>5.0999999999999996</v>
      </c>
    </row>
    <row r="142" spans="1:4">
      <c r="A142" s="3">
        <v>42583</v>
      </c>
      <c r="B142">
        <v>3.2</v>
      </c>
      <c r="C142">
        <v>1.3</v>
      </c>
      <c r="D142" s="5">
        <v>5.0999999999999996</v>
      </c>
    </row>
    <row r="143" spans="1:4">
      <c r="A143" s="3">
        <v>42614</v>
      </c>
      <c r="B143">
        <v>3.1</v>
      </c>
      <c r="C143">
        <v>1.3</v>
      </c>
      <c r="D143" s="5">
        <v>5.0999999999999996</v>
      </c>
    </row>
    <row r="144" spans="1:4">
      <c r="A144" s="3">
        <v>42644</v>
      </c>
      <c r="B144">
        <v>3.1</v>
      </c>
      <c r="C144">
        <v>1.3</v>
      </c>
      <c r="D144" s="5">
        <v>5.0999999999999996</v>
      </c>
    </row>
    <row r="145" spans="1:4">
      <c r="A145" s="3">
        <v>42675</v>
      </c>
      <c r="B145">
        <v>3.2</v>
      </c>
      <c r="C145">
        <v>1.3</v>
      </c>
      <c r="D145" s="5">
        <v>5.0999999999999996</v>
      </c>
    </row>
    <row r="146" spans="1:4">
      <c r="A146" s="3">
        <v>42705</v>
      </c>
      <c r="B146">
        <v>3.1</v>
      </c>
      <c r="C146">
        <v>1.3</v>
      </c>
      <c r="D146" s="5">
        <v>5.0999999999999996</v>
      </c>
    </row>
    <row r="147" spans="1:4">
      <c r="A147" s="3">
        <v>42736</v>
      </c>
      <c r="B147">
        <v>3.1</v>
      </c>
      <c r="C147">
        <v>1.3</v>
      </c>
      <c r="D147" s="4">
        <v>5</v>
      </c>
    </row>
    <row r="148" spans="1:4">
      <c r="A148" s="3">
        <v>42767</v>
      </c>
      <c r="B148">
        <v>3</v>
      </c>
      <c r="C148">
        <v>1.2</v>
      </c>
      <c r="D148" s="4">
        <v>5</v>
      </c>
    </row>
    <row r="149" spans="1:4">
      <c r="A149" s="3">
        <v>42795</v>
      </c>
      <c r="B149">
        <v>2.9</v>
      </c>
      <c r="C149">
        <v>1.2</v>
      </c>
      <c r="D149" s="4">
        <v>4.9000000000000004</v>
      </c>
    </row>
    <row r="150" spans="1:4">
      <c r="A150" s="3">
        <v>42826</v>
      </c>
      <c r="B150">
        <v>2.9</v>
      </c>
      <c r="C150">
        <v>1.2</v>
      </c>
      <c r="D150" s="4">
        <v>4.8</v>
      </c>
    </row>
    <row r="151" spans="1:4">
      <c r="A151" s="3">
        <v>42856</v>
      </c>
      <c r="B151">
        <v>2.8</v>
      </c>
      <c r="C151">
        <v>1.2</v>
      </c>
      <c r="D151" s="4">
        <v>4.8</v>
      </c>
    </row>
    <row r="152" spans="1:4">
      <c r="A152" s="3">
        <v>42887</v>
      </c>
      <c r="B152">
        <v>2.8</v>
      </c>
      <c r="C152">
        <v>1.2</v>
      </c>
      <c r="D152" s="4">
        <v>4.7</v>
      </c>
    </row>
    <row r="153" spans="1:4">
      <c r="A153" s="3">
        <v>42917</v>
      </c>
      <c r="B153">
        <v>2.8</v>
      </c>
      <c r="C153">
        <v>1.2</v>
      </c>
      <c r="D153" s="4">
        <v>4.7</v>
      </c>
    </row>
    <row r="154" spans="1:4">
      <c r="A154" s="3">
        <v>42948</v>
      </c>
      <c r="B154">
        <v>2.7</v>
      </c>
      <c r="C154">
        <v>1.2</v>
      </c>
      <c r="D154" s="4">
        <v>4.5999999999999996</v>
      </c>
    </row>
    <row r="155" spans="1:4">
      <c r="A155" s="3">
        <v>42979</v>
      </c>
      <c r="B155">
        <v>2.7</v>
      </c>
      <c r="C155">
        <v>1.2</v>
      </c>
      <c r="D155" s="4">
        <v>4.5999999999999996</v>
      </c>
    </row>
    <row r="156" spans="1:4">
      <c r="A156" s="3">
        <v>43009</v>
      </c>
      <c r="B156">
        <v>2.6</v>
      </c>
      <c r="C156">
        <v>1.1000000000000001</v>
      </c>
      <c r="D156" s="4">
        <v>4.5</v>
      </c>
    </row>
    <row r="157" spans="1:4">
      <c r="A157" s="3">
        <v>43040</v>
      </c>
      <c r="B157">
        <v>2.6</v>
      </c>
      <c r="C157">
        <v>1.1000000000000001</v>
      </c>
      <c r="D157" s="4">
        <v>4.4000000000000004</v>
      </c>
    </row>
    <row r="158" spans="1:4">
      <c r="A158" s="3">
        <v>43070</v>
      </c>
      <c r="B158">
        <v>2.6</v>
      </c>
      <c r="C158">
        <v>1.1000000000000001</v>
      </c>
      <c r="D158" s="4">
        <v>4.3</v>
      </c>
    </row>
    <row r="159" spans="1:4">
      <c r="A159" s="3">
        <v>43101</v>
      </c>
      <c r="B159">
        <v>2.5</v>
      </c>
      <c r="C159">
        <v>1.1000000000000001</v>
      </c>
      <c r="D159" s="5">
        <v>4.3</v>
      </c>
    </row>
    <row r="160" spans="1:4">
      <c r="A160" s="3">
        <v>43132</v>
      </c>
      <c r="B160">
        <v>2.5</v>
      </c>
      <c r="C160">
        <v>1</v>
      </c>
      <c r="D160" s="5">
        <v>4.2</v>
      </c>
    </row>
    <row r="161" spans="1:4">
      <c r="A161" s="3">
        <v>43160</v>
      </c>
      <c r="B161">
        <v>2.5</v>
      </c>
      <c r="C161">
        <v>1</v>
      </c>
      <c r="D161" s="5">
        <v>4.2</v>
      </c>
    </row>
    <row r="162" spans="1:4">
      <c r="A162" s="3">
        <v>43191</v>
      </c>
      <c r="B162">
        <v>2.5</v>
      </c>
      <c r="C162">
        <v>1</v>
      </c>
      <c r="D162" s="5">
        <v>4.0999999999999996</v>
      </c>
    </row>
    <row r="163" spans="1:4">
      <c r="A163" s="3">
        <v>43221</v>
      </c>
      <c r="B163">
        <v>2.4</v>
      </c>
      <c r="C163">
        <v>1</v>
      </c>
      <c r="D163" s="5">
        <v>4</v>
      </c>
    </row>
    <row r="164" spans="1:4">
      <c r="A164" s="3">
        <v>43252</v>
      </c>
      <c r="B164">
        <v>2.4</v>
      </c>
      <c r="C164">
        <v>1</v>
      </c>
      <c r="D164" s="5">
        <v>4.0999999999999996</v>
      </c>
    </row>
    <row r="165" spans="1:4">
      <c r="A165" s="3">
        <v>43282</v>
      </c>
      <c r="B165">
        <v>2.6</v>
      </c>
      <c r="C165">
        <v>1.1000000000000001</v>
      </c>
      <c r="D165" s="5">
        <v>4.2</v>
      </c>
    </row>
    <row r="166" spans="1:4">
      <c r="A166" s="3">
        <v>43313</v>
      </c>
      <c r="B166">
        <v>2.5</v>
      </c>
      <c r="C166">
        <v>1.1000000000000001</v>
      </c>
      <c r="D166" s="5">
        <v>4.2</v>
      </c>
    </row>
    <row r="167" spans="1:4">
      <c r="A167" s="3">
        <v>43344</v>
      </c>
      <c r="B167">
        <v>2.5</v>
      </c>
      <c r="C167">
        <v>1.1000000000000001</v>
      </c>
      <c r="D167" s="5">
        <v>4.2</v>
      </c>
    </row>
    <row r="168" spans="1:4">
      <c r="A168" s="3">
        <v>43374</v>
      </c>
      <c r="B168">
        <v>2.5</v>
      </c>
      <c r="C168">
        <v>1.1000000000000001</v>
      </c>
      <c r="D168" s="5">
        <v>4.0999999999999996</v>
      </c>
    </row>
    <row r="169" spans="1:4">
      <c r="A169" s="3">
        <v>43405</v>
      </c>
      <c r="B169">
        <v>2.4</v>
      </c>
      <c r="C169">
        <v>1</v>
      </c>
      <c r="D169" s="5">
        <v>4.0999999999999996</v>
      </c>
    </row>
    <row r="170" spans="1:4">
      <c r="A170" s="3">
        <v>43435</v>
      </c>
      <c r="B170">
        <v>2.4</v>
      </c>
      <c r="C170">
        <v>1</v>
      </c>
      <c r="D170" s="5">
        <v>4</v>
      </c>
    </row>
    <row r="171" spans="1:4">
      <c r="A171" s="3">
        <v>43466</v>
      </c>
      <c r="B171">
        <v>2.2999999999999998</v>
      </c>
      <c r="C171">
        <v>1</v>
      </c>
      <c r="D171" s="4">
        <v>3.8</v>
      </c>
    </row>
    <row r="172" spans="1:4">
      <c r="A172" s="3">
        <v>43497</v>
      </c>
      <c r="B172">
        <v>2.2999999999999998</v>
      </c>
      <c r="C172">
        <v>1</v>
      </c>
      <c r="D172" s="4">
        <v>3.8</v>
      </c>
    </row>
    <row r="173" spans="1:4">
      <c r="A173" s="3">
        <v>43525</v>
      </c>
      <c r="B173">
        <v>2.2999999999999998</v>
      </c>
      <c r="C173">
        <v>0.9</v>
      </c>
      <c r="D173" s="4">
        <v>3.7</v>
      </c>
    </row>
    <row r="174" spans="1:4">
      <c r="A174" s="3">
        <v>43556</v>
      </c>
      <c r="B174">
        <v>2.2999999999999998</v>
      </c>
      <c r="C174">
        <v>1</v>
      </c>
      <c r="D174" s="4">
        <v>3.6</v>
      </c>
    </row>
    <row r="175" spans="1:4">
      <c r="A175" s="3">
        <v>43586</v>
      </c>
      <c r="B175">
        <v>2.2999999999999998</v>
      </c>
      <c r="C175">
        <v>1</v>
      </c>
      <c r="D175" s="4">
        <v>3.7</v>
      </c>
    </row>
    <row r="176" spans="1:4">
      <c r="A176" s="3">
        <v>43617</v>
      </c>
      <c r="B176">
        <v>2.2999999999999998</v>
      </c>
      <c r="C176">
        <v>0.9</v>
      </c>
      <c r="D176" s="4">
        <v>3.7</v>
      </c>
    </row>
    <row r="177" spans="1:4">
      <c r="A177" s="3">
        <v>43647</v>
      </c>
      <c r="B177">
        <v>2.2999999999999998</v>
      </c>
      <c r="C177">
        <v>0.9</v>
      </c>
      <c r="D177" s="4">
        <v>3.7</v>
      </c>
    </row>
    <row r="178" spans="1:4">
      <c r="A178" s="3">
        <v>43678</v>
      </c>
      <c r="B178">
        <v>2.2999999999999998</v>
      </c>
      <c r="C178">
        <v>0.9</v>
      </c>
      <c r="D178" s="4">
        <v>3.7</v>
      </c>
    </row>
    <row r="179" spans="1:4">
      <c r="A179" s="3">
        <v>43709</v>
      </c>
      <c r="B179">
        <v>2.2000000000000002</v>
      </c>
      <c r="C179">
        <v>0.9</v>
      </c>
      <c r="D179" s="4">
        <v>3.7</v>
      </c>
    </row>
    <row r="180" spans="1:4">
      <c r="A180" s="3">
        <v>43739</v>
      </c>
      <c r="B180">
        <v>2.2000000000000002</v>
      </c>
      <c r="C180">
        <v>0.9</v>
      </c>
      <c r="D180" s="4">
        <v>3.7</v>
      </c>
    </row>
    <row r="181" spans="1:4">
      <c r="A181" s="3">
        <v>43770</v>
      </c>
      <c r="B181">
        <v>2.2999999999999998</v>
      </c>
      <c r="C181">
        <v>0.9</v>
      </c>
      <c r="D181" s="4">
        <v>3.7</v>
      </c>
    </row>
    <row r="182" spans="1:4">
      <c r="A182" s="3">
        <v>43800</v>
      </c>
      <c r="B182">
        <v>2.2000000000000002</v>
      </c>
      <c r="C182">
        <v>0.9</v>
      </c>
      <c r="D182" s="4">
        <v>3.7</v>
      </c>
    </row>
    <row r="183" spans="1:4">
      <c r="A183" s="3">
        <v>43831</v>
      </c>
      <c r="B183">
        <v>2.2000000000000002</v>
      </c>
      <c r="C183">
        <v>0.8</v>
      </c>
      <c r="D183" s="5">
        <v>3.6</v>
      </c>
    </row>
    <row r="184" spans="1:4">
      <c r="A184" s="3">
        <v>43862</v>
      </c>
      <c r="B184">
        <v>2.2000000000000002</v>
      </c>
      <c r="C184">
        <v>0.9</v>
      </c>
      <c r="D184" s="5">
        <v>3.5</v>
      </c>
    </row>
    <row r="185" spans="1:4">
      <c r="A185" s="3">
        <v>43891</v>
      </c>
      <c r="B185">
        <v>10.199999999999999</v>
      </c>
      <c r="C185">
        <v>3.2</v>
      </c>
      <c r="D185" s="5">
        <v>13.4</v>
      </c>
    </row>
    <row r="186" spans="1:4">
      <c r="A186" s="3">
        <v>43922</v>
      </c>
      <c r="B186">
        <v>9.5</v>
      </c>
      <c r="C186">
        <v>4.8</v>
      </c>
      <c r="D186" s="5">
        <v>14</v>
      </c>
    </row>
    <row r="187" spans="1:4">
      <c r="A187" s="3">
        <v>43952</v>
      </c>
      <c r="B187">
        <v>6.8</v>
      </c>
      <c r="C187">
        <v>5.7</v>
      </c>
      <c r="D187" s="5">
        <v>12.4</v>
      </c>
    </row>
    <row r="188" spans="1:4">
      <c r="A188" s="3">
        <v>43983</v>
      </c>
      <c r="B188">
        <v>5.0999999999999996</v>
      </c>
      <c r="C188">
        <v>4.3</v>
      </c>
      <c r="D188" s="5">
        <v>9.6999999999999993</v>
      </c>
    </row>
    <row r="189" spans="1:4">
      <c r="A189" s="3">
        <v>44013</v>
      </c>
      <c r="B189">
        <v>4.7</v>
      </c>
      <c r="C189">
        <v>3.9</v>
      </c>
      <c r="D189" s="5">
        <v>8.8000000000000007</v>
      </c>
    </row>
    <row r="190" spans="1:4">
      <c r="A190" s="3">
        <v>44044</v>
      </c>
      <c r="B190">
        <v>4.2</v>
      </c>
      <c r="C190">
        <v>3.3</v>
      </c>
      <c r="D190" s="5">
        <v>8</v>
      </c>
    </row>
    <row r="191" spans="1:4">
      <c r="A191" s="3">
        <v>44075</v>
      </c>
      <c r="B191">
        <v>3.8</v>
      </c>
      <c r="C191">
        <v>2.9</v>
      </c>
      <c r="D191" s="5">
        <v>7.4</v>
      </c>
    </row>
    <row r="192" spans="1:4">
      <c r="A192" s="3">
        <v>44105</v>
      </c>
      <c r="B192">
        <v>3.7</v>
      </c>
      <c r="C192">
        <v>2.6</v>
      </c>
      <c r="D192" s="5">
        <v>7</v>
      </c>
    </row>
    <row r="193" spans="1:4">
      <c r="A193" s="3">
        <v>44136</v>
      </c>
      <c r="B193">
        <v>4.0999999999999996</v>
      </c>
      <c r="C193">
        <v>2.5</v>
      </c>
      <c r="D193" s="5">
        <v>7.3</v>
      </c>
    </row>
    <row r="194" spans="1:4">
      <c r="A194" s="3">
        <v>44166</v>
      </c>
      <c r="B194">
        <v>3.9</v>
      </c>
      <c r="C194">
        <v>2.2999999999999998</v>
      </c>
      <c r="D194" s="5">
        <v>7</v>
      </c>
    </row>
    <row r="195" spans="1:4">
      <c r="A195" s="3">
        <v>44197</v>
      </c>
      <c r="B195">
        <v>4</v>
      </c>
      <c r="C195">
        <v>2.1</v>
      </c>
      <c r="D195" s="4">
        <v>6.8</v>
      </c>
    </row>
    <row r="196" spans="1:4">
      <c r="A196" s="3">
        <v>44228</v>
      </c>
      <c r="B196">
        <v>4</v>
      </c>
      <c r="C196">
        <v>2.2999999999999998</v>
      </c>
      <c r="D196" s="4">
        <v>6.9</v>
      </c>
    </row>
    <row r="197" spans="1:4">
      <c r="A197" s="3">
        <v>44256</v>
      </c>
      <c r="B197">
        <v>4.0999999999999996</v>
      </c>
      <c r="C197">
        <v>2.5</v>
      </c>
      <c r="D197" s="4">
        <v>6.8</v>
      </c>
    </row>
    <row r="198" spans="1:4">
      <c r="A198" s="3">
        <v>44287</v>
      </c>
      <c r="B198">
        <v>4</v>
      </c>
      <c r="C198">
        <v>2.5</v>
      </c>
      <c r="D198" s="4">
        <v>6.7</v>
      </c>
    </row>
    <row r="199" spans="1:4">
      <c r="A199" s="3">
        <v>44317</v>
      </c>
      <c r="B199">
        <v>3.6</v>
      </c>
      <c r="C199">
        <v>2.6</v>
      </c>
      <c r="D199" s="4">
        <v>6.4</v>
      </c>
    </row>
    <row r="200" spans="1:4">
      <c r="A200" s="3">
        <v>44348</v>
      </c>
      <c r="B200">
        <v>3</v>
      </c>
      <c r="C200">
        <v>2.2999999999999998</v>
      </c>
      <c r="D200" s="4">
        <v>5.8</v>
      </c>
    </row>
    <row r="201" spans="1:4">
      <c r="A201" s="3">
        <v>44378</v>
      </c>
      <c r="B201">
        <v>2.9</v>
      </c>
      <c r="C201">
        <v>2.2999999999999998</v>
      </c>
      <c r="D201" s="4">
        <v>5.7</v>
      </c>
    </row>
    <row r="202" spans="1:4">
      <c r="A202" s="3">
        <v>44409</v>
      </c>
      <c r="B202">
        <v>2.6</v>
      </c>
      <c r="C202">
        <v>2</v>
      </c>
      <c r="D202" s="4">
        <v>5.2</v>
      </c>
    </row>
    <row r="203" spans="1:4">
      <c r="A203" s="3">
        <v>44440</v>
      </c>
      <c r="B203">
        <v>2.5</v>
      </c>
      <c r="C203">
        <v>1.7</v>
      </c>
      <c r="D203" s="4">
        <v>4.9000000000000004</v>
      </c>
    </row>
    <row r="204" spans="1:4">
      <c r="A204" s="3">
        <v>44470</v>
      </c>
      <c r="B204">
        <v>2.4</v>
      </c>
      <c r="C204">
        <v>1.5</v>
      </c>
      <c r="D204" s="4">
        <v>4.5999999999999996</v>
      </c>
    </row>
    <row r="205" spans="1:4">
      <c r="A205" s="3">
        <v>44501</v>
      </c>
      <c r="B205">
        <v>2.2000000000000002</v>
      </c>
      <c r="C205">
        <v>1.3</v>
      </c>
      <c r="D205" s="4">
        <v>4.3</v>
      </c>
    </row>
    <row r="206" spans="1:4">
      <c r="A206" s="3">
        <v>44531</v>
      </c>
      <c r="B206">
        <v>2.2000000000000002</v>
      </c>
      <c r="C206">
        <v>1.2</v>
      </c>
      <c r="D206" s="4">
        <v>4.2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A7E7-0247-4D3C-B8FF-7F1745F7DF6E}">
  <dimension ref="A1:B8"/>
  <sheetViews>
    <sheetView workbookViewId="0">
      <selection activeCell="A2" sqref="A2"/>
    </sheetView>
  </sheetViews>
  <sheetFormatPr baseColWidth="10" defaultRowHeight="15"/>
  <cols>
    <col min="1" max="1" width="47.7109375" bestFit="1" customWidth="1"/>
  </cols>
  <sheetData>
    <row r="1" spans="1:2">
      <c r="A1" s="37" t="s">
        <v>802</v>
      </c>
    </row>
    <row r="2" spans="1:2">
      <c r="A2" s="37" t="s">
        <v>448</v>
      </c>
    </row>
    <row r="3" spans="1:2">
      <c r="A3" s="1" t="s">
        <v>310</v>
      </c>
      <c r="B3" s="2">
        <v>68.099999999999994</v>
      </c>
    </row>
    <row r="4" spans="1:2">
      <c r="A4" s="1" t="s">
        <v>311</v>
      </c>
      <c r="B4" s="2">
        <v>49</v>
      </c>
    </row>
    <row r="5" spans="1:2">
      <c r="A5" s="1" t="s">
        <v>312</v>
      </c>
      <c r="B5" s="2">
        <v>69.5</v>
      </c>
    </row>
    <row r="6" spans="1:2">
      <c r="A6" s="1" t="s">
        <v>313</v>
      </c>
      <c r="B6" s="2">
        <v>79.8</v>
      </c>
    </row>
    <row r="7" spans="1:2">
      <c r="A7" s="1" t="s">
        <v>314</v>
      </c>
      <c r="B7" s="2">
        <v>87.1</v>
      </c>
    </row>
    <row r="8" spans="1:2">
      <c r="A8" s="1" t="s">
        <v>315</v>
      </c>
      <c r="B8" s="2">
        <v>57.5</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6742-CD0F-4BFD-AC27-12ED4AE5F106}">
  <dimension ref="A1:D8"/>
  <sheetViews>
    <sheetView workbookViewId="0">
      <selection activeCell="A2" sqref="A2"/>
    </sheetView>
  </sheetViews>
  <sheetFormatPr baseColWidth="10" defaultRowHeight="15"/>
  <cols>
    <col min="1" max="1" width="47.7109375" bestFit="1" customWidth="1"/>
  </cols>
  <sheetData>
    <row r="1" spans="1:4">
      <c r="A1" s="37" t="s">
        <v>802</v>
      </c>
    </row>
    <row r="2" spans="1:4">
      <c r="A2" s="37" t="s">
        <v>449</v>
      </c>
    </row>
    <row r="3" spans="1:4">
      <c r="B3" s="43" t="s">
        <v>323</v>
      </c>
      <c r="C3" s="43" t="s">
        <v>324</v>
      </c>
      <c r="D3" s="43" t="s">
        <v>325</v>
      </c>
    </row>
    <row r="4" spans="1:4">
      <c r="A4" s="1" t="s">
        <v>310</v>
      </c>
      <c r="B4" s="44">
        <v>1.0999999999999943</v>
      </c>
      <c r="C4" s="44">
        <v>0.79999999999999716</v>
      </c>
      <c r="D4" s="44">
        <v>1.6999999999999886</v>
      </c>
    </row>
    <row r="5" spans="1:4">
      <c r="A5" s="1" t="s">
        <v>311</v>
      </c>
      <c r="B5" s="2">
        <v>2.2000000000000028</v>
      </c>
      <c r="C5" s="2">
        <v>1.8999999999999986</v>
      </c>
      <c r="D5" s="2">
        <v>2.3999999999999986</v>
      </c>
    </row>
    <row r="6" spans="1:4">
      <c r="A6" s="1" t="s">
        <v>312</v>
      </c>
      <c r="B6" s="2">
        <v>9.9999999999994316E-2</v>
      </c>
      <c r="C6" s="2">
        <v>9.9999999999994316E-2</v>
      </c>
      <c r="D6" s="2">
        <v>1.2000000000000028</v>
      </c>
    </row>
    <row r="7" spans="1:4">
      <c r="A7" s="1" t="s">
        <v>313</v>
      </c>
      <c r="B7" s="2">
        <v>1</v>
      </c>
      <c r="C7" s="2">
        <v>1.2000000000000028</v>
      </c>
      <c r="D7" s="2">
        <v>1</v>
      </c>
    </row>
    <row r="8" spans="1:4">
      <c r="A8" s="1" t="s">
        <v>314</v>
      </c>
      <c r="B8" s="2">
        <v>1.0999999999999943</v>
      </c>
      <c r="C8" s="2">
        <v>1.0999999999999943</v>
      </c>
      <c r="D8" s="2">
        <v>1.0999999999999943</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A043-0987-423C-9E07-90E8EC1ADA3B}">
  <dimension ref="A1:F8"/>
  <sheetViews>
    <sheetView workbookViewId="0">
      <selection activeCell="A2" sqref="A2"/>
    </sheetView>
  </sheetViews>
  <sheetFormatPr baseColWidth="10" defaultRowHeight="15"/>
  <cols>
    <col min="2" max="2" width="18.7109375" bestFit="1" customWidth="1"/>
    <col min="3" max="3" width="20" bestFit="1" customWidth="1"/>
    <col min="4" max="4" width="27.85546875" bestFit="1" customWidth="1"/>
    <col min="5" max="5" width="44.5703125" bestFit="1" customWidth="1"/>
    <col min="6" max="6" width="47.5703125" bestFit="1" customWidth="1"/>
  </cols>
  <sheetData>
    <row r="1" spans="1:6">
      <c r="A1" s="37" t="s">
        <v>803</v>
      </c>
    </row>
    <row r="2" spans="1:6">
      <c r="B2" t="s">
        <v>310</v>
      </c>
      <c r="C2" t="s">
        <v>316</v>
      </c>
      <c r="D2" t="s">
        <v>317</v>
      </c>
      <c r="E2" t="s">
        <v>313</v>
      </c>
      <c r="F2" t="s">
        <v>314</v>
      </c>
    </row>
    <row r="3" spans="1:6">
      <c r="A3" t="s">
        <v>318</v>
      </c>
      <c r="B3">
        <v>3.5</v>
      </c>
      <c r="C3">
        <v>6.5</v>
      </c>
      <c r="D3">
        <v>2.7000000000000028</v>
      </c>
      <c r="E3">
        <v>7.7999999999999972</v>
      </c>
      <c r="F3">
        <v>-0.60000000000000853</v>
      </c>
    </row>
    <row r="4" spans="1:6">
      <c r="A4" t="s">
        <v>319</v>
      </c>
      <c r="B4">
        <v>2.0999999999999943</v>
      </c>
      <c r="C4">
        <v>9.9999999999994316E-2</v>
      </c>
      <c r="D4">
        <v>-0.5</v>
      </c>
      <c r="E4">
        <v>3.6000000000000085</v>
      </c>
      <c r="F4">
        <v>3.8999999999999915</v>
      </c>
    </row>
    <row r="5" spans="1:6">
      <c r="A5" t="s">
        <v>320</v>
      </c>
      <c r="B5">
        <v>0.79999999999999716</v>
      </c>
      <c r="C5">
        <v>0.5</v>
      </c>
      <c r="D5">
        <v>-0.59999999999999432</v>
      </c>
      <c r="E5">
        <v>0.29999999999999716</v>
      </c>
      <c r="F5">
        <v>1.4000000000000057</v>
      </c>
    </row>
    <row r="6" spans="1:6">
      <c r="A6" t="s">
        <v>304</v>
      </c>
      <c r="B6">
        <v>9.9999999999994316E-2</v>
      </c>
      <c r="C6">
        <v>-1</v>
      </c>
      <c r="D6">
        <v>-0.90000000000000568</v>
      </c>
      <c r="E6">
        <v>-9.9999999999994316E-2</v>
      </c>
      <c r="F6">
        <v>0.20000000000000284</v>
      </c>
    </row>
    <row r="7" spans="1:6">
      <c r="A7" t="s">
        <v>321</v>
      </c>
      <c r="B7">
        <v>0.19999999999998863</v>
      </c>
      <c r="C7">
        <v>-2</v>
      </c>
      <c r="D7">
        <v>0.20000000000000284</v>
      </c>
      <c r="E7">
        <v>-0.40000000000000568</v>
      </c>
      <c r="F7">
        <v>0.5</v>
      </c>
    </row>
    <row r="8" spans="1:6">
      <c r="A8" t="s">
        <v>322</v>
      </c>
      <c r="B8">
        <v>0.59999999999999432</v>
      </c>
      <c r="C8">
        <v>1.6000000000000014</v>
      </c>
      <c r="D8">
        <v>0.90000000000000568</v>
      </c>
      <c r="E8">
        <v>0.39999999999999858</v>
      </c>
      <c r="F8">
        <v>0.20000000000000284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7AA8-5B18-4627-B930-2B15231FFE82}">
  <dimension ref="A1:F29"/>
  <sheetViews>
    <sheetView workbookViewId="0">
      <selection activeCell="A2" sqref="A2"/>
    </sheetView>
  </sheetViews>
  <sheetFormatPr baseColWidth="10" defaultRowHeight="15"/>
  <cols>
    <col min="2" max="2" width="10.5703125" bestFit="1" customWidth="1"/>
    <col min="3" max="3" width="23.28515625" bestFit="1" customWidth="1"/>
    <col min="4" max="4" width="11.85546875" bestFit="1" customWidth="1"/>
    <col min="5" max="5" width="55.42578125" bestFit="1" customWidth="1"/>
    <col min="6" max="6" width="83.85546875" bestFit="1" customWidth="1"/>
  </cols>
  <sheetData>
    <row r="1" spans="1:6">
      <c r="A1" s="37" t="s">
        <v>804</v>
      </c>
      <c r="B1" s="38"/>
      <c r="C1" s="38"/>
      <c r="D1" s="38"/>
      <c r="E1" s="38"/>
      <c r="F1" s="38"/>
    </row>
    <row r="2" spans="1:6" ht="16.5">
      <c r="A2" s="37" t="s">
        <v>450</v>
      </c>
      <c r="B2" s="38"/>
      <c r="C2" s="38"/>
      <c r="D2" s="38"/>
      <c r="E2" s="38"/>
      <c r="F2" s="38"/>
    </row>
    <row r="3" spans="1:6">
      <c r="A3" s="38"/>
      <c r="B3" s="38" t="s">
        <v>331</v>
      </c>
      <c r="C3" s="38" t="s">
        <v>337</v>
      </c>
      <c r="D3" s="38" t="s">
        <v>338</v>
      </c>
      <c r="E3" s="38" t="s">
        <v>326</v>
      </c>
      <c r="F3" s="38" t="s">
        <v>327</v>
      </c>
    </row>
    <row r="4" spans="1:6">
      <c r="A4" s="45">
        <v>2001</v>
      </c>
      <c r="B4" s="38">
        <v>277139</v>
      </c>
      <c r="C4" s="38">
        <v>90969</v>
      </c>
      <c r="D4" s="38">
        <v>119092</v>
      </c>
      <c r="E4" s="38">
        <v>8060</v>
      </c>
      <c r="F4" s="38">
        <v>16.73</v>
      </c>
    </row>
    <row r="5" spans="1:6">
      <c r="A5" s="45">
        <v>2002</v>
      </c>
      <c r="B5" s="38">
        <v>283153</v>
      </c>
      <c r="C5" s="38">
        <v>102862</v>
      </c>
      <c r="D5" s="38">
        <v>124764</v>
      </c>
      <c r="E5" s="38">
        <v>9184</v>
      </c>
      <c r="F5" s="38">
        <v>17.39</v>
      </c>
    </row>
    <row r="6" spans="1:6">
      <c r="A6" s="45">
        <v>2003</v>
      </c>
      <c r="B6" s="38">
        <v>291499</v>
      </c>
      <c r="C6" s="38">
        <v>116970</v>
      </c>
      <c r="D6" s="38">
        <v>131357</v>
      </c>
      <c r="E6" s="38">
        <v>9805</v>
      </c>
      <c r="F6" s="38">
        <v>18.239999999999998</v>
      </c>
    </row>
    <row r="7" spans="1:6">
      <c r="A7" s="45">
        <v>2004</v>
      </c>
      <c r="B7" s="38">
        <v>292068</v>
      </c>
      <c r="C7" s="38">
        <v>124500</v>
      </c>
      <c r="D7" s="38">
        <v>106259</v>
      </c>
      <c r="E7" s="38">
        <v>10186</v>
      </c>
      <c r="F7" s="38">
        <v>17.600000000000001</v>
      </c>
    </row>
    <row r="8" spans="1:6">
      <c r="A8" s="45">
        <v>2005</v>
      </c>
      <c r="B8" s="38">
        <v>290440</v>
      </c>
      <c r="C8" s="38">
        <v>132594</v>
      </c>
      <c r="D8" s="38">
        <v>113674</v>
      </c>
      <c r="E8" s="38">
        <v>10383</v>
      </c>
      <c r="F8" s="38">
        <v>17.91</v>
      </c>
    </row>
    <row r="9" spans="1:6">
      <c r="A9" s="45">
        <v>2006</v>
      </c>
      <c r="B9" s="38">
        <v>286961</v>
      </c>
      <c r="C9" s="38">
        <v>138838</v>
      </c>
      <c r="D9" s="38">
        <v>112502</v>
      </c>
      <c r="E9" s="38">
        <v>10620</v>
      </c>
      <c r="F9" s="38">
        <v>17.77</v>
      </c>
    </row>
    <row r="10" spans="1:6">
      <c r="A10" s="45">
        <v>2007</v>
      </c>
      <c r="B10" s="38">
        <v>284377</v>
      </c>
      <c r="C10" s="38">
        <v>140955</v>
      </c>
      <c r="D10" s="38">
        <v>113688</v>
      </c>
      <c r="E10" s="38">
        <v>10698</v>
      </c>
      <c r="F10" s="38">
        <v>17.510000000000002</v>
      </c>
    </row>
    <row r="11" spans="1:6">
      <c r="A11" s="45">
        <v>2008</v>
      </c>
      <c r="B11" s="38">
        <v>284704</v>
      </c>
      <c r="C11" s="38">
        <v>143732</v>
      </c>
      <c r="D11" s="38">
        <v>112413</v>
      </c>
      <c r="E11" s="38">
        <v>10662</v>
      </c>
      <c r="F11" s="38">
        <v>17.25</v>
      </c>
    </row>
    <row r="12" spans="1:6">
      <c r="A12" s="45">
        <v>2009</v>
      </c>
      <c r="B12" s="38">
        <v>285854</v>
      </c>
      <c r="C12" s="38">
        <v>158486</v>
      </c>
      <c r="D12" s="38">
        <v>114484</v>
      </c>
      <c r="E12" s="38">
        <v>10395</v>
      </c>
      <c r="F12" s="38">
        <v>17.559999999999999</v>
      </c>
    </row>
    <row r="13" spans="1:6">
      <c r="A13" s="45">
        <v>2010</v>
      </c>
      <c r="B13" s="38">
        <v>290710</v>
      </c>
      <c r="C13" s="38">
        <v>173231</v>
      </c>
      <c r="D13" s="38">
        <v>113190</v>
      </c>
      <c r="E13" s="38">
        <v>10290</v>
      </c>
      <c r="F13" s="38">
        <v>17.86</v>
      </c>
    </row>
    <row r="14" spans="1:6">
      <c r="A14" s="45">
        <v>2011</v>
      </c>
      <c r="B14" s="38">
        <v>296450</v>
      </c>
      <c r="C14" s="38">
        <v>171644</v>
      </c>
      <c r="D14" s="38">
        <v>107422</v>
      </c>
      <c r="E14" s="38">
        <v>9670</v>
      </c>
      <c r="F14" s="38">
        <v>17.55</v>
      </c>
    </row>
    <row r="15" spans="1:6">
      <c r="A15" s="45">
        <v>2012</v>
      </c>
      <c r="B15" s="38">
        <v>300043</v>
      </c>
      <c r="C15" s="38">
        <v>166065</v>
      </c>
      <c r="D15" s="38">
        <v>108534</v>
      </c>
      <c r="E15" s="38">
        <v>9611</v>
      </c>
      <c r="F15" s="38">
        <v>17.309999999999999</v>
      </c>
    </row>
    <row r="16" spans="1:6">
      <c r="A16" s="45">
        <v>2013</v>
      </c>
      <c r="B16" s="38">
        <v>296318</v>
      </c>
      <c r="C16" s="38">
        <v>162211</v>
      </c>
      <c r="D16" s="38">
        <v>111309</v>
      </c>
      <c r="E16" s="38">
        <v>9542</v>
      </c>
      <c r="F16" s="38">
        <v>17.03</v>
      </c>
    </row>
    <row r="17" spans="1:6">
      <c r="A17" s="45">
        <v>2014</v>
      </c>
      <c r="B17" s="38">
        <v>302227</v>
      </c>
      <c r="C17" s="38">
        <v>150219</v>
      </c>
      <c r="D17" s="38">
        <v>115627</v>
      </c>
      <c r="E17" s="38">
        <v>9722</v>
      </c>
      <c r="F17" s="38">
        <v>16.760000000000002</v>
      </c>
    </row>
    <row r="18" spans="1:6">
      <c r="A18" s="45">
        <v>2015</v>
      </c>
      <c r="B18" s="38">
        <v>305879</v>
      </c>
      <c r="C18" s="38">
        <v>147591</v>
      </c>
      <c r="D18" s="38">
        <v>118384</v>
      </c>
      <c r="E18" s="38">
        <v>9042</v>
      </c>
      <c r="F18" s="38">
        <v>16.75</v>
      </c>
    </row>
    <row r="19" spans="1:6">
      <c r="A19" s="45">
        <v>2016</v>
      </c>
      <c r="B19" s="38">
        <v>309105</v>
      </c>
      <c r="C19" s="38">
        <v>145210</v>
      </c>
      <c r="D19" s="38">
        <v>118958</v>
      </c>
      <c r="E19" s="38">
        <v>9446</v>
      </c>
      <c r="F19" s="38">
        <v>16.7</v>
      </c>
    </row>
    <row r="20" spans="1:6">
      <c r="A20" s="45">
        <v>2017</v>
      </c>
      <c r="B20" s="38">
        <v>316990</v>
      </c>
      <c r="C20" s="38">
        <v>139603</v>
      </c>
      <c r="D20" s="38">
        <v>112067</v>
      </c>
      <c r="E20" s="38">
        <v>9138</v>
      </c>
      <c r="F20" s="38">
        <v>16.46</v>
      </c>
    </row>
    <row r="21" spans="1:6">
      <c r="A21" s="45">
        <v>2018</v>
      </c>
      <c r="B21" s="38">
        <v>330487</v>
      </c>
      <c r="C21" s="38">
        <v>122956</v>
      </c>
      <c r="D21" s="38">
        <v>114463</v>
      </c>
      <c r="E21" s="38">
        <v>9061</v>
      </c>
      <c r="F21" s="38">
        <v>16.32</v>
      </c>
    </row>
    <row r="22" spans="1:6">
      <c r="A22" s="45">
        <v>2019</v>
      </c>
      <c r="B22" s="38">
        <v>338975</v>
      </c>
      <c r="C22" s="38">
        <v>113226</v>
      </c>
      <c r="D22" s="38">
        <v>117485</v>
      </c>
      <c r="E22" s="38">
        <v>14901</v>
      </c>
      <c r="F22" s="38">
        <v>16.329999999999998</v>
      </c>
    </row>
    <row r="23" spans="1:6">
      <c r="A23" s="45">
        <v>2020</v>
      </c>
      <c r="B23" s="38">
        <v>348233</v>
      </c>
      <c r="C23" s="38">
        <v>123490</v>
      </c>
      <c r="D23" s="38">
        <v>124240</v>
      </c>
      <c r="E23" s="38">
        <v>9907</v>
      </c>
      <c r="F23" s="38">
        <v>17.010000000000002</v>
      </c>
    </row>
    <row r="24" spans="1:6">
      <c r="A24" s="45">
        <v>2021</v>
      </c>
      <c r="B24" s="38">
        <v>351619</v>
      </c>
      <c r="C24" s="38">
        <v>131444</v>
      </c>
      <c r="D24" s="38">
        <v>112894</v>
      </c>
      <c r="E24" s="38">
        <v>9847</v>
      </c>
      <c r="F24" s="38">
        <v>16.95</v>
      </c>
    </row>
    <row r="25" spans="1:6">
      <c r="A25" s="38"/>
      <c r="B25" s="38"/>
      <c r="C25" s="38"/>
      <c r="D25" s="38"/>
      <c r="E25" s="38"/>
      <c r="F25" s="38"/>
    </row>
    <row r="26" spans="1:6">
      <c r="A26" s="38"/>
      <c r="B26" s="38"/>
      <c r="C26" s="38"/>
      <c r="D26" s="38"/>
      <c r="E26" s="38"/>
      <c r="F26" s="38"/>
    </row>
    <row r="27" spans="1:6">
      <c r="A27" s="38"/>
      <c r="B27" s="38"/>
      <c r="C27" s="38"/>
      <c r="D27" s="38"/>
      <c r="E27" s="38"/>
      <c r="F27" s="38"/>
    </row>
    <row r="28" spans="1:6">
      <c r="A28" s="38"/>
      <c r="B28" s="38"/>
      <c r="C28" s="38"/>
      <c r="D28" s="38"/>
      <c r="E28" s="38"/>
      <c r="F28" s="38"/>
    </row>
    <row r="29" spans="1:6">
      <c r="A29" s="38"/>
      <c r="B29" s="38"/>
      <c r="C29" s="38"/>
      <c r="D29" s="38"/>
      <c r="E29" s="38"/>
      <c r="F29" s="3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ECC95-67F9-4AA2-BE5B-1B1C0B7700D7}">
  <dimension ref="A1:G31"/>
  <sheetViews>
    <sheetView workbookViewId="0">
      <selection activeCell="A2" sqref="A2"/>
    </sheetView>
  </sheetViews>
  <sheetFormatPr baseColWidth="10" defaultRowHeight="15"/>
  <cols>
    <col min="2" max="2" width="10.42578125" bestFit="1" customWidth="1"/>
    <col min="3" max="3" width="24" customWidth="1"/>
    <col min="4" max="4" width="24.140625" customWidth="1"/>
    <col min="5" max="5" width="15.85546875" customWidth="1"/>
  </cols>
  <sheetData>
    <row r="1" spans="1:7">
      <c r="A1" s="51" t="s">
        <v>804</v>
      </c>
      <c r="B1" s="41"/>
      <c r="C1" s="41"/>
      <c r="D1" s="41"/>
      <c r="E1" s="41"/>
      <c r="F1" s="41"/>
      <c r="G1" s="41"/>
    </row>
    <row r="2" spans="1:7">
      <c r="A2" s="48" t="s">
        <v>451</v>
      </c>
      <c r="B2" s="39"/>
      <c r="C2" s="39"/>
      <c r="D2" s="39"/>
      <c r="E2" s="39"/>
      <c r="F2" s="39"/>
      <c r="G2" s="41"/>
    </row>
    <row r="3" spans="1:7">
      <c r="A3" s="39"/>
      <c r="B3" s="49" t="s">
        <v>331</v>
      </c>
      <c r="C3" s="49" t="s">
        <v>337</v>
      </c>
      <c r="D3" s="49" t="s">
        <v>332</v>
      </c>
      <c r="E3" s="52" t="s">
        <v>333</v>
      </c>
      <c r="F3" s="39"/>
      <c r="G3" s="41"/>
    </row>
    <row r="4" spans="1:7">
      <c r="A4" s="39">
        <v>2001</v>
      </c>
      <c r="B4" s="50">
        <v>258.16800000000001</v>
      </c>
      <c r="C4" s="50">
        <v>84.221999999999994</v>
      </c>
      <c r="D4" s="50">
        <v>109.46299999999999</v>
      </c>
      <c r="E4" s="50">
        <v>15.921952821507407</v>
      </c>
      <c r="F4" s="39"/>
      <c r="G4" s="41"/>
    </row>
    <row r="5" spans="1:7">
      <c r="A5" s="39">
        <v>2002</v>
      </c>
      <c r="B5" s="50"/>
      <c r="C5" s="50"/>
      <c r="D5" s="50"/>
      <c r="E5" s="50"/>
      <c r="F5" s="39"/>
      <c r="G5" s="41"/>
    </row>
    <row r="6" spans="1:7">
      <c r="A6" s="39">
        <v>2003</v>
      </c>
      <c r="B6" s="50"/>
      <c r="C6" s="50"/>
      <c r="D6" s="50"/>
      <c r="E6" s="50"/>
      <c r="F6" s="39"/>
      <c r="G6" s="41"/>
    </row>
    <row r="7" spans="1:7">
      <c r="A7" s="39">
        <v>2004</v>
      </c>
      <c r="B7" s="50"/>
      <c r="C7" s="50"/>
      <c r="D7" s="50"/>
      <c r="E7" s="50"/>
      <c r="F7" s="39"/>
      <c r="G7" s="41"/>
    </row>
    <row r="8" spans="1:7">
      <c r="A8" s="39">
        <v>2005</v>
      </c>
      <c r="B8" s="50">
        <v>278.05068750000004</v>
      </c>
      <c r="C8" s="50">
        <v>114.00976249999999</v>
      </c>
      <c r="D8" s="50">
        <v>93.974070000000012</v>
      </c>
      <c r="E8" s="50">
        <v>16.600455250520138</v>
      </c>
      <c r="F8" s="39"/>
      <c r="G8" s="41"/>
    </row>
    <row r="9" spans="1:7">
      <c r="A9" s="38">
        <v>2006</v>
      </c>
      <c r="B9" s="47"/>
      <c r="C9" s="47"/>
      <c r="D9" s="47"/>
      <c r="E9" s="47"/>
      <c r="F9" s="38"/>
    </row>
    <row r="10" spans="1:7">
      <c r="A10" s="38">
        <v>2007</v>
      </c>
      <c r="B10" s="47"/>
      <c r="C10" s="47"/>
      <c r="D10" s="47"/>
      <c r="E10" s="47"/>
      <c r="F10" s="38"/>
    </row>
    <row r="11" spans="1:7">
      <c r="A11" s="38">
        <v>2008</v>
      </c>
      <c r="B11" s="47"/>
      <c r="C11" s="47"/>
      <c r="D11" s="47"/>
      <c r="E11" s="47"/>
      <c r="F11" s="38"/>
    </row>
    <row r="12" spans="1:7">
      <c r="A12" s="38">
        <v>2009</v>
      </c>
      <c r="B12" s="47">
        <v>272.745</v>
      </c>
      <c r="C12" s="47">
        <v>132.553</v>
      </c>
      <c r="D12" s="47">
        <v>118.839</v>
      </c>
      <c r="E12" s="47">
        <v>16.899312709846129</v>
      </c>
      <c r="F12" s="38"/>
    </row>
    <row r="13" spans="1:7">
      <c r="A13" s="38">
        <v>2010</v>
      </c>
      <c r="B13" s="47">
        <v>276.697</v>
      </c>
      <c r="C13" s="47">
        <v>142.96799999999999</v>
      </c>
      <c r="D13" s="47">
        <v>105.991</v>
      </c>
      <c r="E13" s="47">
        <v>16.706601233092965</v>
      </c>
      <c r="F13" s="38"/>
    </row>
    <row r="14" spans="1:7">
      <c r="A14" s="38">
        <v>2011</v>
      </c>
      <c r="B14" s="47">
        <v>279.70718000000005</v>
      </c>
      <c r="C14" s="47">
        <v>148.8485125</v>
      </c>
      <c r="D14" s="47">
        <v>106.04688499999999</v>
      </c>
      <c r="E14" s="47">
        <v>16.753612382320231</v>
      </c>
      <c r="F14" s="38"/>
    </row>
    <row r="15" spans="1:7">
      <c r="A15" s="38">
        <v>2012</v>
      </c>
      <c r="B15" s="47">
        <v>286.0629725</v>
      </c>
      <c r="C15" s="47">
        <v>142.89497000000003</v>
      </c>
      <c r="D15" s="47">
        <v>103.9254925</v>
      </c>
      <c r="E15" s="47">
        <v>16.476998582297117</v>
      </c>
      <c r="F15" s="38"/>
    </row>
    <row r="16" spans="1:7">
      <c r="A16" s="38">
        <v>2013</v>
      </c>
      <c r="B16" s="47">
        <v>283.10038500000002</v>
      </c>
      <c r="C16" s="47">
        <v>139.557885</v>
      </c>
      <c r="D16" s="47">
        <v>105.57759750000001</v>
      </c>
      <c r="E16" s="47">
        <v>16.153164767147391</v>
      </c>
      <c r="F16" s="38"/>
    </row>
    <row r="17" spans="1:6">
      <c r="A17" s="38">
        <v>2014</v>
      </c>
      <c r="B17" s="47">
        <v>284.84765499999997</v>
      </c>
      <c r="C17" s="47">
        <v>131.1367175</v>
      </c>
      <c r="D17" s="47">
        <v>106.21709</v>
      </c>
      <c r="E17" s="47">
        <v>15.817983515659668</v>
      </c>
      <c r="F17" s="38"/>
    </row>
    <row r="18" spans="1:6">
      <c r="A18" s="38">
        <v>2015</v>
      </c>
      <c r="B18" s="47">
        <v>288.7620225</v>
      </c>
      <c r="C18" s="47">
        <v>131.27382249999999</v>
      </c>
      <c r="D18" s="47">
        <v>108.54939499999998</v>
      </c>
      <c r="E18" s="47">
        <v>15.874994293732234</v>
      </c>
      <c r="F18" s="38"/>
    </row>
    <row r="19" spans="1:6">
      <c r="A19" s="38">
        <v>2016</v>
      </c>
      <c r="B19" s="47">
        <v>294.22031750000002</v>
      </c>
      <c r="C19" s="47">
        <v>128.40107999999998</v>
      </c>
      <c r="D19" s="47">
        <v>108.88433750000002</v>
      </c>
      <c r="E19" s="47">
        <v>15.858384661183972</v>
      </c>
      <c r="F19" s="38"/>
    </row>
    <row r="20" spans="1:6">
      <c r="A20" s="38">
        <v>2017</v>
      </c>
      <c r="B20" s="47">
        <v>299.37646664428718</v>
      </c>
      <c r="C20" s="47">
        <v>123.40439488220215</v>
      </c>
      <c r="D20" s="47">
        <v>113.1031501159668</v>
      </c>
      <c r="E20" s="47">
        <v>15.898024522950935</v>
      </c>
      <c r="F20" s="38"/>
    </row>
    <row r="21" spans="1:6">
      <c r="A21" s="38">
        <v>2018</v>
      </c>
      <c r="B21" s="47">
        <v>309.22784999999999</v>
      </c>
      <c r="C21" s="47">
        <v>112.21062731594475</v>
      </c>
      <c r="D21" s="47">
        <v>114.62662386108094</v>
      </c>
      <c r="E21" s="47">
        <v>15.812516451855208</v>
      </c>
      <c r="F21" s="38"/>
    </row>
    <row r="22" spans="1:6">
      <c r="A22" s="38">
        <v>2019</v>
      </c>
      <c r="B22" s="47">
        <v>320.99617749999999</v>
      </c>
      <c r="C22" s="47">
        <v>103.38210199999999</v>
      </c>
      <c r="D22" s="47">
        <v>109.25688149999999</v>
      </c>
      <c r="E22" s="47">
        <v>15.596289666209953</v>
      </c>
      <c r="F22" s="38"/>
    </row>
    <row r="23" spans="1:6">
      <c r="A23" s="38">
        <v>2020</v>
      </c>
      <c r="B23" s="47">
        <v>330.5514</v>
      </c>
      <c r="C23" s="47">
        <v>105.54349999999999</v>
      </c>
      <c r="D23" s="47">
        <v>115.2578</v>
      </c>
      <c r="E23" s="47">
        <v>16.094190911460636</v>
      </c>
      <c r="F23" s="38"/>
    </row>
    <row r="24" spans="1:6">
      <c r="A24" s="38">
        <v>2021</v>
      </c>
      <c r="B24" s="47">
        <v>334.63430700000004</v>
      </c>
      <c r="C24" s="47">
        <v>114.52373550000004</v>
      </c>
      <c r="D24" s="47">
        <v>116.1007975</v>
      </c>
      <c r="E24" s="47">
        <v>16.44196593097595</v>
      </c>
      <c r="F24" s="38"/>
    </row>
    <row r="25" spans="1:6">
      <c r="A25" s="38"/>
      <c r="B25" s="38"/>
      <c r="C25" s="38"/>
      <c r="D25" s="38"/>
      <c r="E25" s="38"/>
      <c r="F25" s="38"/>
    </row>
    <row r="26" spans="1:6">
      <c r="A26" s="38"/>
      <c r="B26" s="38"/>
      <c r="C26" s="38"/>
      <c r="D26" s="38"/>
      <c r="E26" s="38"/>
      <c r="F26" s="38"/>
    </row>
    <row r="27" spans="1:6">
      <c r="A27" s="38"/>
      <c r="B27" s="38"/>
      <c r="C27" s="38"/>
      <c r="D27" s="38"/>
      <c r="E27" s="38"/>
      <c r="F27" s="38"/>
    </row>
    <row r="28" spans="1:6">
      <c r="A28" s="38"/>
      <c r="B28" s="38"/>
      <c r="C28" s="38"/>
      <c r="D28" s="38"/>
      <c r="E28" s="38"/>
      <c r="F28" s="38"/>
    </row>
    <row r="29" spans="1:6">
      <c r="A29" s="38"/>
      <c r="B29" s="38"/>
      <c r="C29" s="38"/>
      <c r="D29" s="38"/>
      <c r="E29" s="38"/>
      <c r="F29" s="38"/>
    </row>
    <row r="30" spans="1:6">
      <c r="A30" s="38"/>
      <c r="B30" s="38"/>
      <c r="C30" s="38"/>
      <c r="D30" s="38"/>
      <c r="E30" s="38"/>
      <c r="F30" s="38"/>
    </row>
    <row r="31" spans="1:6">
      <c r="A31" s="38"/>
      <c r="B31" s="38"/>
      <c r="C31" s="38"/>
      <c r="D31" s="38"/>
      <c r="E31" s="38"/>
      <c r="F31" s="3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A437C-FD5B-4D2D-9ACB-9E943B7CC0B6}">
  <dimension ref="A1:D52"/>
  <sheetViews>
    <sheetView workbookViewId="0">
      <selection activeCell="A2" sqref="A2"/>
    </sheetView>
  </sheetViews>
  <sheetFormatPr baseColWidth="10" defaultRowHeight="15"/>
  <cols>
    <col min="2" max="2" width="29" customWidth="1"/>
    <col min="3" max="3" width="26" customWidth="1"/>
    <col min="4" max="4" width="32.5703125" customWidth="1"/>
  </cols>
  <sheetData>
    <row r="1" spans="1:4">
      <c r="A1" s="37" t="s">
        <v>804</v>
      </c>
    </row>
    <row r="2" spans="1:4">
      <c r="A2" s="37" t="s">
        <v>452</v>
      </c>
    </row>
    <row r="3" spans="1:4" ht="30">
      <c r="B3" s="6" t="s">
        <v>334</v>
      </c>
      <c r="C3" s="6" t="s">
        <v>335</v>
      </c>
      <c r="D3" s="6" t="s">
        <v>336</v>
      </c>
    </row>
    <row r="4" spans="1:4">
      <c r="A4">
        <v>18</v>
      </c>
      <c r="B4" s="7">
        <v>697.3599999999999</v>
      </c>
      <c r="C4" s="7">
        <v>1112.69</v>
      </c>
      <c r="D4" s="7">
        <v>942.59411038074381</v>
      </c>
    </row>
    <row r="5" spans="1:4">
      <c r="A5">
        <v>19</v>
      </c>
      <c r="B5" s="7">
        <v>1568.15</v>
      </c>
      <c r="C5" s="7">
        <v>2298.4775</v>
      </c>
      <c r="D5" s="7">
        <v>1961.8021290572788</v>
      </c>
    </row>
    <row r="6" spans="1:4">
      <c r="A6">
        <v>20</v>
      </c>
      <c r="B6" s="7">
        <v>2229.91</v>
      </c>
      <c r="C6" s="7">
        <v>3139.9250000000002</v>
      </c>
      <c r="D6" s="7">
        <v>2595.4126599214464</v>
      </c>
    </row>
    <row r="7" spans="1:4">
      <c r="A7">
        <v>21</v>
      </c>
      <c r="B7" s="7">
        <v>2683.96</v>
      </c>
      <c r="C7" s="7">
        <v>3878.587</v>
      </c>
      <c r="D7" s="7">
        <v>3155.7874562719758</v>
      </c>
    </row>
    <row r="8" spans="1:4">
      <c r="A8">
        <v>22</v>
      </c>
      <c r="B8" s="7">
        <v>3149.76</v>
      </c>
      <c r="C8" s="7">
        <v>4589.1185000000005</v>
      </c>
      <c r="D8" s="7">
        <v>3768.9943390467574</v>
      </c>
    </row>
    <row r="9" spans="1:4">
      <c r="A9">
        <v>23</v>
      </c>
      <c r="B9" s="7">
        <v>3490.12</v>
      </c>
      <c r="C9" s="7">
        <v>5156.3644999999997</v>
      </c>
      <c r="D9" s="7">
        <v>4175.2596553709482</v>
      </c>
    </row>
    <row r="10" spans="1:4">
      <c r="A10">
        <v>24</v>
      </c>
      <c r="B10" s="7">
        <v>3860.69</v>
      </c>
      <c r="C10" s="7">
        <v>5833.4400000000005</v>
      </c>
      <c r="D10" s="7">
        <v>4658.8975105527497</v>
      </c>
    </row>
    <row r="11" spans="1:4">
      <c r="A11">
        <v>25</v>
      </c>
      <c r="B11" s="7">
        <v>4253.1500000000005</v>
      </c>
      <c r="C11" s="7">
        <v>6437.8249999999998</v>
      </c>
      <c r="D11" s="7">
        <v>5299.6000927568966</v>
      </c>
    </row>
    <row r="12" spans="1:4">
      <c r="A12">
        <v>26</v>
      </c>
      <c r="B12" s="7">
        <v>4907.0999999999995</v>
      </c>
      <c r="C12" s="7">
        <v>6775.3949999999995</v>
      </c>
      <c r="D12" s="7">
        <v>5837.3582942366229</v>
      </c>
    </row>
    <row r="13" spans="1:4">
      <c r="A13">
        <v>27</v>
      </c>
      <c r="B13" s="7">
        <v>5452.1600000000008</v>
      </c>
      <c r="C13" s="7">
        <v>7172.2995000000001</v>
      </c>
      <c r="D13" s="7">
        <v>6356.8546946208726</v>
      </c>
    </row>
    <row r="14" spans="1:4">
      <c r="A14">
        <v>28</v>
      </c>
      <c r="B14" s="7">
        <v>6002.49</v>
      </c>
      <c r="C14" s="7">
        <v>7746.1330000000007</v>
      </c>
      <c r="D14" s="7">
        <v>6949.0146020761013</v>
      </c>
    </row>
    <row r="15" spans="1:4">
      <c r="A15">
        <v>29</v>
      </c>
      <c r="B15" s="7">
        <v>6424.2199999999993</v>
      </c>
      <c r="C15" s="7">
        <v>8130.0839999999998</v>
      </c>
      <c r="D15" s="7">
        <v>7342.9681304330716</v>
      </c>
    </row>
    <row r="16" spans="1:4">
      <c r="A16">
        <v>30</v>
      </c>
      <c r="B16" s="7">
        <v>6716.32</v>
      </c>
      <c r="C16" s="7">
        <v>8573.3490000000002</v>
      </c>
      <c r="D16" s="7">
        <v>7623.1069329423563</v>
      </c>
    </row>
    <row r="17" spans="1:4">
      <c r="A17">
        <v>31</v>
      </c>
      <c r="B17" s="7">
        <v>7003.07</v>
      </c>
      <c r="C17" s="7">
        <v>8862.9449999999997</v>
      </c>
      <c r="D17" s="7">
        <v>7979.6523105660444</v>
      </c>
    </row>
    <row r="18" spans="1:4">
      <c r="A18">
        <v>32</v>
      </c>
      <c r="B18" s="7">
        <v>7564.21</v>
      </c>
      <c r="C18" s="7">
        <v>8865.8395</v>
      </c>
      <c r="D18" s="7">
        <v>8183.7770137126445</v>
      </c>
    </row>
    <row r="19" spans="1:4">
      <c r="A19">
        <v>33</v>
      </c>
      <c r="B19" s="7">
        <v>7603.3499999999995</v>
      </c>
      <c r="C19" s="7">
        <v>8863.2620000000006</v>
      </c>
      <c r="D19" s="7">
        <v>8254.0671683022156</v>
      </c>
    </row>
    <row r="20" spans="1:4">
      <c r="A20">
        <v>34</v>
      </c>
      <c r="B20" s="7">
        <v>7843.6399999999994</v>
      </c>
      <c r="C20" s="7">
        <v>8779.74</v>
      </c>
      <c r="D20" s="7">
        <v>8277.2643648594094</v>
      </c>
    </row>
    <row r="21" spans="1:4">
      <c r="A21">
        <v>35</v>
      </c>
      <c r="B21" s="7">
        <v>8219.17</v>
      </c>
      <c r="C21" s="7">
        <v>8880.4180000000015</v>
      </c>
      <c r="D21" s="7">
        <v>8430.362943491451</v>
      </c>
    </row>
    <row r="22" spans="1:4">
      <c r="A22">
        <v>36</v>
      </c>
      <c r="B22" s="7">
        <v>8206.48</v>
      </c>
      <c r="C22" s="7">
        <v>8941.646999999999</v>
      </c>
      <c r="D22" s="7">
        <v>8516.7388681239026</v>
      </c>
    </row>
    <row r="23" spans="1:4">
      <c r="A23">
        <v>37</v>
      </c>
      <c r="B23" s="7">
        <v>8272.02</v>
      </c>
      <c r="C23" s="7">
        <v>9083.4789999999994</v>
      </c>
      <c r="D23" s="7">
        <v>8532.8960667252031</v>
      </c>
    </row>
    <row r="24" spans="1:4">
      <c r="A24">
        <v>38</v>
      </c>
      <c r="B24" s="7">
        <v>8179.3099999999995</v>
      </c>
      <c r="C24" s="7">
        <v>9307.6820000000007</v>
      </c>
      <c r="D24" s="7">
        <v>8506.4339794578773</v>
      </c>
    </row>
    <row r="25" spans="1:4">
      <c r="A25">
        <v>39</v>
      </c>
      <c r="B25" s="7">
        <v>8481.73</v>
      </c>
      <c r="C25" s="7">
        <v>9527.003999999999</v>
      </c>
      <c r="D25" s="7">
        <v>8652.6905536262639</v>
      </c>
    </row>
    <row r="26" spans="1:4">
      <c r="A26">
        <v>40</v>
      </c>
      <c r="B26" s="7">
        <v>8363.11</v>
      </c>
      <c r="C26" s="7">
        <v>9710.8135000000002</v>
      </c>
      <c r="D26" s="7">
        <v>8788.6095752381771</v>
      </c>
    </row>
    <row r="27" spans="1:4">
      <c r="A27">
        <v>41</v>
      </c>
      <c r="B27" s="7">
        <v>8749.57</v>
      </c>
      <c r="C27" s="7">
        <v>9976.5139999999992</v>
      </c>
      <c r="D27" s="7">
        <v>9042.4971305042891</v>
      </c>
    </row>
    <row r="28" spans="1:4">
      <c r="A28">
        <v>42</v>
      </c>
      <c r="B28" s="7">
        <v>9094.0299999999988</v>
      </c>
      <c r="C28" s="7">
        <v>10247.689</v>
      </c>
      <c r="D28" s="7">
        <v>9412.3948163149871</v>
      </c>
    </row>
    <row r="29" spans="1:4">
      <c r="A29">
        <v>43</v>
      </c>
      <c r="B29" s="7">
        <v>9305.14</v>
      </c>
      <c r="C29" s="7">
        <v>10152.653</v>
      </c>
      <c r="D29" s="7">
        <v>9396.2749941919283</v>
      </c>
    </row>
    <row r="30" spans="1:4">
      <c r="A30">
        <v>44</v>
      </c>
      <c r="B30" s="7">
        <v>9611.4</v>
      </c>
      <c r="C30" s="7">
        <v>10507.011999999999</v>
      </c>
      <c r="D30" s="7">
        <v>9758.8052478898098</v>
      </c>
    </row>
    <row r="31" spans="1:4">
      <c r="A31">
        <v>45</v>
      </c>
      <c r="B31" s="7">
        <v>9935.7900000000009</v>
      </c>
      <c r="C31" s="7">
        <v>11238.643</v>
      </c>
      <c r="D31" s="7">
        <v>10164.020238939565</v>
      </c>
    </row>
    <row r="32" spans="1:4">
      <c r="A32">
        <v>46</v>
      </c>
      <c r="B32" s="7">
        <v>10017.380000000001</v>
      </c>
      <c r="C32" s="7">
        <v>11953.423999999999</v>
      </c>
      <c r="D32" s="7">
        <v>10264.995657158597</v>
      </c>
    </row>
    <row r="33" spans="1:4">
      <c r="A33">
        <v>47</v>
      </c>
      <c r="B33" s="7">
        <v>10064.56</v>
      </c>
      <c r="C33" s="7">
        <v>12613.941999999999</v>
      </c>
      <c r="D33" s="7">
        <v>10508.409675963694</v>
      </c>
    </row>
    <row r="34" spans="1:4">
      <c r="A34">
        <v>48</v>
      </c>
      <c r="B34" s="7">
        <v>10674.07</v>
      </c>
      <c r="C34" s="7">
        <v>13303.847999999998</v>
      </c>
      <c r="D34" s="7">
        <v>10815.956759992017</v>
      </c>
    </row>
    <row r="35" spans="1:4">
      <c r="A35">
        <v>49</v>
      </c>
      <c r="B35" s="7">
        <v>10475.01</v>
      </c>
      <c r="C35" s="7">
        <v>13890.871999999999</v>
      </c>
      <c r="D35" s="7">
        <v>10830.493760429768</v>
      </c>
    </row>
    <row r="36" spans="1:4">
      <c r="A36">
        <v>50</v>
      </c>
      <c r="B36" s="7">
        <v>11030.810000000001</v>
      </c>
      <c r="C36" s="7">
        <v>14690.914000000001</v>
      </c>
      <c r="D36" s="7">
        <v>11420.982136572824</v>
      </c>
    </row>
    <row r="37" spans="1:4">
      <c r="A37">
        <v>51</v>
      </c>
      <c r="B37" s="7">
        <v>11869.029999999999</v>
      </c>
      <c r="C37" s="7">
        <v>15244.589</v>
      </c>
      <c r="D37" s="7">
        <v>11978.170571248233</v>
      </c>
    </row>
    <row r="38" spans="1:4">
      <c r="A38">
        <v>52</v>
      </c>
      <c r="B38" s="7">
        <v>12437.689999999999</v>
      </c>
      <c r="C38" s="7">
        <v>15992.324000000001</v>
      </c>
      <c r="D38" s="7">
        <v>12678.57370018622</v>
      </c>
    </row>
    <row r="39" spans="1:4">
      <c r="A39">
        <v>53</v>
      </c>
      <c r="B39" s="7">
        <v>13651.810000000001</v>
      </c>
      <c r="C39" s="7">
        <v>16301.911000000002</v>
      </c>
      <c r="D39" s="7">
        <v>13455.950533298557</v>
      </c>
    </row>
    <row r="40" spans="1:4">
      <c r="A40">
        <v>54</v>
      </c>
      <c r="B40" s="7">
        <v>14729.91</v>
      </c>
      <c r="C40" s="7">
        <v>16756.441999999999</v>
      </c>
      <c r="D40" s="7">
        <v>14525.971560447497</v>
      </c>
    </row>
    <row r="41" spans="1:4">
      <c r="A41">
        <v>55</v>
      </c>
      <c r="B41" s="7">
        <v>15011.73</v>
      </c>
      <c r="C41" s="7">
        <v>17269.54</v>
      </c>
      <c r="D41" s="7">
        <v>14631.888393516889</v>
      </c>
    </row>
    <row r="42" spans="1:4">
      <c r="A42">
        <v>56</v>
      </c>
      <c r="B42" s="7">
        <v>14174.94</v>
      </c>
      <c r="C42" s="7">
        <v>17397.865000000002</v>
      </c>
      <c r="D42" s="7">
        <v>13901.874874476252</v>
      </c>
    </row>
    <row r="43" spans="1:4">
      <c r="A43">
        <v>57</v>
      </c>
      <c r="B43" s="7">
        <v>14205.51</v>
      </c>
      <c r="C43" s="7">
        <v>17457.195</v>
      </c>
      <c r="D43" s="7">
        <v>13296.5127478185</v>
      </c>
    </row>
    <row r="44" spans="1:4">
      <c r="A44">
        <v>58</v>
      </c>
      <c r="B44" s="7">
        <v>13382.86</v>
      </c>
      <c r="C44" s="7">
        <v>17528.846000000001</v>
      </c>
      <c r="D44" s="7">
        <v>12472.404910364381</v>
      </c>
    </row>
    <row r="45" spans="1:4">
      <c r="A45">
        <v>59</v>
      </c>
      <c r="B45" s="7">
        <v>13199.67</v>
      </c>
      <c r="C45" s="7">
        <v>17755.594000000001</v>
      </c>
      <c r="D45" s="7">
        <v>11597.180270369627</v>
      </c>
    </row>
    <row r="46" spans="1:4">
      <c r="A46">
        <v>60</v>
      </c>
      <c r="B46" s="7">
        <v>13461.56</v>
      </c>
      <c r="C46" s="7">
        <v>18011.928</v>
      </c>
      <c r="D46" s="7">
        <v>11342.338115083483</v>
      </c>
    </row>
    <row r="47" spans="1:4">
      <c r="A47">
        <v>61</v>
      </c>
      <c r="B47" s="7">
        <v>14764.760000000002</v>
      </c>
      <c r="C47" s="7">
        <v>18991.934999999998</v>
      </c>
      <c r="D47" s="7">
        <v>12056.035833425944</v>
      </c>
    </row>
    <row r="48" spans="1:4">
      <c r="A48">
        <v>62</v>
      </c>
      <c r="B48" s="7">
        <v>14890.14</v>
      </c>
      <c r="C48" s="7">
        <v>19255.241999999998</v>
      </c>
      <c r="D48" s="7">
        <v>11856.559077641667</v>
      </c>
    </row>
    <row r="49" spans="1:4">
      <c r="A49">
        <v>63</v>
      </c>
      <c r="B49" s="7">
        <v>14604.67</v>
      </c>
      <c r="C49" s="7">
        <v>19201.855500000001</v>
      </c>
      <c r="D49" s="7">
        <v>11508.288068080805</v>
      </c>
    </row>
    <row r="50" spans="1:4">
      <c r="A50">
        <v>64</v>
      </c>
      <c r="B50" s="7">
        <v>14313.57</v>
      </c>
      <c r="C50" s="7">
        <v>19305.406999999999</v>
      </c>
      <c r="D50" s="7">
        <v>11153.815892598328</v>
      </c>
    </row>
    <row r="51" spans="1:4">
      <c r="A51">
        <v>65</v>
      </c>
      <c r="B51" s="7">
        <v>13988.150000000001</v>
      </c>
      <c r="C51" s="7">
        <v>19415.777499999997</v>
      </c>
      <c r="D51" s="7">
        <v>10864.467205115392</v>
      </c>
    </row>
    <row r="52" spans="1:4">
      <c r="A52">
        <v>66</v>
      </c>
      <c r="B52" s="7">
        <v>13037.529999999999</v>
      </c>
      <c r="C52" s="7">
        <v>19130.36</v>
      </c>
      <c r="D52" s="7">
        <v>10715.909473009937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01523-2867-4D1B-9E45-ED82E1D7853E}">
  <dimension ref="A1:E11"/>
  <sheetViews>
    <sheetView tabSelected="1" zoomScaleNormal="100" workbookViewId="0">
      <selection activeCell="H24" sqref="H24"/>
    </sheetView>
  </sheetViews>
  <sheetFormatPr baseColWidth="10" defaultRowHeight="15"/>
  <cols>
    <col min="1" max="1" width="44" customWidth="1"/>
  </cols>
  <sheetData>
    <row r="1" spans="1:5">
      <c r="A1" s="37" t="s">
        <v>764</v>
      </c>
    </row>
    <row r="2" spans="1:5">
      <c r="B2">
        <v>2009</v>
      </c>
      <c r="C2">
        <v>2013</v>
      </c>
      <c r="D2">
        <v>2016</v>
      </c>
      <c r="E2">
        <v>2019</v>
      </c>
    </row>
    <row r="3" spans="1:5">
      <c r="A3" t="s">
        <v>339</v>
      </c>
      <c r="D3" s="8">
        <v>0.46</v>
      </c>
      <c r="E3" s="8">
        <v>0.41</v>
      </c>
    </row>
    <row r="4" spans="1:5">
      <c r="A4" t="s">
        <v>340</v>
      </c>
      <c r="B4" s="8">
        <v>0.32</v>
      </c>
      <c r="C4" s="8">
        <v>0.33</v>
      </c>
      <c r="D4" s="8">
        <v>0.35</v>
      </c>
      <c r="E4" s="8">
        <v>0.37</v>
      </c>
    </row>
    <row r="5" spans="1:5">
      <c r="A5" t="s">
        <v>341</v>
      </c>
      <c r="B5" s="8">
        <v>0.14000000000000001</v>
      </c>
      <c r="C5" s="8">
        <v>0.18</v>
      </c>
      <c r="D5" s="8">
        <v>0.15</v>
      </c>
      <c r="E5" s="8">
        <v>0.18</v>
      </c>
    </row>
    <row r="6" spans="1:5">
      <c r="A6" t="s">
        <v>342</v>
      </c>
      <c r="B6" s="8">
        <v>0.08</v>
      </c>
      <c r="C6" s="8">
        <v>0.13</v>
      </c>
      <c r="D6" s="8">
        <v>0.09</v>
      </c>
      <c r="E6" s="8">
        <v>0.11</v>
      </c>
    </row>
    <row r="7" spans="1:5">
      <c r="A7" t="s">
        <v>343</v>
      </c>
      <c r="B7" s="8">
        <v>0.17</v>
      </c>
      <c r="C7" s="8">
        <v>0.18</v>
      </c>
      <c r="D7" s="8">
        <v>0.18</v>
      </c>
      <c r="E7" s="8">
        <v>0.18</v>
      </c>
    </row>
    <row r="8" spans="1:5">
      <c r="A8" t="s">
        <v>344</v>
      </c>
      <c r="B8" s="8">
        <v>0.49</v>
      </c>
      <c r="C8" s="8">
        <v>0.53</v>
      </c>
      <c r="D8" s="8">
        <v>0.55000000000000004</v>
      </c>
      <c r="E8" s="8">
        <v>0.48</v>
      </c>
    </row>
    <row r="9" spans="1:5">
      <c r="A9" t="s">
        <v>345</v>
      </c>
      <c r="C9" s="8">
        <v>0.65</v>
      </c>
      <c r="D9" s="8">
        <v>0.63</v>
      </c>
      <c r="E9" s="8">
        <v>0.64</v>
      </c>
    </row>
    <row r="11" spans="1:5">
      <c r="A11" s="6"/>
    </row>
  </sheetData>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3CB1-FAA3-44F4-B0DE-1832CCDEA322}">
  <dimension ref="A1:E11"/>
  <sheetViews>
    <sheetView zoomScaleNormal="100" workbookViewId="0"/>
  </sheetViews>
  <sheetFormatPr baseColWidth="10" defaultRowHeight="15"/>
  <cols>
    <col min="1" max="1" width="42.140625" customWidth="1"/>
  </cols>
  <sheetData>
    <row r="1" spans="1:5">
      <c r="A1" s="37" t="s">
        <v>453</v>
      </c>
    </row>
    <row r="2" spans="1:5">
      <c r="B2">
        <v>2009</v>
      </c>
      <c r="C2">
        <v>2013</v>
      </c>
      <c r="D2">
        <v>2016</v>
      </c>
      <c r="E2">
        <v>2019</v>
      </c>
    </row>
    <row r="3" spans="1:5">
      <c r="A3" t="s">
        <v>345</v>
      </c>
      <c r="C3" s="8">
        <v>0.77</v>
      </c>
      <c r="D3" s="8">
        <v>0.77</v>
      </c>
      <c r="E3" s="8">
        <v>0.79</v>
      </c>
    </row>
    <row r="4" spans="1:5">
      <c r="A4" t="s">
        <v>344</v>
      </c>
      <c r="B4" s="8">
        <v>0.69</v>
      </c>
      <c r="C4" s="8">
        <v>0.68</v>
      </c>
      <c r="D4" s="8">
        <v>0.59</v>
      </c>
      <c r="E4" s="8">
        <v>0.63</v>
      </c>
    </row>
    <row r="5" spans="1:5">
      <c r="A5" t="s">
        <v>339</v>
      </c>
      <c r="D5" s="8">
        <v>0.47</v>
      </c>
      <c r="E5" s="8">
        <v>0.49</v>
      </c>
    </row>
    <row r="6" spans="1:5">
      <c r="A6" t="s">
        <v>346</v>
      </c>
      <c r="B6" s="8">
        <v>0.34</v>
      </c>
      <c r="C6" s="8">
        <v>0.42</v>
      </c>
      <c r="D6" s="8">
        <v>0.32</v>
      </c>
      <c r="E6" s="8">
        <v>0.39</v>
      </c>
    </row>
    <row r="7" spans="1:5">
      <c r="A7" t="s">
        <v>341</v>
      </c>
      <c r="B7" s="8">
        <v>0.34</v>
      </c>
      <c r="C7" s="8">
        <v>0.37</v>
      </c>
      <c r="D7" s="8">
        <v>0.32</v>
      </c>
      <c r="E7" s="8">
        <v>0.34</v>
      </c>
    </row>
    <row r="8" spans="1:5">
      <c r="A8" t="s">
        <v>343</v>
      </c>
      <c r="B8" s="8">
        <v>0.32</v>
      </c>
      <c r="C8" s="8">
        <v>0.28999999999999998</v>
      </c>
      <c r="D8" s="8">
        <v>0.28999999999999998</v>
      </c>
      <c r="E8" s="8">
        <v>0.32</v>
      </c>
    </row>
    <row r="9" spans="1:5">
      <c r="A9" t="s">
        <v>342</v>
      </c>
      <c r="B9" s="8">
        <v>0.14000000000000001</v>
      </c>
      <c r="C9" s="8">
        <v>0.18</v>
      </c>
      <c r="D9" s="8">
        <v>0.14000000000000001</v>
      </c>
      <c r="E9" s="8">
        <v>0.19</v>
      </c>
    </row>
    <row r="11" spans="1:5">
      <c r="A11"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4C46-CB5B-4096-B2F0-B9FED52C6449}">
  <dimension ref="A1:D11"/>
  <sheetViews>
    <sheetView workbookViewId="0">
      <selection activeCell="A23" sqref="A23"/>
    </sheetView>
  </sheetViews>
  <sheetFormatPr baseColWidth="10" defaultRowHeight="15"/>
  <cols>
    <col min="1" max="1" width="37.140625" customWidth="1"/>
  </cols>
  <sheetData>
    <row r="1" spans="1:4">
      <c r="A1" s="37" t="s">
        <v>454</v>
      </c>
    </row>
    <row r="2" spans="1:4">
      <c r="B2">
        <v>2013</v>
      </c>
      <c r="C2">
        <v>2016</v>
      </c>
      <c r="D2">
        <v>2019</v>
      </c>
    </row>
    <row r="3" spans="1:4">
      <c r="A3" s="9" t="s">
        <v>345</v>
      </c>
      <c r="B3" s="10">
        <v>0.59215456504776776</v>
      </c>
      <c r="C3" s="10">
        <v>0.56887444087910433</v>
      </c>
      <c r="D3" s="10">
        <v>0.57573291186496278</v>
      </c>
    </row>
    <row r="4" spans="1:4">
      <c r="A4" s="9" t="s">
        <v>347</v>
      </c>
      <c r="B4" s="10">
        <v>0.21142746336987672</v>
      </c>
      <c r="C4" s="10">
        <v>0.18190479704194268</v>
      </c>
      <c r="D4" s="10">
        <v>0.17896833589235023</v>
      </c>
    </row>
    <row r="5" spans="1:4">
      <c r="A5" s="9" t="s">
        <v>339</v>
      </c>
      <c r="B5" s="11"/>
      <c r="C5" s="10">
        <v>0.42453441694994198</v>
      </c>
      <c r="D5" s="10">
        <v>0.39498028333597446</v>
      </c>
    </row>
    <row r="6" spans="1:4">
      <c r="A6" s="9" t="s">
        <v>340</v>
      </c>
      <c r="B6" s="10">
        <v>0.14549289693857209</v>
      </c>
      <c r="C6" s="10">
        <v>0.13377633971204045</v>
      </c>
      <c r="D6" s="10">
        <v>0.18214265964528636</v>
      </c>
    </row>
    <row r="7" spans="1:4">
      <c r="A7" s="9" t="s">
        <v>341</v>
      </c>
      <c r="B7" s="10">
        <v>0.11440835881418182</v>
      </c>
      <c r="C7" s="10">
        <v>0.14062983242681287</v>
      </c>
      <c r="D7" s="10">
        <v>0.13975569311819777</v>
      </c>
    </row>
    <row r="8" spans="1:4">
      <c r="A8" s="9" t="s">
        <v>348</v>
      </c>
      <c r="B8" s="10">
        <v>0.48120846482850399</v>
      </c>
      <c r="C8" s="10">
        <v>0.49613080169075169</v>
      </c>
      <c r="D8" s="10">
        <v>0.48948844835989325</v>
      </c>
    </row>
    <row r="9" spans="1:4">
      <c r="A9" s="9" t="s">
        <v>343</v>
      </c>
      <c r="B9" s="10">
        <v>0.27506046803177586</v>
      </c>
      <c r="C9" s="10">
        <v>0.22286123089483006</v>
      </c>
      <c r="D9" s="10">
        <v>0.25004690274919256</v>
      </c>
    </row>
    <row r="11" spans="1:4">
      <c r="A11" s="6"/>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D3CF-AD2A-47BA-A9AE-DFBB3A916257}">
  <dimension ref="A1:E12"/>
  <sheetViews>
    <sheetView workbookViewId="0">
      <selection activeCell="A32" sqref="A32"/>
    </sheetView>
  </sheetViews>
  <sheetFormatPr baseColWidth="10" defaultRowHeight="15"/>
  <cols>
    <col min="1" max="1" width="42.7109375" customWidth="1"/>
  </cols>
  <sheetData>
    <row r="1" spans="1:5">
      <c r="A1" s="37" t="s">
        <v>455</v>
      </c>
    </row>
    <row r="2" spans="1:5">
      <c r="B2">
        <v>2009</v>
      </c>
      <c r="C2">
        <v>2013</v>
      </c>
      <c r="D2">
        <v>2016</v>
      </c>
      <c r="E2">
        <v>2019</v>
      </c>
    </row>
    <row r="3" spans="1:5">
      <c r="A3" t="s">
        <v>349</v>
      </c>
      <c r="B3" s="12">
        <v>0.53851514786568511</v>
      </c>
      <c r="C3" s="12">
        <v>0.42954614597343627</v>
      </c>
      <c r="D3" s="12">
        <v>0.44973798180000096</v>
      </c>
      <c r="E3" s="12">
        <v>0.40596720105550821</v>
      </c>
    </row>
    <row r="4" spans="1:5">
      <c r="A4" t="s">
        <v>350</v>
      </c>
      <c r="B4" s="12">
        <v>0.42008637476055721</v>
      </c>
      <c r="C4" s="12">
        <v>0.41404204042967352</v>
      </c>
      <c r="D4" s="12">
        <v>0.41546455293661094</v>
      </c>
      <c r="E4" s="12">
        <v>0.41057146788390325</v>
      </c>
    </row>
    <row r="5" spans="1:5">
      <c r="A5" t="s">
        <v>351</v>
      </c>
      <c r="B5" s="12">
        <v>0.28999999999999998</v>
      </c>
      <c r="C5" s="12">
        <v>0.28999999999999998</v>
      </c>
      <c r="D5" s="12">
        <v>0.22</v>
      </c>
      <c r="E5" s="12">
        <v>0.19</v>
      </c>
    </row>
    <row r="6" spans="1:5">
      <c r="A6" t="s">
        <v>347</v>
      </c>
      <c r="B6" s="12">
        <v>0.21136574895007004</v>
      </c>
      <c r="C6" s="12">
        <v>0.19724879145206906</v>
      </c>
      <c r="D6" s="12">
        <v>0.23914336858784499</v>
      </c>
      <c r="E6" s="12">
        <v>0.23720092401864715</v>
      </c>
    </row>
    <row r="7" spans="1:5">
      <c r="A7" t="s">
        <v>352</v>
      </c>
      <c r="B7" s="12">
        <v>0.18819264140862538</v>
      </c>
      <c r="C7" s="12">
        <v>8.6749970890987543E-2</v>
      </c>
      <c r="D7" s="12">
        <v>0.15727732663648186</v>
      </c>
      <c r="E7" s="12">
        <v>0.1238044222972175</v>
      </c>
    </row>
    <row r="8" spans="1:5">
      <c r="A8" t="s">
        <v>343</v>
      </c>
      <c r="B8" s="12">
        <v>0.22334113217574192</v>
      </c>
      <c r="C8" s="12">
        <v>0.18678618365005517</v>
      </c>
      <c r="D8" s="12">
        <v>0.19024931428727199</v>
      </c>
      <c r="E8" s="12">
        <v>0.20208768323000462</v>
      </c>
    </row>
    <row r="9" spans="1:5">
      <c r="A9" t="s">
        <v>353</v>
      </c>
      <c r="B9" s="12">
        <v>0.27440928835375372</v>
      </c>
      <c r="C9" s="12">
        <v>0.24838337844194344</v>
      </c>
      <c r="D9" s="12">
        <v>0.18738011655926454</v>
      </c>
      <c r="E9" s="12">
        <v>0.25188144858962058</v>
      </c>
    </row>
    <row r="10" spans="1:5">
      <c r="A10" t="s">
        <v>354</v>
      </c>
      <c r="B10" s="12">
        <v>0.20110977945964309</v>
      </c>
      <c r="C10" s="12">
        <v>0.21993222203729274</v>
      </c>
      <c r="D10" s="12">
        <v>0.15848647068886854</v>
      </c>
      <c r="E10" s="12">
        <v>0.1330347629000824</v>
      </c>
    </row>
    <row r="12" spans="1:5">
      <c r="A12"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71E4-A029-49BD-A7DB-1B5768AA6D16}">
  <dimension ref="A1:B86"/>
  <sheetViews>
    <sheetView workbookViewId="0">
      <selection activeCell="F9" sqref="F9"/>
    </sheetView>
  </sheetViews>
  <sheetFormatPr baseColWidth="10" defaultRowHeight="15"/>
  <cols>
    <col min="2" max="2" width="18.7109375" bestFit="1" customWidth="1"/>
  </cols>
  <sheetData>
    <row r="1" spans="1:2">
      <c r="A1" s="37" t="s">
        <v>440</v>
      </c>
    </row>
    <row r="2" spans="1:2">
      <c r="B2" s="1" t="s">
        <v>0</v>
      </c>
    </row>
    <row r="3" spans="1:2">
      <c r="A3" s="1" t="s">
        <v>1</v>
      </c>
      <c r="B3" s="2">
        <v>2314.5</v>
      </c>
    </row>
    <row r="4" spans="1:2">
      <c r="A4" s="1" t="s">
        <v>2</v>
      </c>
      <c r="B4" s="2">
        <v>2315.9</v>
      </c>
    </row>
    <row r="5" spans="1:2">
      <c r="A5" s="1" t="s">
        <v>3</v>
      </c>
      <c r="B5" s="2">
        <v>2312.4</v>
      </c>
    </row>
    <row r="6" spans="1:2">
      <c r="A6" s="1" t="s">
        <v>4</v>
      </c>
      <c r="B6" s="2">
        <v>2325</v>
      </c>
    </row>
    <row r="7" spans="1:2">
      <c r="A7" s="1" t="s">
        <v>5</v>
      </c>
      <c r="B7" s="2">
        <v>2327.6999999999998</v>
      </c>
    </row>
    <row r="8" spans="1:2">
      <c r="A8" s="1" t="s">
        <v>6</v>
      </c>
      <c r="B8" s="2">
        <v>2324.5</v>
      </c>
    </row>
    <row r="9" spans="1:2">
      <c r="A9" s="1" t="s">
        <v>7</v>
      </c>
      <c r="B9" s="2">
        <v>2318.6</v>
      </c>
    </row>
    <row r="10" spans="1:2">
      <c r="A10" s="1" t="s">
        <v>8</v>
      </c>
      <c r="B10" s="2">
        <v>2305.1</v>
      </c>
    </row>
    <row r="11" spans="1:2">
      <c r="A11" s="1" t="s">
        <v>9</v>
      </c>
      <c r="B11" s="2">
        <v>2293</v>
      </c>
    </row>
    <row r="12" spans="1:2">
      <c r="A12" s="1" t="s">
        <v>10</v>
      </c>
      <c r="B12" s="2">
        <v>2281.8000000000002</v>
      </c>
    </row>
    <row r="13" spans="1:2">
      <c r="A13" s="1" t="s">
        <v>11</v>
      </c>
      <c r="B13" s="2">
        <v>2283.1999999999998</v>
      </c>
    </row>
    <row r="14" spans="1:2">
      <c r="A14" s="1" t="s">
        <v>12</v>
      </c>
      <c r="B14" s="2">
        <v>2283.3000000000002</v>
      </c>
    </row>
    <row r="15" spans="1:2">
      <c r="A15" s="1" t="s">
        <v>13</v>
      </c>
      <c r="B15" s="2">
        <v>2282.6</v>
      </c>
    </row>
    <row r="16" spans="1:2">
      <c r="A16" s="1" t="s">
        <v>14</v>
      </c>
      <c r="B16" s="2">
        <v>2294.1999999999998</v>
      </c>
    </row>
    <row r="17" spans="1:2">
      <c r="A17" s="1" t="s">
        <v>15</v>
      </c>
      <c r="B17" s="2">
        <v>2295</v>
      </c>
    </row>
    <row r="18" spans="1:2">
      <c r="A18" s="1" t="s">
        <v>16</v>
      </c>
      <c r="B18" s="2">
        <v>2295</v>
      </c>
    </row>
    <row r="19" spans="1:2">
      <c r="A19" s="1" t="s">
        <v>17</v>
      </c>
      <c r="B19" s="2">
        <v>2306</v>
      </c>
    </row>
    <row r="20" spans="1:2">
      <c r="A20" s="1" t="s">
        <v>18</v>
      </c>
      <c r="B20" s="2">
        <v>2314.6</v>
      </c>
    </row>
    <row r="21" spans="1:2">
      <c r="A21" s="1" t="s">
        <v>19</v>
      </c>
      <c r="B21" s="2">
        <v>2325.4</v>
      </c>
    </row>
    <row r="22" spans="1:2">
      <c r="A22" s="1" t="s">
        <v>20</v>
      </c>
      <c r="B22" s="2">
        <v>2332.3000000000002</v>
      </c>
    </row>
    <row r="23" spans="1:2">
      <c r="A23" s="1" t="s">
        <v>21</v>
      </c>
      <c r="B23" s="2">
        <v>2365.5</v>
      </c>
    </row>
    <row r="24" spans="1:2">
      <c r="A24" s="1" t="s">
        <v>22</v>
      </c>
      <c r="B24" s="2">
        <v>2390.5</v>
      </c>
    </row>
    <row r="25" spans="1:2">
      <c r="A25" s="1" t="s">
        <v>23</v>
      </c>
      <c r="B25" s="2">
        <v>2409.3000000000002</v>
      </c>
    </row>
    <row r="26" spans="1:2">
      <c r="A26" s="1" t="s">
        <v>24</v>
      </c>
      <c r="B26" s="2">
        <v>2417</v>
      </c>
    </row>
    <row r="27" spans="1:2">
      <c r="A27" s="1" t="s">
        <v>25</v>
      </c>
      <c r="B27" s="2">
        <v>2444.6</v>
      </c>
    </row>
    <row r="28" spans="1:2">
      <c r="A28" s="1" t="s">
        <v>26</v>
      </c>
      <c r="B28" s="2">
        <v>2479.3000000000002</v>
      </c>
    </row>
    <row r="29" spans="1:2">
      <c r="A29" s="1" t="s">
        <v>27</v>
      </c>
      <c r="B29" s="2">
        <v>2508.8000000000002</v>
      </c>
    </row>
    <row r="30" spans="1:2">
      <c r="A30" s="1" t="s">
        <v>28</v>
      </c>
      <c r="B30" s="2">
        <v>2526.1</v>
      </c>
    </row>
    <row r="31" spans="1:2">
      <c r="A31" s="1" t="s">
        <v>29</v>
      </c>
      <c r="B31" s="2">
        <v>2550.1</v>
      </c>
    </row>
    <row r="32" spans="1:2">
      <c r="A32" s="1" t="s">
        <v>30</v>
      </c>
      <c r="B32" s="2">
        <v>2580.8000000000002</v>
      </c>
    </row>
    <row r="33" spans="1:2">
      <c r="A33" s="1" t="s">
        <v>31</v>
      </c>
      <c r="B33" s="2">
        <v>2569.9</v>
      </c>
    </row>
    <row r="34" spans="1:2">
      <c r="A34" s="1" t="s">
        <v>32</v>
      </c>
      <c r="B34" s="2">
        <v>2573.6999999999998</v>
      </c>
    </row>
    <row r="35" spans="1:2">
      <c r="A35" s="1" t="s">
        <v>33</v>
      </c>
      <c r="B35" s="2">
        <v>2567.3000000000002</v>
      </c>
    </row>
    <row r="36" spans="1:2">
      <c r="A36" s="1" t="s">
        <v>34</v>
      </c>
      <c r="B36" s="2">
        <v>2545</v>
      </c>
    </row>
    <row r="37" spans="1:2">
      <c r="A37" s="1" t="s">
        <v>35</v>
      </c>
      <c r="B37" s="2">
        <v>2554</v>
      </c>
    </row>
    <row r="38" spans="1:2">
      <c r="A38" s="1" t="s">
        <v>36</v>
      </c>
      <c r="B38" s="2">
        <v>2567</v>
      </c>
    </row>
    <row r="39" spans="1:2">
      <c r="A39" s="1" t="s">
        <v>37</v>
      </c>
      <c r="B39" s="2">
        <v>2547.5</v>
      </c>
    </row>
    <row r="40" spans="1:2">
      <c r="A40" s="1" t="s">
        <v>38</v>
      </c>
      <c r="B40" s="2">
        <v>2542.5</v>
      </c>
    </row>
    <row r="41" spans="1:2">
      <c r="A41" s="1" t="s">
        <v>39</v>
      </c>
      <c r="B41" s="2">
        <v>2556</v>
      </c>
    </row>
    <row r="42" spans="1:2">
      <c r="A42" s="1" t="s">
        <v>40</v>
      </c>
      <c r="B42" s="2">
        <v>2562.5</v>
      </c>
    </row>
    <row r="43" spans="1:2">
      <c r="A43" s="1" t="s">
        <v>41</v>
      </c>
      <c r="B43" s="2">
        <v>2577.3000000000002</v>
      </c>
    </row>
    <row r="44" spans="1:2">
      <c r="A44" s="1" t="s">
        <v>42</v>
      </c>
      <c r="B44" s="2">
        <v>2582.3000000000002</v>
      </c>
    </row>
    <row r="45" spans="1:2">
      <c r="A45" s="1" t="s">
        <v>43</v>
      </c>
      <c r="B45" s="2">
        <v>2592.9</v>
      </c>
    </row>
    <row r="46" spans="1:2">
      <c r="A46" s="1" t="s">
        <v>44</v>
      </c>
      <c r="B46" s="2">
        <v>2603.8000000000002</v>
      </c>
    </row>
    <row r="47" spans="1:2">
      <c r="A47" s="1" t="s">
        <v>45</v>
      </c>
      <c r="B47" s="2">
        <v>2630.8</v>
      </c>
    </row>
    <row r="48" spans="1:2">
      <c r="A48" s="1" t="s">
        <v>46</v>
      </c>
      <c r="B48" s="2">
        <v>2643.2</v>
      </c>
    </row>
    <row r="49" spans="1:2">
      <c r="A49" s="1" t="s">
        <v>47</v>
      </c>
      <c r="B49" s="2">
        <v>2644</v>
      </c>
    </row>
    <row r="50" spans="1:2">
      <c r="A50" s="1" t="s">
        <v>48</v>
      </c>
      <c r="B50" s="2">
        <v>2647.9</v>
      </c>
    </row>
    <row r="51" spans="1:2">
      <c r="A51" s="1" t="s">
        <v>49</v>
      </c>
      <c r="B51" s="2">
        <v>2665.7</v>
      </c>
    </row>
    <row r="52" spans="1:2">
      <c r="A52" s="1" t="s">
        <v>50</v>
      </c>
      <c r="B52" s="2">
        <v>2666.6</v>
      </c>
    </row>
    <row r="53" spans="1:2">
      <c r="A53" s="1" t="s">
        <v>51</v>
      </c>
      <c r="B53" s="2">
        <v>2671.4</v>
      </c>
    </row>
    <row r="54" spans="1:2">
      <c r="A54" s="1" t="s">
        <v>52</v>
      </c>
      <c r="B54" s="2">
        <v>2682.1</v>
      </c>
    </row>
    <row r="55" spans="1:2">
      <c r="A55" s="1" t="s">
        <v>53</v>
      </c>
      <c r="B55" s="2">
        <v>2701.1</v>
      </c>
    </row>
    <row r="56" spans="1:2">
      <c r="A56" s="1" t="s">
        <v>54</v>
      </c>
      <c r="B56" s="2">
        <v>2695.3</v>
      </c>
    </row>
    <row r="57" spans="1:2">
      <c r="A57" s="1" t="s">
        <v>55</v>
      </c>
      <c r="B57" s="2">
        <v>2696.4</v>
      </c>
    </row>
    <row r="58" spans="1:2">
      <c r="A58" s="1" t="s">
        <v>56</v>
      </c>
      <c r="B58" s="2">
        <v>2704.7</v>
      </c>
    </row>
    <row r="59" spans="1:2">
      <c r="A59" s="1" t="s">
        <v>57</v>
      </c>
      <c r="B59" s="2">
        <v>2709.6</v>
      </c>
    </row>
    <row r="60" spans="1:2">
      <c r="A60" s="1" t="s">
        <v>58</v>
      </c>
      <c r="B60" s="2">
        <v>2708.6</v>
      </c>
    </row>
    <row r="61" spans="1:2">
      <c r="A61" s="1" t="s">
        <v>59</v>
      </c>
      <c r="B61" s="2">
        <v>2709.2</v>
      </c>
    </row>
    <row r="62" spans="1:2">
      <c r="A62" s="1" t="s">
        <v>60</v>
      </c>
      <c r="B62" s="2">
        <v>2710.7</v>
      </c>
    </row>
    <row r="63" spans="1:2">
      <c r="A63" s="1" t="s">
        <v>61</v>
      </c>
      <c r="B63" s="2">
        <v>2710.3</v>
      </c>
    </row>
    <row r="64" spans="1:2">
      <c r="A64" s="1" t="s">
        <v>62</v>
      </c>
      <c r="B64" s="2">
        <v>2714.8</v>
      </c>
    </row>
    <row r="65" spans="1:2">
      <c r="A65" s="1" t="s">
        <v>63</v>
      </c>
      <c r="B65" s="2">
        <v>2717.8</v>
      </c>
    </row>
    <row r="66" spans="1:2">
      <c r="A66" s="1" t="s">
        <v>64</v>
      </c>
      <c r="B66" s="2">
        <v>2724.2</v>
      </c>
    </row>
    <row r="67" spans="1:2">
      <c r="A67" s="1" t="s">
        <v>65</v>
      </c>
      <c r="B67" s="2">
        <v>2734.9</v>
      </c>
    </row>
    <row r="68" spans="1:2">
      <c r="A68" s="1" t="s">
        <v>66</v>
      </c>
      <c r="B68" s="2">
        <v>2741.3</v>
      </c>
    </row>
    <row r="69" spans="1:2">
      <c r="A69" s="1" t="s">
        <v>67</v>
      </c>
      <c r="B69" s="2">
        <v>2750.4</v>
      </c>
    </row>
    <row r="70" spans="1:2">
      <c r="A70" s="1" t="s">
        <v>68</v>
      </c>
      <c r="B70" s="2">
        <v>2763.8</v>
      </c>
    </row>
    <row r="71" spans="1:2">
      <c r="A71" s="1" t="s">
        <v>69</v>
      </c>
      <c r="B71" s="2">
        <v>2776</v>
      </c>
    </row>
    <row r="72" spans="1:2">
      <c r="A72" s="1" t="s">
        <v>70</v>
      </c>
      <c r="B72" s="2">
        <v>2784.7</v>
      </c>
    </row>
    <row r="73" spans="1:2">
      <c r="A73" s="1" t="s">
        <v>71</v>
      </c>
      <c r="B73" s="2">
        <v>2796.4</v>
      </c>
    </row>
    <row r="74" spans="1:2">
      <c r="A74" s="1" t="s">
        <v>72</v>
      </c>
      <c r="B74" s="2">
        <v>2812.1</v>
      </c>
    </row>
    <row r="75" spans="1:2">
      <c r="A75" s="1" t="s">
        <v>73</v>
      </c>
      <c r="B75" s="2">
        <v>2819.1</v>
      </c>
    </row>
    <row r="76" spans="1:2">
      <c r="A76" s="1" t="s">
        <v>74</v>
      </c>
      <c r="B76" s="2">
        <v>2834.3</v>
      </c>
    </row>
    <row r="77" spans="1:2">
      <c r="A77" s="1" t="s">
        <v>75</v>
      </c>
      <c r="B77" s="2">
        <v>2843.4</v>
      </c>
    </row>
    <row r="78" spans="1:2">
      <c r="A78" s="1" t="s">
        <v>76</v>
      </c>
      <c r="B78" s="2">
        <v>2847.3</v>
      </c>
    </row>
    <row r="79" spans="1:2">
      <c r="A79" s="1" t="s">
        <v>77</v>
      </c>
      <c r="B79" s="2">
        <v>2842.5</v>
      </c>
    </row>
    <row r="80" spans="1:2">
      <c r="A80" s="1" t="s">
        <v>78</v>
      </c>
      <c r="B80" s="2">
        <v>2765.4</v>
      </c>
    </row>
    <row r="81" spans="1:2">
      <c r="A81" s="1" t="s">
        <v>79</v>
      </c>
      <c r="B81" s="2">
        <v>2764</v>
      </c>
    </row>
    <row r="82" spans="1:2">
      <c r="A82" s="1" t="s">
        <v>80</v>
      </c>
      <c r="B82" s="2">
        <v>2797.5</v>
      </c>
    </row>
    <row r="83" spans="1:2">
      <c r="A83" s="1" t="s">
        <v>81</v>
      </c>
      <c r="B83" s="2">
        <v>2787.1</v>
      </c>
    </row>
    <row r="84" spans="1:2">
      <c r="A84" s="1" t="s">
        <v>82</v>
      </c>
      <c r="B84" s="2">
        <v>2786.9</v>
      </c>
    </row>
    <row r="85" spans="1:2">
      <c r="A85" s="1" t="s">
        <v>83</v>
      </c>
      <c r="B85" s="2">
        <v>2847.7</v>
      </c>
    </row>
    <row r="86" spans="1:2">
      <c r="A86" s="1" t="s">
        <v>84</v>
      </c>
      <c r="B86" s="2">
        <v>2886.4</v>
      </c>
    </row>
  </sheetData>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4202F-2F41-4058-BF19-8C6FDE84FC3E}">
  <dimension ref="A1:E12"/>
  <sheetViews>
    <sheetView workbookViewId="0"/>
  </sheetViews>
  <sheetFormatPr baseColWidth="10" defaultRowHeight="15"/>
  <cols>
    <col min="1" max="1" width="48.28515625" customWidth="1"/>
  </cols>
  <sheetData>
    <row r="1" spans="1:5">
      <c r="A1" s="37" t="s">
        <v>456</v>
      </c>
    </row>
    <row r="2" spans="1:5">
      <c r="B2">
        <v>2009</v>
      </c>
      <c r="C2">
        <v>2013</v>
      </c>
      <c r="D2">
        <v>2016</v>
      </c>
      <c r="E2">
        <v>2019</v>
      </c>
    </row>
    <row r="3" spans="1:5">
      <c r="A3" t="s">
        <v>346</v>
      </c>
      <c r="B3" s="8">
        <v>0.5</v>
      </c>
      <c r="C3" s="8">
        <v>0.6</v>
      </c>
      <c r="D3" s="8">
        <v>0.53</v>
      </c>
      <c r="E3" s="8">
        <v>0.51</v>
      </c>
    </row>
    <row r="4" spans="1:5">
      <c r="A4" t="s">
        <v>355</v>
      </c>
      <c r="B4" s="8">
        <v>0.48</v>
      </c>
      <c r="C4" s="8">
        <v>0.41</v>
      </c>
      <c r="D4" s="8">
        <v>0.43</v>
      </c>
      <c r="E4" s="8">
        <v>0.53</v>
      </c>
    </row>
    <row r="5" spans="1:5">
      <c r="A5" t="s">
        <v>351</v>
      </c>
      <c r="B5" s="8">
        <v>0.36</v>
      </c>
      <c r="C5" s="8">
        <v>0.28999999999999998</v>
      </c>
      <c r="D5" s="8">
        <v>0.37</v>
      </c>
      <c r="E5" s="8">
        <v>0.3</v>
      </c>
    </row>
    <row r="6" spans="1:5">
      <c r="A6" t="s">
        <v>356</v>
      </c>
      <c r="C6" s="8">
        <v>0.28000000000000003</v>
      </c>
      <c r="D6" s="8">
        <v>0.3</v>
      </c>
      <c r="E6" s="8">
        <v>0.23</v>
      </c>
    </row>
    <row r="7" spans="1:5">
      <c r="A7" t="s">
        <v>350</v>
      </c>
      <c r="B7" s="8">
        <v>0.67</v>
      </c>
      <c r="C7" s="8">
        <v>0.69</v>
      </c>
      <c r="D7" s="8">
        <v>0.8</v>
      </c>
      <c r="E7" s="8">
        <v>0.7</v>
      </c>
    </row>
    <row r="8" spans="1:5">
      <c r="A8" t="s">
        <v>354</v>
      </c>
      <c r="B8" s="8">
        <v>0.48</v>
      </c>
      <c r="C8" s="8">
        <v>0.48</v>
      </c>
      <c r="D8" s="8">
        <v>0.5</v>
      </c>
      <c r="E8" s="8">
        <v>0.46</v>
      </c>
    </row>
    <row r="9" spans="1:5">
      <c r="A9" t="s">
        <v>357</v>
      </c>
      <c r="B9" s="8">
        <v>0.21</v>
      </c>
      <c r="C9" s="8">
        <v>0.16</v>
      </c>
      <c r="D9" s="8">
        <v>0.16</v>
      </c>
      <c r="E9" s="8">
        <v>0.22</v>
      </c>
    </row>
    <row r="10" spans="1:5">
      <c r="A10" t="s">
        <v>358</v>
      </c>
      <c r="B10" s="8">
        <v>0.33</v>
      </c>
      <c r="C10" s="8">
        <v>0.23</v>
      </c>
      <c r="D10" s="8">
        <v>0.32</v>
      </c>
      <c r="E10" s="8">
        <v>0.25</v>
      </c>
    </row>
    <row r="12" spans="1:5">
      <c r="A12" s="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34EB-EE57-4E69-B46B-7427F6D4EEFC}">
  <dimension ref="A1:E10"/>
  <sheetViews>
    <sheetView workbookViewId="0">
      <selection activeCell="G38" sqref="G38"/>
    </sheetView>
  </sheetViews>
  <sheetFormatPr baseColWidth="10" defaultRowHeight="15"/>
  <cols>
    <col min="1" max="1" width="52.28515625" customWidth="1"/>
  </cols>
  <sheetData>
    <row r="1" spans="1:5">
      <c r="A1" s="37" t="s">
        <v>457</v>
      </c>
    </row>
    <row r="2" spans="1:5">
      <c r="A2" s="13"/>
      <c r="B2" s="54">
        <v>2009</v>
      </c>
      <c r="C2" s="54">
        <v>2013</v>
      </c>
      <c r="D2" s="54">
        <v>2016</v>
      </c>
      <c r="E2" s="54">
        <v>2019</v>
      </c>
    </row>
    <row r="3" spans="1:5">
      <c r="A3" s="14" t="s">
        <v>359</v>
      </c>
      <c r="B3" s="15">
        <v>0.38639729838243708</v>
      </c>
      <c r="C3" s="15">
        <v>0.35844285259701142</v>
      </c>
      <c r="D3" s="15">
        <v>0.3313064705382352</v>
      </c>
      <c r="E3" s="15">
        <v>0.32953309843893053</v>
      </c>
    </row>
    <row r="4" spans="1:5">
      <c r="A4" s="14" t="s">
        <v>360</v>
      </c>
      <c r="B4" s="15">
        <v>0.44166040234133691</v>
      </c>
      <c r="C4" s="15">
        <v>0.3862127138338633</v>
      </c>
      <c r="D4" s="15">
        <v>0.40794320753919378</v>
      </c>
      <c r="E4" s="15">
        <v>0.39770785997121183</v>
      </c>
    </row>
    <row r="5" spans="1:5">
      <c r="A5" s="14" t="s">
        <v>361</v>
      </c>
      <c r="B5" s="15">
        <v>0.24804825547842552</v>
      </c>
      <c r="C5" s="15">
        <v>0.25364145839026708</v>
      </c>
      <c r="D5" s="15">
        <v>0.25748721202538627</v>
      </c>
      <c r="E5" s="15">
        <v>0.21836843006361145</v>
      </c>
    </row>
    <row r="6" spans="1:5">
      <c r="A6" s="14" t="s">
        <v>347</v>
      </c>
      <c r="B6" s="15">
        <v>0.19942493011506016</v>
      </c>
      <c r="C6" s="15">
        <v>0.2298796751490518</v>
      </c>
      <c r="D6" s="15">
        <v>0.19590781341658908</v>
      </c>
      <c r="E6" s="15">
        <v>0.19168555467363574</v>
      </c>
    </row>
    <row r="7" spans="1:5">
      <c r="A7" s="14" t="s">
        <v>362</v>
      </c>
      <c r="B7" s="15">
        <v>0.42517518851369956</v>
      </c>
      <c r="C7" s="15">
        <v>0.37913759096274802</v>
      </c>
      <c r="D7" s="15">
        <v>0.35275903004129311</v>
      </c>
      <c r="E7" s="15">
        <v>0.34503396135264214</v>
      </c>
    </row>
    <row r="8" spans="1:5">
      <c r="A8" s="14" t="s">
        <v>354</v>
      </c>
      <c r="B8" s="15">
        <v>0.36198786814422484</v>
      </c>
      <c r="C8" s="15">
        <v>0.36930381888199498</v>
      </c>
      <c r="D8" s="15">
        <v>0.32707582105963251</v>
      </c>
      <c r="E8" s="15">
        <v>0.29113254199888894</v>
      </c>
    </row>
    <row r="10" spans="1:5">
      <c r="A10" s="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B613-FD87-493A-9BFB-8C6566705C5C}">
  <dimension ref="A1:H93"/>
  <sheetViews>
    <sheetView workbookViewId="0"/>
  </sheetViews>
  <sheetFormatPr baseColWidth="10" defaultColWidth="11.42578125" defaultRowHeight="15"/>
  <sheetData>
    <row r="1" spans="1:8">
      <c r="A1" s="136" t="s">
        <v>765</v>
      </c>
    </row>
    <row r="2" spans="1:8" ht="18.75">
      <c r="B2" s="1" t="s">
        <v>504</v>
      </c>
      <c r="C2" s="1"/>
      <c r="D2" s="1"/>
      <c r="H2" s="88"/>
    </row>
    <row r="3" spans="1:8">
      <c r="A3" s="1" t="s">
        <v>505</v>
      </c>
      <c r="B3" s="18">
        <v>6.53</v>
      </c>
      <c r="C3" s="18">
        <f t="shared" ref="C3:C6" si="0">$B$7*0.8</f>
        <v>5.2720000000000002</v>
      </c>
      <c r="D3" s="18"/>
      <c r="E3" s="2"/>
    </row>
    <row r="4" spans="1:8">
      <c r="A4" s="1" t="s">
        <v>506</v>
      </c>
      <c r="B4" s="18">
        <v>6.48</v>
      </c>
      <c r="C4" s="18">
        <f t="shared" si="0"/>
        <v>5.2720000000000002</v>
      </c>
      <c r="D4" s="18"/>
      <c r="E4" s="2"/>
    </row>
    <row r="5" spans="1:8">
      <c r="A5" s="1" t="s">
        <v>507</v>
      </c>
      <c r="B5" s="18">
        <v>6.44</v>
      </c>
      <c r="C5" s="18">
        <f t="shared" si="0"/>
        <v>5.2720000000000002</v>
      </c>
      <c r="D5" s="18"/>
      <c r="E5" s="2"/>
    </row>
    <row r="6" spans="1:8">
      <c r="A6" s="1" t="s">
        <v>508</v>
      </c>
      <c r="B6" s="18">
        <v>6.48</v>
      </c>
      <c r="C6" s="18">
        <f t="shared" si="0"/>
        <v>5.2720000000000002</v>
      </c>
      <c r="D6" s="18"/>
      <c r="E6" s="2"/>
    </row>
    <row r="7" spans="1:8">
      <c r="A7" s="1" t="s">
        <v>509</v>
      </c>
      <c r="B7" s="18">
        <v>6.59</v>
      </c>
      <c r="C7" s="18">
        <f>$B$7*0.8</f>
        <v>5.2720000000000002</v>
      </c>
      <c r="D7" s="18"/>
      <c r="E7" s="2"/>
    </row>
    <row r="8" spans="1:8">
      <c r="A8" s="1" t="s">
        <v>510</v>
      </c>
      <c r="B8" s="18">
        <v>6.82</v>
      </c>
      <c r="C8" s="18">
        <f t="shared" ref="C8:C71" si="1">$B$7*0.8</f>
        <v>5.2720000000000002</v>
      </c>
      <c r="D8" s="18"/>
      <c r="E8" s="2"/>
    </row>
    <row r="9" spans="1:8">
      <c r="A9" s="1" t="s">
        <v>511</v>
      </c>
      <c r="B9" s="18">
        <v>6.77</v>
      </c>
      <c r="C9" s="18">
        <f t="shared" si="1"/>
        <v>5.2720000000000002</v>
      </c>
      <c r="D9" s="18"/>
      <c r="E9" s="2"/>
    </row>
    <row r="10" spans="1:8">
      <c r="A10" s="1" t="s">
        <v>512</v>
      </c>
      <c r="B10" s="18">
        <v>6.82</v>
      </c>
      <c r="C10" s="18">
        <f t="shared" si="1"/>
        <v>5.2720000000000002</v>
      </c>
      <c r="D10" s="18"/>
      <c r="E10" s="2"/>
    </row>
    <row r="11" spans="1:8">
      <c r="A11" s="1" t="s">
        <v>513</v>
      </c>
      <c r="B11" s="18">
        <v>6.9</v>
      </c>
      <c r="C11" s="18">
        <f t="shared" si="1"/>
        <v>5.2720000000000002</v>
      </c>
      <c r="D11" s="18"/>
      <c r="E11" s="2"/>
    </row>
    <row r="12" spans="1:8">
      <c r="A12" s="1" t="s">
        <v>514</v>
      </c>
      <c r="B12" s="18">
        <v>7.05</v>
      </c>
      <c r="C12" s="18">
        <f t="shared" si="1"/>
        <v>5.2720000000000002</v>
      </c>
      <c r="D12" s="18"/>
      <c r="E12" s="2"/>
    </row>
    <row r="13" spans="1:8">
      <c r="A13" s="1" t="s">
        <v>515</v>
      </c>
      <c r="B13" s="18">
        <v>7.25</v>
      </c>
      <c r="C13" s="18">
        <f t="shared" si="1"/>
        <v>5.2720000000000002</v>
      </c>
      <c r="D13" s="18"/>
      <c r="E13" s="2"/>
    </row>
    <row r="14" spans="1:8">
      <c r="A14" s="1" t="s">
        <v>516</v>
      </c>
      <c r="B14" s="18">
        <v>7.27</v>
      </c>
      <c r="C14" s="18">
        <f t="shared" si="1"/>
        <v>5.2720000000000002</v>
      </c>
      <c r="D14" s="18"/>
      <c r="E14" s="2"/>
    </row>
    <row r="15" spans="1:8">
      <c r="A15" s="1" t="s">
        <v>517</v>
      </c>
      <c r="B15" s="18">
        <v>7.45</v>
      </c>
      <c r="C15" s="18">
        <f t="shared" si="1"/>
        <v>5.2720000000000002</v>
      </c>
      <c r="D15" s="18"/>
      <c r="E15" s="2"/>
    </row>
    <row r="16" spans="1:8">
      <c r="A16" s="1" t="s">
        <v>518</v>
      </c>
      <c r="B16" s="18">
        <v>7.52</v>
      </c>
      <c r="C16" s="18">
        <f t="shared" si="1"/>
        <v>5.2720000000000002</v>
      </c>
      <c r="D16" s="18"/>
      <c r="E16" s="2"/>
    </row>
    <row r="17" spans="1:5">
      <c r="A17" s="1" t="s">
        <v>519</v>
      </c>
      <c r="B17" s="18">
        <v>7.5</v>
      </c>
      <c r="C17" s="18">
        <f t="shared" si="1"/>
        <v>5.2720000000000002</v>
      </c>
      <c r="D17" s="18"/>
      <c r="E17" s="2"/>
    </row>
    <row r="18" spans="1:5">
      <c r="A18" s="1" t="s">
        <v>520</v>
      </c>
      <c r="B18" s="18">
        <v>7.23</v>
      </c>
      <c r="C18" s="18">
        <f t="shared" si="1"/>
        <v>5.2720000000000002</v>
      </c>
      <c r="D18" s="18"/>
      <c r="E18" s="2"/>
    </row>
    <row r="19" spans="1:5">
      <c r="A19" s="1" t="s">
        <v>521</v>
      </c>
      <c r="B19" s="18">
        <v>6.89</v>
      </c>
      <c r="C19" s="18">
        <f t="shared" si="1"/>
        <v>5.2720000000000002</v>
      </c>
      <c r="D19" s="18"/>
      <c r="E19" s="2"/>
    </row>
    <row r="20" spans="1:5">
      <c r="A20" s="1" t="s">
        <v>522</v>
      </c>
      <c r="B20" s="18">
        <v>6</v>
      </c>
      <c r="C20" s="18">
        <f t="shared" si="1"/>
        <v>5.2720000000000002</v>
      </c>
      <c r="D20" s="18"/>
      <c r="E20" s="2"/>
    </row>
    <row r="21" spans="1:5">
      <c r="A21" s="1" t="s">
        <v>523</v>
      </c>
      <c r="B21" s="18">
        <v>5.85</v>
      </c>
      <c r="C21" s="18">
        <f t="shared" si="1"/>
        <v>5.2720000000000002</v>
      </c>
      <c r="D21" s="18"/>
      <c r="E21" s="2"/>
    </row>
    <row r="22" spans="1:5">
      <c r="A22" s="1" t="s">
        <v>524</v>
      </c>
      <c r="B22" s="18">
        <v>5.98</v>
      </c>
      <c r="C22" s="18">
        <f t="shared" si="1"/>
        <v>5.2720000000000002</v>
      </c>
      <c r="D22" s="18"/>
      <c r="E22" s="2"/>
    </row>
    <row r="23" spans="1:5">
      <c r="A23" s="1" t="s">
        <v>525</v>
      </c>
      <c r="B23" s="18">
        <v>6.02</v>
      </c>
      <c r="C23" s="18">
        <f t="shared" si="1"/>
        <v>5.2720000000000002</v>
      </c>
      <c r="D23" s="18"/>
      <c r="E23" s="2"/>
    </row>
    <row r="24" spans="1:5">
      <c r="A24" s="1" t="s">
        <v>526</v>
      </c>
      <c r="B24" s="18">
        <v>5.99</v>
      </c>
      <c r="C24" s="18">
        <f t="shared" si="1"/>
        <v>5.2720000000000002</v>
      </c>
      <c r="D24" s="18"/>
      <c r="E24" s="2"/>
    </row>
    <row r="25" spans="1:5">
      <c r="A25" s="1" t="s">
        <v>527</v>
      </c>
      <c r="B25" s="18">
        <v>6.19</v>
      </c>
      <c r="C25" s="18">
        <f t="shared" si="1"/>
        <v>5.2720000000000002</v>
      </c>
      <c r="D25" s="18"/>
      <c r="E25" s="2"/>
    </row>
    <row r="26" spans="1:5">
      <c r="A26" s="1" t="s">
        <v>528</v>
      </c>
      <c r="B26" s="18">
        <v>6.38</v>
      </c>
      <c r="C26" s="18">
        <f t="shared" si="1"/>
        <v>5.2720000000000002</v>
      </c>
      <c r="D26" s="18"/>
      <c r="E26" s="2"/>
    </row>
    <row r="27" spans="1:5">
      <c r="A27" s="1" t="s">
        <v>529</v>
      </c>
      <c r="B27" s="18">
        <v>6.32</v>
      </c>
      <c r="C27" s="18">
        <f t="shared" si="1"/>
        <v>5.2720000000000002</v>
      </c>
      <c r="D27" s="18"/>
      <c r="E27" s="2"/>
    </row>
    <row r="28" spans="1:5">
      <c r="A28" s="1" t="s">
        <v>530</v>
      </c>
      <c r="B28" s="18">
        <v>6.28</v>
      </c>
      <c r="C28" s="18">
        <f t="shared" si="1"/>
        <v>5.2720000000000002</v>
      </c>
      <c r="D28" s="18"/>
      <c r="E28" s="2"/>
    </row>
    <row r="29" spans="1:5">
      <c r="A29" s="1" t="s">
        <v>531</v>
      </c>
      <c r="B29" s="18">
        <v>6.23</v>
      </c>
      <c r="C29" s="18">
        <f t="shared" si="1"/>
        <v>5.2720000000000002</v>
      </c>
      <c r="D29" s="18"/>
      <c r="E29" s="2"/>
    </row>
    <row r="30" spans="1:5">
      <c r="A30" s="1" t="s">
        <v>532</v>
      </c>
      <c r="B30" s="18">
        <v>6.07</v>
      </c>
      <c r="C30" s="18">
        <f t="shared" si="1"/>
        <v>5.2720000000000002</v>
      </c>
      <c r="D30" s="18"/>
      <c r="E30" s="2"/>
    </row>
    <row r="31" spans="1:5">
      <c r="A31" s="1" t="s">
        <v>533</v>
      </c>
      <c r="B31" s="18">
        <v>6.14</v>
      </c>
      <c r="C31" s="18">
        <f t="shared" si="1"/>
        <v>5.2720000000000002</v>
      </c>
      <c r="D31" s="18"/>
      <c r="E31" s="2"/>
    </row>
    <row r="32" spans="1:5">
      <c r="A32" s="1" t="s">
        <v>534</v>
      </c>
      <c r="B32" s="18">
        <v>6.26</v>
      </c>
      <c r="C32" s="18">
        <f t="shared" si="1"/>
        <v>5.2720000000000002</v>
      </c>
      <c r="D32" s="18"/>
      <c r="E32" s="2"/>
    </row>
    <row r="33" spans="1:5">
      <c r="A33" s="1" t="s">
        <v>535</v>
      </c>
      <c r="B33" s="18">
        <v>6.3</v>
      </c>
      <c r="C33" s="18">
        <f t="shared" si="1"/>
        <v>5.2720000000000002</v>
      </c>
      <c r="D33" s="18"/>
      <c r="E33" s="2"/>
    </row>
    <row r="34" spans="1:5">
      <c r="A34" s="1" t="s">
        <v>536</v>
      </c>
      <c r="B34" s="18">
        <v>6.38</v>
      </c>
      <c r="C34" s="18">
        <f t="shared" si="1"/>
        <v>5.2720000000000002</v>
      </c>
      <c r="D34" s="18"/>
      <c r="E34" s="2"/>
    </row>
    <row r="35" spans="1:5">
      <c r="A35" s="1" t="s">
        <v>537</v>
      </c>
      <c r="B35" s="18">
        <v>6.4</v>
      </c>
      <c r="C35" s="18">
        <f t="shared" si="1"/>
        <v>5.2720000000000002</v>
      </c>
      <c r="D35" s="18"/>
      <c r="E35" s="2"/>
    </row>
    <row r="36" spans="1:5">
      <c r="A36" s="1" t="s">
        <v>538</v>
      </c>
      <c r="B36" s="18">
        <v>6.37</v>
      </c>
      <c r="C36" s="18">
        <f t="shared" si="1"/>
        <v>5.2720000000000002</v>
      </c>
      <c r="D36" s="18"/>
      <c r="E36" s="2"/>
    </row>
    <row r="37" spans="1:5">
      <c r="A37" s="1" t="s">
        <v>539</v>
      </c>
      <c r="B37" s="18">
        <v>6.46</v>
      </c>
      <c r="C37" s="18">
        <f t="shared" si="1"/>
        <v>5.2720000000000002</v>
      </c>
      <c r="D37" s="18"/>
      <c r="E37" s="2"/>
    </row>
    <row r="38" spans="1:5">
      <c r="A38" s="1" t="s">
        <v>540</v>
      </c>
      <c r="B38" s="18">
        <v>6.51</v>
      </c>
      <c r="C38" s="18">
        <f t="shared" si="1"/>
        <v>5.2720000000000002</v>
      </c>
      <c r="D38" s="18"/>
      <c r="E38" s="2"/>
    </row>
    <row r="39" spans="1:5">
      <c r="A39" s="1" t="s">
        <v>541</v>
      </c>
      <c r="B39" s="18">
        <v>6.7</v>
      </c>
      <c r="C39" s="18">
        <f t="shared" si="1"/>
        <v>5.2720000000000002</v>
      </c>
      <c r="D39" s="18"/>
      <c r="E39" s="2"/>
    </row>
    <row r="40" spans="1:5">
      <c r="A40" s="1" t="s">
        <v>542</v>
      </c>
      <c r="B40" s="18">
        <v>6.62</v>
      </c>
      <c r="C40" s="18">
        <f t="shared" si="1"/>
        <v>5.2720000000000002</v>
      </c>
      <c r="D40" s="18"/>
      <c r="E40" s="2"/>
    </row>
    <row r="41" spans="1:5">
      <c r="A41" s="1" t="s">
        <v>543</v>
      </c>
      <c r="B41" s="18">
        <v>6.37</v>
      </c>
      <c r="C41" s="18">
        <f t="shared" si="1"/>
        <v>5.2720000000000002</v>
      </c>
      <c r="D41" s="18"/>
      <c r="E41" s="2"/>
    </row>
    <row r="42" spans="1:5">
      <c r="A42" s="1" t="s">
        <v>544</v>
      </c>
      <c r="B42" s="18">
        <v>6.18</v>
      </c>
      <c r="C42" s="18">
        <f t="shared" si="1"/>
        <v>5.2720000000000002</v>
      </c>
      <c r="D42" s="18"/>
      <c r="E42" s="2"/>
    </row>
    <row r="43" spans="1:5">
      <c r="A43" s="1" t="s">
        <v>545</v>
      </c>
      <c r="B43" s="18">
        <v>6.12</v>
      </c>
      <c r="C43" s="18">
        <f t="shared" si="1"/>
        <v>5.2720000000000002</v>
      </c>
      <c r="D43" s="18"/>
      <c r="E43" s="2"/>
    </row>
    <row r="44" spans="1:5">
      <c r="A44" s="1" t="s">
        <v>546</v>
      </c>
      <c r="B44" s="18">
        <v>6.23</v>
      </c>
      <c r="C44" s="18">
        <f t="shared" si="1"/>
        <v>5.2720000000000002</v>
      </c>
      <c r="D44" s="18"/>
      <c r="E44" s="2"/>
    </row>
    <row r="45" spans="1:5">
      <c r="A45" s="1" t="s">
        <v>547</v>
      </c>
      <c r="B45" s="18">
        <v>6.31</v>
      </c>
      <c r="C45" s="18">
        <f t="shared" si="1"/>
        <v>5.2720000000000002</v>
      </c>
      <c r="D45" s="18"/>
      <c r="E45" s="2"/>
    </row>
    <row r="46" spans="1:5">
      <c r="A46" s="1" t="s">
        <v>548</v>
      </c>
      <c r="B46" s="18">
        <v>6.28</v>
      </c>
      <c r="C46" s="18">
        <f t="shared" si="1"/>
        <v>5.2720000000000002</v>
      </c>
      <c r="D46" s="18"/>
      <c r="E46" s="2"/>
    </row>
    <row r="47" spans="1:5">
      <c r="A47" s="1" t="s">
        <v>549</v>
      </c>
      <c r="B47" s="18">
        <v>6.16</v>
      </c>
      <c r="C47" s="18">
        <f t="shared" si="1"/>
        <v>5.2720000000000002</v>
      </c>
      <c r="D47" s="18"/>
      <c r="E47" s="2"/>
    </row>
    <row r="48" spans="1:5">
      <c r="A48" s="1" t="s">
        <v>550</v>
      </c>
      <c r="B48" s="18">
        <v>5.9</v>
      </c>
      <c r="C48" s="18">
        <f t="shared" si="1"/>
        <v>5.2720000000000002</v>
      </c>
      <c r="D48" s="18"/>
      <c r="E48" s="2"/>
    </row>
    <row r="49" spans="1:5">
      <c r="A49" s="1" t="s">
        <v>551</v>
      </c>
      <c r="B49" s="18">
        <v>5.91</v>
      </c>
      <c r="C49" s="18">
        <f t="shared" si="1"/>
        <v>5.2720000000000002</v>
      </c>
      <c r="D49" s="18"/>
      <c r="E49" s="2"/>
    </row>
    <row r="50" spans="1:5">
      <c r="A50" s="1" t="s">
        <v>552</v>
      </c>
      <c r="B50" s="18">
        <v>5.85</v>
      </c>
      <c r="C50" s="18">
        <f t="shared" si="1"/>
        <v>5.2720000000000002</v>
      </c>
      <c r="D50" s="18"/>
      <c r="E50" s="2"/>
    </row>
    <row r="51" spans="1:5">
      <c r="A51" s="1" t="s">
        <v>553</v>
      </c>
      <c r="B51" s="18">
        <v>5.7</v>
      </c>
      <c r="C51" s="18">
        <f t="shared" si="1"/>
        <v>5.2720000000000002</v>
      </c>
      <c r="D51" s="18"/>
      <c r="E51" s="2"/>
    </row>
    <row r="52" spans="1:5">
      <c r="A52" s="1" t="s">
        <v>554</v>
      </c>
      <c r="B52" s="18">
        <v>5.78</v>
      </c>
      <c r="C52" s="18">
        <f t="shared" si="1"/>
        <v>5.2720000000000002</v>
      </c>
      <c r="D52" s="18"/>
      <c r="E52" s="2"/>
    </row>
    <row r="53" spans="1:5">
      <c r="A53" s="1" t="s">
        <v>555</v>
      </c>
      <c r="B53" s="18">
        <v>5.97</v>
      </c>
      <c r="C53" s="18">
        <f t="shared" si="1"/>
        <v>5.2720000000000002</v>
      </c>
      <c r="D53" s="18"/>
      <c r="E53" s="2"/>
    </row>
    <row r="54" spans="1:5">
      <c r="A54" s="1" t="s">
        <v>556</v>
      </c>
      <c r="B54" s="18">
        <v>5.86</v>
      </c>
      <c r="C54" s="18">
        <f t="shared" si="1"/>
        <v>5.2720000000000002</v>
      </c>
      <c r="D54" s="18"/>
      <c r="E54" s="2"/>
    </row>
    <row r="55" spans="1:5">
      <c r="A55" s="1" t="s">
        <v>557</v>
      </c>
      <c r="B55" s="18">
        <v>5.84</v>
      </c>
      <c r="C55" s="18">
        <f t="shared" si="1"/>
        <v>5.2720000000000002</v>
      </c>
      <c r="D55" s="18"/>
      <c r="E55" s="2"/>
    </row>
    <row r="56" spans="1:5">
      <c r="A56" s="1" t="s">
        <v>558</v>
      </c>
      <c r="B56" s="18">
        <v>5.66</v>
      </c>
      <c r="C56" s="18">
        <f t="shared" si="1"/>
        <v>5.2720000000000002</v>
      </c>
      <c r="D56" s="18"/>
      <c r="E56" s="2"/>
    </row>
    <row r="57" spans="1:5">
      <c r="A57" s="1" t="s">
        <v>559</v>
      </c>
      <c r="B57" s="18">
        <v>5.75</v>
      </c>
      <c r="C57" s="18">
        <f t="shared" si="1"/>
        <v>5.2720000000000002</v>
      </c>
      <c r="D57" s="18"/>
      <c r="E57" s="2"/>
    </row>
    <row r="58" spans="1:5">
      <c r="A58" s="1" t="s">
        <v>560</v>
      </c>
      <c r="B58" s="18">
        <v>5.82</v>
      </c>
      <c r="C58" s="18">
        <f t="shared" si="1"/>
        <v>5.2720000000000002</v>
      </c>
      <c r="D58" s="18"/>
      <c r="E58" s="2"/>
    </row>
    <row r="59" spans="1:5">
      <c r="A59" s="1" t="s">
        <v>561</v>
      </c>
      <c r="B59" s="18">
        <v>5.79</v>
      </c>
      <c r="C59" s="18">
        <f t="shared" si="1"/>
        <v>5.2720000000000002</v>
      </c>
      <c r="D59" s="18"/>
      <c r="E59" s="2"/>
    </row>
    <row r="60" spans="1:5">
      <c r="A60" s="1" t="s">
        <v>562</v>
      </c>
      <c r="B60" s="18">
        <v>5.9</v>
      </c>
      <c r="C60" s="18">
        <f t="shared" si="1"/>
        <v>5.2720000000000002</v>
      </c>
      <c r="D60" s="18"/>
      <c r="E60" s="2"/>
    </row>
    <row r="61" spans="1:5">
      <c r="A61" s="1" t="s">
        <v>563</v>
      </c>
      <c r="B61" s="18">
        <v>5.75</v>
      </c>
      <c r="C61" s="18">
        <f t="shared" si="1"/>
        <v>5.2720000000000002</v>
      </c>
      <c r="D61" s="18"/>
      <c r="E61" s="2"/>
    </row>
    <row r="62" spans="1:5">
      <c r="A62" s="1" t="s">
        <v>564</v>
      </c>
      <c r="B62" s="18">
        <v>5.85</v>
      </c>
      <c r="C62" s="18">
        <f t="shared" si="1"/>
        <v>5.2720000000000002</v>
      </c>
      <c r="D62" s="18"/>
      <c r="E62" s="2"/>
    </row>
    <row r="63" spans="1:5">
      <c r="A63" s="1" t="s">
        <v>565</v>
      </c>
      <c r="B63" s="18">
        <v>5.89</v>
      </c>
      <c r="C63" s="18">
        <f t="shared" si="1"/>
        <v>5.2720000000000002</v>
      </c>
      <c r="D63" s="18"/>
      <c r="E63" s="2"/>
    </row>
    <row r="64" spans="1:5">
      <c r="A64" s="1" t="s">
        <v>566</v>
      </c>
      <c r="B64" s="18">
        <v>5.93</v>
      </c>
      <c r="C64" s="18">
        <f t="shared" si="1"/>
        <v>5.2720000000000002</v>
      </c>
      <c r="D64" s="18"/>
      <c r="E64" s="2"/>
    </row>
    <row r="65" spans="1:7">
      <c r="A65" s="1" t="s">
        <v>567</v>
      </c>
      <c r="B65" s="18">
        <v>5.76</v>
      </c>
      <c r="C65" s="18">
        <f t="shared" si="1"/>
        <v>5.2720000000000002</v>
      </c>
      <c r="D65" s="18"/>
      <c r="E65" s="2"/>
    </row>
    <row r="66" spans="1:7">
      <c r="A66" s="1" t="s">
        <v>568</v>
      </c>
      <c r="B66" s="18">
        <v>5.64</v>
      </c>
      <c r="C66" s="18">
        <f t="shared" si="1"/>
        <v>5.2720000000000002</v>
      </c>
      <c r="D66" s="18"/>
      <c r="E66" s="2"/>
    </row>
    <row r="67" spans="1:7">
      <c r="A67" s="1" t="s">
        <v>569</v>
      </c>
      <c r="B67" s="18">
        <v>5.75</v>
      </c>
      <c r="C67" s="18">
        <f t="shared" si="1"/>
        <v>5.2720000000000002</v>
      </c>
      <c r="D67" s="18"/>
      <c r="E67" s="2"/>
    </row>
    <row r="68" spans="1:7">
      <c r="A68" s="1" t="s">
        <v>570</v>
      </c>
      <c r="B68" s="18">
        <v>5.79</v>
      </c>
      <c r="C68" s="18">
        <f t="shared" si="1"/>
        <v>5.2720000000000002</v>
      </c>
      <c r="D68" s="18"/>
      <c r="E68" s="2"/>
    </row>
    <row r="69" spans="1:7">
      <c r="A69" s="1" t="s">
        <v>571</v>
      </c>
      <c r="B69" s="18">
        <v>5.86</v>
      </c>
      <c r="C69" s="18">
        <f t="shared" si="1"/>
        <v>5.2720000000000002</v>
      </c>
      <c r="D69" s="18"/>
      <c r="E69" s="2"/>
    </row>
    <row r="70" spans="1:7">
      <c r="A70" s="1" t="s">
        <v>572</v>
      </c>
      <c r="B70" s="18">
        <v>5.84</v>
      </c>
      <c r="C70" s="18">
        <f t="shared" si="1"/>
        <v>5.2720000000000002</v>
      </c>
      <c r="D70" s="18"/>
      <c r="E70" s="2"/>
    </row>
    <row r="71" spans="1:7">
      <c r="A71" s="1" t="s">
        <v>573</v>
      </c>
      <c r="B71" s="18">
        <v>5.96</v>
      </c>
      <c r="C71" s="18">
        <f t="shared" si="1"/>
        <v>5.2720000000000002</v>
      </c>
      <c r="D71" s="18"/>
      <c r="E71" s="2"/>
    </row>
    <row r="72" spans="1:7">
      <c r="A72" s="1" t="s">
        <v>574</v>
      </c>
      <c r="B72" s="18">
        <v>5.91</v>
      </c>
      <c r="C72" s="18">
        <f t="shared" ref="C72:C78" si="2">$B$7*0.8</f>
        <v>5.2720000000000002</v>
      </c>
      <c r="D72" s="18"/>
      <c r="E72" s="2"/>
    </row>
    <row r="73" spans="1:7">
      <c r="A73" s="1" t="s">
        <v>575</v>
      </c>
      <c r="B73" s="18">
        <v>5.92</v>
      </c>
      <c r="C73" s="18">
        <f t="shared" si="2"/>
        <v>5.2720000000000002</v>
      </c>
      <c r="D73" s="18"/>
      <c r="E73" s="2"/>
    </row>
    <row r="74" spans="1:7">
      <c r="A74" s="1" t="s">
        <v>576</v>
      </c>
      <c r="B74" s="18">
        <v>5.72</v>
      </c>
      <c r="C74" s="18">
        <f t="shared" si="2"/>
        <v>5.2720000000000002</v>
      </c>
      <c r="D74" s="18"/>
      <c r="E74" s="2"/>
    </row>
    <row r="75" spans="1:7">
      <c r="A75" s="1" t="s">
        <v>577</v>
      </c>
      <c r="B75" s="18">
        <v>5.66</v>
      </c>
      <c r="C75" s="18">
        <f t="shared" si="2"/>
        <v>5.2720000000000002</v>
      </c>
      <c r="D75" s="18"/>
      <c r="E75" s="2"/>
      <c r="G75" s="2"/>
    </row>
    <row r="76" spans="1:7">
      <c r="A76" s="1" t="s">
        <v>578</v>
      </c>
      <c r="B76" s="18">
        <v>5.72</v>
      </c>
      <c r="C76" s="18">
        <f t="shared" si="2"/>
        <v>5.2720000000000002</v>
      </c>
      <c r="D76" s="18">
        <f>AVERAGE($B$74:$B$77)*0.9</f>
        <v>5.1367500000000001</v>
      </c>
      <c r="E76" s="2"/>
      <c r="G76" s="89"/>
    </row>
    <row r="77" spans="1:7">
      <c r="A77" s="1" t="s">
        <v>579</v>
      </c>
      <c r="B77" s="18">
        <v>5.73</v>
      </c>
      <c r="C77" s="18">
        <f t="shared" si="2"/>
        <v>5.2720000000000002</v>
      </c>
      <c r="D77" s="18">
        <f t="shared" ref="D77:D91" si="3">AVERAGE($B$74:$B$77)*0.9</f>
        <v>5.1367500000000001</v>
      </c>
      <c r="E77" s="2"/>
    </row>
    <row r="78" spans="1:7">
      <c r="A78" s="1" t="s">
        <v>580</v>
      </c>
      <c r="B78" s="18">
        <v>5.79</v>
      </c>
      <c r="C78" s="18">
        <f t="shared" si="2"/>
        <v>5.2720000000000002</v>
      </c>
      <c r="D78" s="18">
        <f t="shared" si="3"/>
        <v>5.1367500000000001</v>
      </c>
      <c r="E78" s="2"/>
    </row>
    <row r="79" spans="1:7">
      <c r="A79" s="1" t="s">
        <v>581</v>
      </c>
      <c r="B79" s="18">
        <v>5.8</v>
      </c>
      <c r="C79" s="18"/>
      <c r="D79" s="18">
        <f t="shared" si="3"/>
        <v>5.1367500000000001</v>
      </c>
      <c r="E79" s="2"/>
    </row>
    <row r="80" spans="1:7">
      <c r="A80" s="1" t="s">
        <v>582</v>
      </c>
      <c r="B80" s="18">
        <v>5.83</v>
      </c>
      <c r="C80" s="18"/>
      <c r="D80" s="18">
        <f t="shared" si="3"/>
        <v>5.1367500000000001</v>
      </c>
      <c r="E80" s="2"/>
    </row>
    <row r="81" spans="1:5">
      <c r="A81" s="1" t="s">
        <v>583</v>
      </c>
      <c r="B81" s="18">
        <v>5.93</v>
      </c>
      <c r="C81" s="18"/>
      <c r="D81" s="18">
        <f t="shared" si="3"/>
        <v>5.1367500000000001</v>
      </c>
      <c r="E81" s="2"/>
    </row>
    <row r="82" spans="1:5">
      <c r="A82" s="1" t="s">
        <v>584</v>
      </c>
      <c r="B82" s="18">
        <v>5.98</v>
      </c>
      <c r="C82" s="18"/>
      <c r="D82" s="18">
        <f t="shared" si="3"/>
        <v>5.1367500000000001</v>
      </c>
      <c r="E82" s="2"/>
    </row>
    <row r="83" spans="1:5">
      <c r="A83" s="1" t="s">
        <v>585</v>
      </c>
      <c r="B83" s="18">
        <v>5.61</v>
      </c>
      <c r="C83" s="18"/>
      <c r="D83" s="18">
        <f t="shared" si="3"/>
        <v>5.1367500000000001</v>
      </c>
      <c r="E83" s="2"/>
    </row>
    <row r="84" spans="1:5">
      <c r="A84" s="1" t="s">
        <v>586</v>
      </c>
      <c r="B84" s="18">
        <v>5.94</v>
      </c>
      <c r="C84" s="18"/>
      <c r="D84" s="18">
        <f t="shared" si="3"/>
        <v>5.1367500000000001</v>
      </c>
      <c r="E84" s="2"/>
    </row>
    <row r="85" spans="1:5">
      <c r="A85" s="1" t="s">
        <v>587</v>
      </c>
      <c r="B85" s="18">
        <v>5.63</v>
      </c>
      <c r="C85" s="18"/>
      <c r="D85" s="18">
        <f t="shared" si="3"/>
        <v>5.1367500000000001</v>
      </c>
      <c r="E85" s="2"/>
    </row>
    <row r="86" spans="1:5">
      <c r="A86" s="1" t="s">
        <v>588</v>
      </c>
      <c r="B86" s="18">
        <v>5.54</v>
      </c>
      <c r="C86" s="18"/>
      <c r="D86" s="18">
        <f t="shared" si="3"/>
        <v>5.1367500000000001</v>
      </c>
      <c r="E86" s="2"/>
    </row>
    <row r="87" spans="1:5">
      <c r="A87" s="1" t="s">
        <v>589</v>
      </c>
      <c r="B87" s="18">
        <v>5.76</v>
      </c>
      <c r="C87" s="18"/>
      <c r="D87" s="18">
        <f t="shared" si="3"/>
        <v>5.1367500000000001</v>
      </c>
      <c r="E87" s="2"/>
    </row>
    <row r="88" spans="1:5">
      <c r="A88" s="1" t="s">
        <v>590</v>
      </c>
      <c r="B88" s="18">
        <v>6</v>
      </c>
      <c r="C88" s="18"/>
      <c r="D88" s="18">
        <f t="shared" si="3"/>
        <v>5.1367500000000001</v>
      </c>
      <c r="E88" s="2"/>
    </row>
    <row r="89" spans="1:5">
      <c r="A89" s="1" t="s">
        <v>591</v>
      </c>
      <c r="B89" s="18">
        <v>5.9</v>
      </c>
      <c r="C89" s="18"/>
      <c r="D89" s="18">
        <f t="shared" si="3"/>
        <v>5.1367500000000001</v>
      </c>
      <c r="E89" s="2"/>
    </row>
    <row r="90" spans="1:5">
      <c r="A90" s="1" t="s">
        <v>592</v>
      </c>
      <c r="B90" s="18"/>
      <c r="C90" s="18"/>
      <c r="D90" s="18">
        <f t="shared" si="3"/>
        <v>5.1367500000000001</v>
      </c>
    </row>
    <row r="91" spans="1:5">
      <c r="A91" s="1" t="s">
        <v>593</v>
      </c>
      <c r="B91" s="18"/>
      <c r="C91" s="18"/>
      <c r="D91" s="18">
        <f t="shared" si="3"/>
        <v>5.1367500000000001</v>
      </c>
    </row>
    <row r="92" spans="1:5">
      <c r="A92" s="1" t="s">
        <v>594</v>
      </c>
      <c r="B92" s="18"/>
      <c r="C92" s="18"/>
      <c r="D92" s="18"/>
    </row>
    <row r="93" spans="1:5">
      <c r="A93" s="1" t="s">
        <v>595</v>
      </c>
      <c r="B93" s="18"/>
      <c r="C93" s="18"/>
      <c r="D93" s="18"/>
    </row>
  </sheetData>
  <pageMargins left="0.7" right="0.7" top="0.75" bottom="0.75" header="0.3" footer="0.3"/>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8D7A-356F-4418-8ED3-1AB5F47C6C54}">
  <dimension ref="A1:O59"/>
  <sheetViews>
    <sheetView zoomScaleNormal="100" workbookViewId="0">
      <selection activeCell="D10" sqref="D10"/>
    </sheetView>
  </sheetViews>
  <sheetFormatPr baseColWidth="10" defaultColWidth="11.42578125" defaultRowHeight="15"/>
  <cols>
    <col min="2" max="2" width="18.140625" customWidth="1"/>
  </cols>
  <sheetData>
    <row r="1" spans="1:10" ht="15.75">
      <c r="A1" s="137" t="s">
        <v>766</v>
      </c>
    </row>
    <row r="2" spans="1:10">
      <c r="A2" s="92" t="s">
        <v>769</v>
      </c>
    </row>
    <row r="3" spans="1:10">
      <c r="B3" s="1" t="s">
        <v>767</v>
      </c>
      <c r="C3" s="19" t="s">
        <v>597</v>
      </c>
    </row>
    <row r="4" spans="1:10">
      <c r="A4" s="1" t="s">
        <v>598</v>
      </c>
      <c r="C4" s="2">
        <v>7.4499760293649677</v>
      </c>
    </row>
    <row r="5" spans="1:10">
      <c r="A5" s="1" t="s">
        <v>599</v>
      </c>
      <c r="C5" s="2">
        <v>7.1102458354731812</v>
      </c>
    </row>
    <row r="6" spans="1:10">
      <c r="A6" s="1" t="s">
        <v>600</v>
      </c>
      <c r="C6" s="2">
        <v>7.5246821172801663</v>
      </c>
    </row>
    <row r="7" spans="1:10">
      <c r="A7" s="1" t="s">
        <v>601</v>
      </c>
      <c r="C7" s="2">
        <v>8.4388408165367128</v>
      </c>
    </row>
    <row r="8" spans="1:10">
      <c r="A8" s="1" t="s">
        <v>602</v>
      </c>
      <c r="C8" s="2">
        <v>9.2853759183674658</v>
      </c>
      <c r="J8" s="90"/>
    </row>
    <row r="9" spans="1:10">
      <c r="A9" s="1" t="s">
        <v>603</v>
      </c>
      <c r="C9" s="2">
        <v>9.9300585319402721</v>
      </c>
    </row>
    <row r="10" spans="1:10">
      <c r="A10" s="1" t="s">
        <v>604</v>
      </c>
      <c r="C10" s="2">
        <v>10.317741447288096</v>
      </c>
    </row>
    <row r="11" spans="1:10">
      <c r="A11" s="1" t="s">
        <v>605</v>
      </c>
      <c r="C11" s="2">
        <v>11.428866017789783</v>
      </c>
    </row>
    <row r="12" spans="1:10">
      <c r="A12" s="1" t="s">
        <v>606</v>
      </c>
      <c r="B12" s="2">
        <v>6.9</v>
      </c>
      <c r="C12" s="2">
        <v>11.762009890008319</v>
      </c>
      <c r="D12" s="18"/>
    </row>
    <row r="13" spans="1:10">
      <c r="A13" s="1" t="s">
        <v>607</v>
      </c>
      <c r="B13" s="2">
        <v>7.2</v>
      </c>
      <c r="C13" s="2">
        <v>12.434599163957269</v>
      </c>
      <c r="D13" s="18"/>
    </row>
    <row r="14" spans="1:10">
      <c r="A14" s="1" t="s">
        <v>608</v>
      </c>
      <c r="B14" s="2">
        <v>7.6</v>
      </c>
      <c r="C14" s="2">
        <v>13.281840551645963</v>
      </c>
      <c r="D14" s="18"/>
    </row>
    <row r="15" spans="1:10">
      <c r="A15" s="1" t="s">
        <v>609</v>
      </c>
      <c r="B15" s="2">
        <v>6.5</v>
      </c>
      <c r="C15" s="2">
        <v>11.75776071596797</v>
      </c>
      <c r="D15" s="18"/>
    </row>
    <row r="16" spans="1:10">
      <c r="A16" s="1" t="s">
        <v>610</v>
      </c>
      <c r="B16" s="2">
        <v>6.2</v>
      </c>
      <c r="C16" s="2">
        <v>10.082861926242851</v>
      </c>
      <c r="D16" s="18"/>
    </row>
    <row r="17" spans="1:15">
      <c r="A17" s="1" t="s">
        <v>611</v>
      </c>
      <c r="B17" s="2">
        <v>6.4</v>
      </c>
      <c r="C17" s="2">
        <v>10.479554905490549</v>
      </c>
      <c r="D17" s="18"/>
      <c r="N17" s="91"/>
      <c r="O17" s="2"/>
    </row>
    <row r="18" spans="1:15">
      <c r="A18" s="1" t="s">
        <v>612</v>
      </c>
      <c r="B18" s="2">
        <v>6.3</v>
      </c>
      <c r="C18" s="2">
        <v>9.9483811209949042</v>
      </c>
      <c r="D18" s="18"/>
      <c r="N18" s="91"/>
      <c r="O18" s="2"/>
    </row>
    <row r="19" spans="1:15">
      <c r="A19" s="1" t="s">
        <v>613</v>
      </c>
      <c r="B19" s="2">
        <v>6.5</v>
      </c>
      <c r="C19" s="2">
        <v>10.1837322532153</v>
      </c>
      <c r="D19" s="18"/>
      <c r="N19" s="91"/>
      <c r="O19" s="2"/>
    </row>
    <row r="20" spans="1:15">
      <c r="A20" s="1" t="s">
        <v>614</v>
      </c>
      <c r="B20" s="2">
        <v>6.8</v>
      </c>
      <c r="C20" s="2">
        <v>11.143126336534026</v>
      </c>
      <c r="D20" s="18"/>
      <c r="N20" s="91"/>
      <c r="O20" s="2"/>
    </row>
    <row r="21" spans="1:15">
      <c r="A21" s="1" t="s">
        <v>615</v>
      </c>
      <c r="B21" s="2">
        <v>6.2</v>
      </c>
      <c r="C21" s="2">
        <v>10.185360409499035</v>
      </c>
      <c r="D21" s="18"/>
      <c r="N21" s="91"/>
      <c r="O21" s="2"/>
    </row>
    <row r="22" spans="1:15">
      <c r="A22" s="1" t="s">
        <v>616</v>
      </c>
      <c r="B22" s="2">
        <v>6.1</v>
      </c>
      <c r="C22" s="2">
        <v>9.6874177945693294</v>
      </c>
      <c r="D22" s="18"/>
      <c r="N22" s="92"/>
      <c r="O22" s="2"/>
    </row>
    <row r="23" spans="1:15">
      <c r="A23" s="1" t="s">
        <v>617</v>
      </c>
      <c r="B23" s="2">
        <v>5.9</v>
      </c>
      <c r="C23" s="2">
        <v>9.096385129949887</v>
      </c>
      <c r="D23" s="18"/>
      <c r="N23" s="92"/>
      <c r="O23" s="2"/>
    </row>
    <row r="24" spans="1:15">
      <c r="A24" s="1" t="s">
        <v>618</v>
      </c>
      <c r="B24" s="2">
        <v>5.9</v>
      </c>
      <c r="C24" s="2">
        <v>9.0893184158234934</v>
      </c>
      <c r="D24" s="18"/>
    </row>
    <row r="25" spans="1:15">
      <c r="A25" s="1" t="s">
        <v>619</v>
      </c>
      <c r="B25" s="2">
        <v>5.8</v>
      </c>
      <c r="C25" s="2">
        <v>9.1461954346369225</v>
      </c>
      <c r="D25" s="18"/>
    </row>
    <row r="26" spans="1:15">
      <c r="A26" s="1" t="s">
        <v>620</v>
      </c>
      <c r="B26" s="2">
        <v>5.8</v>
      </c>
      <c r="C26" s="2">
        <v>9.1442720230034009</v>
      </c>
      <c r="D26" s="18"/>
    </row>
    <row r="27" spans="1:15">
      <c r="A27" s="1" t="s">
        <v>621</v>
      </c>
      <c r="B27" s="2">
        <v>5.7</v>
      </c>
      <c r="C27" s="2">
        <v>8.8053452717284326</v>
      </c>
      <c r="D27" s="18"/>
    </row>
    <row r="28" spans="1:15">
      <c r="A28" s="1" t="s">
        <v>622</v>
      </c>
      <c r="B28" s="2">
        <v>5.8</v>
      </c>
      <c r="C28" s="2">
        <v>8.4822637655718314</v>
      </c>
      <c r="D28" s="18"/>
      <c r="G28" s="93"/>
    </row>
    <row r="29" spans="1:15">
      <c r="A29" s="1" t="s">
        <v>623</v>
      </c>
      <c r="B29" s="2">
        <v>5.7</v>
      </c>
      <c r="C29" s="2">
        <v>8.2273403533261202</v>
      </c>
      <c r="D29" s="18"/>
    </row>
    <row r="30" spans="1:15">
      <c r="A30">
        <v>2019</v>
      </c>
      <c r="B30" s="2">
        <v>5.7</v>
      </c>
      <c r="C30" s="2">
        <v>8.3234426272323816</v>
      </c>
      <c r="D30" s="18"/>
    </row>
    <row r="31" spans="1:15">
      <c r="A31">
        <v>2020</v>
      </c>
      <c r="B31" s="2">
        <v>6.1</v>
      </c>
      <c r="D31" s="18"/>
    </row>
    <row r="32" spans="1:15">
      <c r="A32">
        <v>2021</v>
      </c>
      <c r="B32" s="2">
        <v>6.2</v>
      </c>
    </row>
    <row r="35" spans="1:6">
      <c r="B35" t="s">
        <v>624</v>
      </c>
    </row>
    <row r="36" spans="1:6">
      <c r="A36">
        <v>2001</v>
      </c>
      <c r="B36" s="18">
        <v>6.6949999999999994</v>
      </c>
      <c r="F36" s="2"/>
    </row>
    <row r="37" spans="1:6">
      <c r="A37">
        <v>2002</v>
      </c>
      <c r="B37" s="18">
        <v>7.04</v>
      </c>
      <c r="F37" s="2"/>
    </row>
    <row r="38" spans="1:6">
      <c r="A38">
        <v>2003</v>
      </c>
      <c r="B38" s="18">
        <v>7.4675000000000002</v>
      </c>
      <c r="F38" s="2"/>
    </row>
    <row r="39" spans="1:6">
      <c r="A39">
        <v>2004</v>
      </c>
      <c r="B39" s="18">
        <v>6.5200000000000005</v>
      </c>
      <c r="F39" s="2"/>
    </row>
    <row r="40" spans="1:6">
      <c r="A40">
        <v>2005</v>
      </c>
      <c r="B40" s="18">
        <v>6.0600000000000005</v>
      </c>
      <c r="F40" s="2"/>
    </row>
    <row r="41" spans="1:6">
      <c r="A41">
        <v>2006</v>
      </c>
      <c r="B41" s="18">
        <v>6.3175000000000008</v>
      </c>
      <c r="F41" s="2"/>
    </row>
    <row r="42" spans="1:6">
      <c r="A42">
        <v>2007</v>
      </c>
      <c r="B42" s="18">
        <v>6.2049999999999992</v>
      </c>
      <c r="F42" s="2"/>
    </row>
    <row r="43" spans="1:6">
      <c r="A43">
        <v>2008</v>
      </c>
      <c r="B43" s="18">
        <v>6.42</v>
      </c>
      <c r="F43" s="2"/>
    </row>
    <row r="44" spans="1:6">
      <c r="A44">
        <v>2009</v>
      </c>
      <c r="B44" s="18">
        <v>6.57</v>
      </c>
      <c r="F44" s="2"/>
    </row>
    <row r="45" spans="1:6">
      <c r="A45">
        <v>2010</v>
      </c>
      <c r="B45" s="18">
        <v>6.2225000000000001</v>
      </c>
      <c r="F45" s="2"/>
    </row>
    <row r="46" spans="1:6">
      <c r="A46">
        <v>2011</v>
      </c>
      <c r="B46" s="18">
        <v>6.0750000000000002</v>
      </c>
      <c r="F46" s="2"/>
    </row>
    <row r="47" spans="1:6">
      <c r="A47">
        <v>2012</v>
      </c>
      <c r="B47" s="18">
        <v>5.835</v>
      </c>
      <c r="F47" s="2"/>
    </row>
    <row r="48" spans="1:6">
      <c r="A48">
        <v>2013</v>
      </c>
      <c r="B48" s="18">
        <v>5.7874999999999996</v>
      </c>
      <c r="F48" s="2"/>
    </row>
    <row r="49" spans="1:8">
      <c r="A49">
        <v>2014</v>
      </c>
      <c r="B49" s="18">
        <v>5.8224999999999998</v>
      </c>
      <c r="F49" s="2"/>
    </row>
    <row r="50" spans="1:8">
      <c r="A50">
        <v>2015</v>
      </c>
      <c r="B50" s="18">
        <v>5.8525</v>
      </c>
      <c r="F50" s="2"/>
    </row>
    <row r="51" spans="1:8">
      <c r="A51">
        <v>2016</v>
      </c>
      <c r="B51" s="18">
        <v>5.7274999999999991</v>
      </c>
      <c r="F51" s="2"/>
    </row>
    <row r="52" spans="1:8">
      <c r="A52">
        <v>2017</v>
      </c>
      <c r="B52" s="18">
        <v>5.875</v>
      </c>
      <c r="F52" s="2"/>
    </row>
    <row r="53" spans="1:8">
      <c r="A53">
        <v>2018</v>
      </c>
      <c r="B53" s="18">
        <v>5.73</v>
      </c>
      <c r="F53" s="2"/>
    </row>
    <row r="54" spans="1:8">
      <c r="A54">
        <v>2019</v>
      </c>
      <c r="B54" s="18">
        <v>5.857499999999999</v>
      </c>
      <c r="F54" s="2"/>
      <c r="H54" s="18"/>
    </row>
    <row r="55" spans="1:8">
      <c r="A55">
        <v>2020</v>
      </c>
      <c r="B55" s="18">
        <v>5.8574999999999999</v>
      </c>
      <c r="F55" s="2"/>
      <c r="H55" s="18"/>
    </row>
    <row r="56" spans="1:8">
      <c r="A56">
        <v>2021</v>
      </c>
      <c r="B56" s="18">
        <v>5.9449999999999994</v>
      </c>
      <c r="C56" s="2">
        <f>(B56-B53)/B53*100</f>
        <v>3.7521815008725818</v>
      </c>
      <c r="D56">
        <f>(B56-B55)/B55*100</f>
        <v>1.4938113529662735</v>
      </c>
      <c r="F56" s="2"/>
      <c r="H56" s="18"/>
    </row>
    <row r="57" spans="1:8">
      <c r="F57" s="2"/>
      <c r="H57" s="18"/>
    </row>
    <row r="58" spans="1:8">
      <c r="F58" s="2"/>
      <c r="H58" s="18"/>
    </row>
    <row r="59" spans="1:8">
      <c r="F59" s="2"/>
      <c r="H59" s="18"/>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2040-09E2-4557-8700-DFFF4D0E0134}">
  <dimension ref="A1:R68"/>
  <sheetViews>
    <sheetView workbookViewId="0">
      <selection sqref="A1:D1"/>
    </sheetView>
  </sheetViews>
  <sheetFormatPr baseColWidth="10" defaultColWidth="8.85546875" defaultRowHeight="15"/>
  <cols>
    <col min="1" max="2" width="7" style="92" customWidth="1"/>
    <col min="3" max="3" width="26.85546875" style="92" customWidth="1"/>
    <col min="4" max="5" width="16.7109375" style="92" bestFit="1" customWidth="1"/>
    <col min="6" max="13" width="8.85546875" style="92"/>
    <col min="14" max="14" width="20.28515625" style="92" bestFit="1" customWidth="1"/>
    <col min="15" max="16384" width="8.85546875" style="92"/>
  </cols>
  <sheetData>
    <row r="1" spans="1:13" ht="15.75">
      <c r="A1" s="139" t="s">
        <v>768</v>
      </c>
      <c r="B1" s="140"/>
      <c r="C1" s="140"/>
      <c r="D1" s="140"/>
    </row>
    <row r="2" spans="1:13">
      <c r="A2" s="92" t="s">
        <v>769</v>
      </c>
    </row>
    <row r="3" spans="1:13">
      <c r="C3" s="91" t="s">
        <v>93</v>
      </c>
    </row>
    <row r="4" spans="1:13" ht="18.75">
      <c r="C4" s="91" t="s">
        <v>625</v>
      </c>
      <c r="D4" s="92" t="s">
        <v>626</v>
      </c>
      <c r="E4" s="92" t="s">
        <v>627</v>
      </c>
      <c r="F4" s="92" t="s">
        <v>628</v>
      </c>
      <c r="M4" s="88"/>
    </row>
    <row r="5" spans="1:13">
      <c r="A5" s="91"/>
      <c r="B5" s="91" t="s">
        <v>606</v>
      </c>
      <c r="C5" s="2">
        <v>6.9</v>
      </c>
      <c r="E5" s="92">
        <v>5.25</v>
      </c>
      <c r="F5" s="2">
        <v>6.6949999999999994</v>
      </c>
      <c r="G5" s="2"/>
      <c r="H5" s="94"/>
    </row>
    <row r="6" spans="1:13">
      <c r="A6" s="91"/>
      <c r="B6" s="91" t="s">
        <v>607</v>
      </c>
      <c r="C6" s="2">
        <v>7.2</v>
      </c>
      <c r="E6" s="92">
        <v>5.25</v>
      </c>
      <c r="F6" s="2">
        <v>7.04</v>
      </c>
      <c r="G6" s="2"/>
      <c r="H6" s="94"/>
    </row>
    <row r="7" spans="1:13">
      <c r="A7" s="91"/>
      <c r="B7" s="91" t="s">
        <v>608</v>
      </c>
      <c r="C7" s="2">
        <v>7.6</v>
      </c>
      <c r="E7" s="92">
        <v>5.25</v>
      </c>
      <c r="F7" s="2">
        <v>7.4675000000000002</v>
      </c>
      <c r="G7" s="2"/>
      <c r="H7" s="94"/>
    </row>
    <row r="8" spans="1:13">
      <c r="A8" s="91"/>
      <c r="B8" s="91" t="s">
        <v>609</v>
      </c>
      <c r="C8" s="2">
        <v>6.5</v>
      </c>
      <c r="E8" s="92">
        <v>5.25</v>
      </c>
      <c r="F8" s="2">
        <v>6.5200000000000005</v>
      </c>
      <c r="G8" s="2"/>
      <c r="H8" s="94"/>
    </row>
    <row r="9" spans="1:13">
      <c r="A9" s="91"/>
      <c r="B9" s="91" t="s">
        <v>610</v>
      </c>
      <c r="C9" s="2">
        <v>6.2</v>
      </c>
      <c r="E9" s="92">
        <v>5.25</v>
      </c>
      <c r="F9" s="2">
        <v>6.0600000000000005</v>
      </c>
      <c r="G9" s="2"/>
      <c r="H9" s="94"/>
    </row>
    <row r="10" spans="1:13">
      <c r="A10" s="91"/>
      <c r="B10" s="91" t="s">
        <v>611</v>
      </c>
      <c r="C10" s="2">
        <v>6.4</v>
      </c>
      <c r="E10" s="92">
        <v>5.25</v>
      </c>
      <c r="F10" s="2">
        <v>6.3175000000000008</v>
      </c>
      <c r="G10" s="2"/>
      <c r="H10" s="94"/>
    </row>
    <row r="11" spans="1:13">
      <c r="A11" s="91"/>
      <c r="B11" s="91" t="s">
        <v>612</v>
      </c>
      <c r="C11" s="2">
        <v>6.3</v>
      </c>
      <c r="E11" s="92">
        <v>5.25</v>
      </c>
      <c r="F11" s="2">
        <v>6.2049999999999992</v>
      </c>
      <c r="G11" s="2"/>
      <c r="H11" s="94"/>
    </row>
    <row r="12" spans="1:13">
      <c r="A12" s="91"/>
      <c r="B12" s="91" t="s">
        <v>613</v>
      </c>
      <c r="C12" s="2">
        <v>6.5</v>
      </c>
      <c r="E12" s="92">
        <v>5.25</v>
      </c>
      <c r="F12" s="2">
        <v>6.42</v>
      </c>
      <c r="G12" s="2"/>
      <c r="H12" s="94"/>
    </row>
    <row r="13" spans="1:13">
      <c r="A13" s="91"/>
      <c r="B13" s="91" t="s">
        <v>614</v>
      </c>
      <c r="C13" s="2">
        <v>6.8</v>
      </c>
      <c r="E13" s="92">
        <v>5.25</v>
      </c>
      <c r="F13" s="2">
        <v>6.57</v>
      </c>
      <c r="G13" s="2"/>
      <c r="H13" s="94"/>
    </row>
    <row r="14" spans="1:13">
      <c r="A14" s="91"/>
      <c r="B14" s="91" t="s">
        <v>615</v>
      </c>
      <c r="C14" s="2">
        <v>6.2</v>
      </c>
      <c r="E14" s="92">
        <v>5.25</v>
      </c>
      <c r="F14" s="2">
        <v>6.2225000000000001</v>
      </c>
      <c r="G14" s="2"/>
      <c r="H14" s="94"/>
    </row>
    <row r="15" spans="1:13">
      <c r="A15" s="91"/>
      <c r="B15" s="91" t="s">
        <v>616</v>
      </c>
      <c r="C15" s="2">
        <v>6.1</v>
      </c>
      <c r="E15" s="92">
        <v>5.25</v>
      </c>
      <c r="F15" s="2">
        <v>6.0750000000000002</v>
      </c>
      <c r="G15" s="2"/>
      <c r="H15" s="94"/>
    </row>
    <row r="16" spans="1:13">
      <c r="A16" s="91"/>
      <c r="B16" s="91" t="s">
        <v>617</v>
      </c>
      <c r="C16" s="2">
        <v>5.9</v>
      </c>
      <c r="E16" s="92">
        <v>5.25</v>
      </c>
      <c r="F16" s="2">
        <v>5.835</v>
      </c>
      <c r="G16" s="2"/>
      <c r="H16" s="94"/>
    </row>
    <row r="17" spans="1:8">
      <c r="A17" s="91"/>
      <c r="B17" s="91" t="s">
        <v>618</v>
      </c>
      <c r="C17" s="2">
        <v>5.9</v>
      </c>
      <c r="E17" s="92">
        <v>5.25</v>
      </c>
      <c r="F17" s="2">
        <v>5.7874999999999996</v>
      </c>
      <c r="G17" s="2"/>
      <c r="H17" s="94"/>
    </row>
    <row r="18" spans="1:8">
      <c r="A18" s="91"/>
      <c r="B18" s="91" t="s">
        <v>619</v>
      </c>
      <c r="C18" s="2">
        <v>5.8</v>
      </c>
      <c r="E18" s="92">
        <v>5.25</v>
      </c>
      <c r="F18" s="2">
        <v>5.8224999999999998</v>
      </c>
      <c r="G18" s="2"/>
      <c r="H18" s="94"/>
    </row>
    <row r="19" spans="1:8">
      <c r="A19" s="91"/>
      <c r="B19" s="91" t="s">
        <v>620</v>
      </c>
      <c r="C19" s="2">
        <v>5.8</v>
      </c>
      <c r="E19" s="92">
        <v>5.25</v>
      </c>
      <c r="F19" s="2">
        <v>5.8525</v>
      </c>
      <c r="G19" s="2"/>
      <c r="H19" s="94"/>
    </row>
    <row r="20" spans="1:8">
      <c r="A20" s="91"/>
      <c r="B20" s="91" t="s">
        <v>621</v>
      </c>
      <c r="C20" s="2">
        <v>5.7</v>
      </c>
      <c r="E20" s="92">
        <v>5.25</v>
      </c>
      <c r="F20" s="2">
        <v>5.7274999999999991</v>
      </c>
      <c r="G20" s="2"/>
      <c r="H20" s="94"/>
    </row>
    <row r="21" spans="1:8">
      <c r="A21" s="91"/>
      <c r="B21" s="91" t="s">
        <v>622</v>
      </c>
      <c r="C21" s="2">
        <v>5.8</v>
      </c>
      <c r="E21" s="92">
        <v>5.25</v>
      </c>
      <c r="F21" s="2">
        <v>5.875</v>
      </c>
      <c r="G21" s="2"/>
      <c r="H21" s="94"/>
    </row>
    <row r="22" spans="1:8">
      <c r="A22" s="91"/>
      <c r="B22" s="91" t="s">
        <v>623</v>
      </c>
      <c r="C22" s="2">
        <v>5.7</v>
      </c>
      <c r="D22" s="92">
        <v>5.16</v>
      </c>
      <c r="E22" s="92">
        <v>5.25</v>
      </c>
      <c r="F22" s="2">
        <v>5.71</v>
      </c>
      <c r="G22" s="2"/>
      <c r="H22" s="94"/>
    </row>
    <row r="23" spans="1:8">
      <c r="A23" s="91"/>
      <c r="B23" s="91" t="s">
        <v>629</v>
      </c>
      <c r="C23" s="2">
        <v>5.7</v>
      </c>
      <c r="D23" s="92">
        <v>5.16</v>
      </c>
      <c r="F23" s="2">
        <v>5.84</v>
      </c>
      <c r="G23" s="2"/>
      <c r="H23" s="94"/>
    </row>
    <row r="24" spans="1:8">
      <c r="B24" s="92">
        <v>2020</v>
      </c>
      <c r="C24" s="2">
        <v>6.1</v>
      </c>
      <c r="D24" s="92">
        <v>5.16</v>
      </c>
      <c r="F24" s="2">
        <v>5.8</v>
      </c>
      <c r="G24" s="2"/>
      <c r="H24" s="94"/>
    </row>
    <row r="25" spans="1:8">
      <c r="B25" s="92">
        <v>2021</v>
      </c>
      <c r="C25" s="2">
        <v>6.2</v>
      </c>
      <c r="D25" s="94">
        <v>5.16</v>
      </c>
      <c r="F25" s="2">
        <v>5.8</v>
      </c>
      <c r="H25" s="94"/>
    </row>
    <row r="28" spans="1:8">
      <c r="E28" s="95"/>
    </row>
    <row r="30" spans="1:8">
      <c r="E30" s="95"/>
    </row>
    <row r="38" spans="1:18">
      <c r="A38" s="1"/>
      <c r="B38" s="2"/>
      <c r="C38" s="2"/>
      <c r="D38" s="2"/>
      <c r="E38" s="2"/>
      <c r="F38" s="2"/>
      <c r="G38" s="2"/>
      <c r="H38" s="2"/>
      <c r="I38" s="18"/>
      <c r="J38" s="18"/>
      <c r="K38"/>
      <c r="L38"/>
      <c r="M38"/>
      <c r="N38"/>
      <c r="O38"/>
      <c r="P38"/>
      <c r="Q38"/>
      <c r="R38"/>
    </row>
    <row r="39" spans="1:18">
      <c r="A39" s="1"/>
      <c r="B39" s="2"/>
      <c r="C39" s="2"/>
      <c r="D39" s="2"/>
      <c r="E39" s="2"/>
      <c r="F39" s="2"/>
      <c r="G39" s="2"/>
      <c r="H39" s="2"/>
      <c r="I39" s="18"/>
      <c r="J39" s="18"/>
      <c r="K39"/>
      <c r="L39"/>
      <c r="M39"/>
      <c r="N39"/>
      <c r="O39"/>
      <c r="P39"/>
      <c r="Q39"/>
      <c r="R39"/>
    </row>
    <row r="40" spans="1:18">
      <c r="A40" s="1"/>
      <c r="B40" s="2"/>
      <c r="C40" s="2"/>
      <c r="D40" s="2"/>
      <c r="E40" s="2"/>
      <c r="F40" s="2"/>
      <c r="G40" s="2"/>
      <c r="H40" s="2"/>
      <c r="I40" s="18"/>
      <c r="J40" s="18"/>
      <c r="K40"/>
      <c r="L40"/>
      <c r="M40"/>
      <c r="N40"/>
      <c r="O40"/>
      <c r="P40"/>
      <c r="Q40"/>
      <c r="R40"/>
    </row>
    <row r="41" spans="1:18">
      <c r="A41" s="1"/>
      <c r="B41" s="2"/>
      <c r="C41" s="2"/>
      <c r="D41" s="2"/>
      <c r="E41" s="2"/>
      <c r="F41" s="2"/>
      <c r="G41" s="2"/>
      <c r="H41" s="2"/>
      <c r="I41" s="18"/>
      <c r="J41" s="18"/>
      <c r="K41"/>
      <c r="L41"/>
      <c r="M41"/>
      <c r="N41"/>
      <c r="O41"/>
      <c r="P41"/>
      <c r="Q41"/>
      <c r="R41"/>
    </row>
    <row r="42" spans="1:18">
      <c r="A42" s="1"/>
      <c r="B42" s="2"/>
      <c r="C42" s="2"/>
      <c r="D42" s="2"/>
      <c r="E42" s="2"/>
      <c r="F42" s="2"/>
      <c r="G42" s="2"/>
      <c r="H42" s="2"/>
      <c r="I42" s="18"/>
      <c r="J42" s="18"/>
      <c r="K42"/>
      <c r="L42"/>
      <c r="M42"/>
      <c r="N42"/>
      <c r="O42"/>
      <c r="P42"/>
      <c r="Q42"/>
      <c r="R42"/>
    </row>
    <row r="43" spans="1:18">
      <c r="A43" s="1"/>
      <c r="B43" s="2"/>
      <c r="C43" s="2"/>
      <c r="D43" s="2"/>
      <c r="E43" s="2"/>
      <c r="F43" s="2"/>
      <c r="G43" s="2"/>
      <c r="H43" s="2"/>
      <c r="I43" s="18"/>
      <c r="J43" s="18"/>
      <c r="K43"/>
      <c r="L43"/>
      <c r="M43"/>
      <c r="N43"/>
      <c r="O43"/>
      <c r="P43"/>
      <c r="Q43"/>
      <c r="R43"/>
    </row>
    <row r="44" spans="1:18">
      <c r="A44" s="1"/>
      <c r="B44" s="2"/>
      <c r="C44" s="2"/>
      <c r="D44" s="2"/>
      <c r="E44" s="2"/>
      <c r="F44" s="2"/>
      <c r="G44" s="2"/>
      <c r="H44" s="2"/>
      <c r="I44" s="18"/>
      <c r="J44" s="18"/>
      <c r="K44"/>
      <c r="L44"/>
      <c r="M44"/>
      <c r="N44"/>
      <c r="O44"/>
      <c r="P44"/>
      <c r="Q44"/>
      <c r="R44"/>
    </row>
    <row r="45" spans="1:18">
      <c r="A45" s="1"/>
      <c r="B45" s="2"/>
      <c r="C45" s="2"/>
      <c r="D45" s="2"/>
      <c r="E45" s="2"/>
      <c r="F45" s="2"/>
      <c r="G45" s="2"/>
      <c r="H45" s="2"/>
      <c r="I45" s="18"/>
      <c r="J45" s="18"/>
      <c r="K45"/>
      <c r="L45"/>
      <c r="M45"/>
      <c r="N45"/>
      <c r="O45"/>
      <c r="P45"/>
      <c r="Q45"/>
      <c r="R45"/>
    </row>
    <row r="46" spans="1:18">
      <c r="A46" s="1"/>
      <c r="B46" s="2"/>
      <c r="C46" s="2"/>
      <c r="D46" s="2"/>
      <c r="E46" s="2"/>
      <c r="F46" s="2"/>
      <c r="G46" s="2"/>
      <c r="H46" s="2"/>
      <c r="I46" s="18"/>
      <c r="J46" s="18"/>
      <c r="K46"/>
      <c r="L46"/>
      <c r="M46"/>
      <c r="N46"/>
      <c r="O46"/>
      <c r="P46"/>
      <c r="Q46"/>
      <c r="R46"/>
    </row>
    <row r="47" spans="1:18">
      <c r="A47" s="1"/>
      <c r="B47" s="2"/>
      <c r="C47" s="2"/>
      <c r="D47" s="2"/>
      <c r="E47" s="2"/>
      <c r="F47" s="2"/>
      <c r="G47" s="2"/>
      <c r="H47" s="2"/>
      <c r="I47" s="18"/>
      <c r="J47" s="18"/>
      <c r="K47"/>
      <c r="L47"/>
      <c r="M47"/>
      <c r="N47"/>
      <c r="O47"/>
      <c r="P47"/>
      <c r="Q47"/>
      <c r="R47"/>
    </row>
    <row r="48" spans="1:18">
      <c r="A48" s="1"/>
      <c r="B48" s="2"/>
      <c r="C48" s="2"/>
      <c r="D48" s="2"/>
      <c r="E48" s="2"/>
      <c r="F48" s="2"/>
      <c r="G48" s="2"/>
      <c r="H48" s="2"/>
      <c r="I48" s="18"/>
      <c r="J48" s="18"/>
      <c r="K48"/>
      <c r="L48"/>
      <c r="M48"/>
      <c r="N48"/>
      <c r="O48" s="254"/>
      <c r="P48" s="254"/>
      <c r="Q48" s="254"/>
      <c r="R48" s="254"/>
    </row>
    <row r="49" spans="1:18">
      <c r="A49" s="1"/>
      <c r="B49" s="2"/>
      <c r="C49" s="2"/>
      <c r="D49" s="2"/>
      <c r="E49" s="2"/>
      <c r="F49" s="2"/>
      <c r="G49" s="2"/>
      <c r="H49" s="2"/>
      <c r="I49" s="18"/>
      <c r="J49" s="18"/>
      <c r="K49"/>
      <c r="L49"/>
      <c r="M49"/>
      <c r="N49"/>
      <c r="O49"/>
      <c r="P49"/>
      <c r="Q49"/>
      <c r="R49"/>
    </row>
    <row r="50" spans="1:18">
      <c r="A50" s="1"/>
      <c r="B50" s="2"/>
      <c r="C50" s="2"/>
      <c r="D50" s="2"/>
      <c r="E50" s="2"/>
      <c r="F50" s="2"/>
      <c r="G50" s="2"/>
      <c r="H50" s="2"/>
      <c r="I50" s="18"/>
      <c r="J50" s="18"/>
      <c r="K50"/>
      <c r="L50"/>
      <c r="M50"/>
      <c r="N50"/>
      <c r="O50" s="18"/>
      <c r="P50" s="18"/>
      <c r="Q50"/>
      <c r="R50"/>
    </row>
    <row r="51" spans="1:18">
      <c r="A51" s="1"/>
      <c r="B51" s="2"/>
      <c r="C51" s="2"/>
      <c r="D51" s="2"/>
      <c r="E51" s="2"/>
      <c r="F51" s="2"/>
      <c r="G51" s="2"/>
      <c r="H51" s="2"/>
      <c r="I51" s="18"/>
      <c r="J51" s="18"/>
      <c r="K51"/>
      <c r="L51"/>
      <c r="M51"/>
      <c r="N51"/>
      <c r="O51" s="18"/>
      <c r="P51" s="18"/>
      <c r="Q51"/>
      <c r="R51"/>
    </row>
    <row r="52" spans="1:18">
      <c r="A52" s="1"/>
      <c r="B52" s="2"/>
      <c r="C52" s="2"/>
      <c r="D52" s="2"/>
      <c r="E52" s="2"/>
      <c r="F52" s="2"/>
      <c r="G52" s="2"/>
      <c r="H52" s="2"/>
      <c r="I52" s="18"/>
      <c r="J52" s="18"/>
      <c r="K52"/>
      <c r="L52"/>
      <c r="M52"/>
      <c r="N52"/>
      <c r="O52" s="18"/>
      <c r="P52" s="18"/>
      <c r="Q52"/>
      <c r="R52"/>
    </row>
    <row r="53" spans="1:18">
      <c r="A53" s="1"/>
      <c r="B53" s="2"/>
      <c r="C53" s="2"/>
      <c r="D53" s="2"/>
      <c r="E53" s="2"/>
      <c r="F53" s="2"/>
      <c r="G53" s="2"/>
      <c r="H53" s="2"/>
      <c r="I53" s="18"/>
      <c r="J53" s="18"/>
      <c r="K53"/>
      <c r="L53"/>
      <c r="M53"/>
      <c r="N53"/>
      <c r="O53" s="18"/>
      <c r="P53" s="18"/>
      <c r="Q53"/>
      <c r="R53"/>
    </row>
    <row r="54" spans="1:18">
      <c r="A54"/>
      <c r="B54"/>
      <c r="C54"/>
      <c r="D54"/>
      <c r="E54"/>
      <c r="F54"/>
      <c r="G54"/>
      <c r="H54"/>
      <c r="I54"/>
      <c r="J54"/>
      <c r="K54"/>
      <c r="L54"/>
      <c r="M54"/>
      <c r="N54"/>
      <c r="O54" s="18"/>
      <c r="P54" s="18"/>
      <c r="Q54"/>
      <c r="R54"/>
    </row>
    <row r="55" spans="1:18">
      <c r="A55"/>
      <c r="B55"/>
      <c r="C55"/>
      <c r="D55"/>
      <c r="E55"/>
      <c r="F55"/>
      <c r="G55"/>
      <c r="H55"/>
      <c r="I55"/>
      <c r="J55"/>
      <c r="K55"/>
      <c r="L55"/>
      <c r="M55"/>
      <c r="N55"/>
      <c r="O55"/>
      <c r="P55"/>
      <c r="Q55"/>
      <c r="R55"/>
    </row>
    <row r="56" spans="1:18">
      <c r="A56"/>
      <c r="B56"/>
      <c r="C56"/>
      <c r="D56"/>
      <c r="E56"/>
      <c r="F56"/>
      <c r="G56"/>
      <c r="H56"/>
      <c r="I56"/>
      <c r="J56"/>
      <c r="K56"/>
      <c r="L56"/>
      <c r="M56"/>
      <c r="N56"/>
      <c r="O56"/>
      <c r="P56"/>
      <c r="Q56"/>
      <c r="R56"/>
    </row>
    <row r="57" spans="1:18">
      <c r="A57"/>
      <c r="B57"/>
      <c r="C57"/>
      <c r="D57"/>
      <c r="E57"/>
      <c r="F57"/>
      <c r="G57"/>
      <c r="H57"/>
      <c r="I57"/>
      <c r="J57"/>
      <c r="K57"/>
      <c r="L57"/>
      <c r="M57"/>
      <c r="N57"/>
      <c r="O57"/>
      <c r="P57"/>
      <c r="Q57"/>
      <c r="R57"/>
    </row>
    <row r="58" spans="1:18">
      <c r="A58"/>
      <c r="B58"/>
      <c r="C58"/>
      <c r="D58"/>
      <c r="E58"/>
      <c r="F58"/>
      <c r="G58"/>
      <c r="H58"/>
      <c r="I58"/>
      <c r="J58"/>
      <c r="K58"/>
      <c r="L58"/>
      <c r="M58"/>
      <c r="N58"/>
      <c r="O58"/>
      <c r="P58"/>
      <c r="Q58"/>
      <c r="R58"/>
    </row>
    <row r="59" spans="1:18">
      <c r="A59"/>
      <c r="B59"/>
      <c r="C59"/>
      <c r="D59"/>
      <c r="E59"/>
      <c r="F59"/>
      <c r="G59"/>
      <c r="H59"/>
      <c r="I59"/>
      <c r="J59"/>
      <c r="K59"/>
      <c r="L59"/>
      <c r="M59"/>
      <c r="N59"/>
      <c r="O59"/>
      <c r="P59"/>
      <c r="Q59"/>
      <c r="R59"/>
    </row>
    <row r="60" spans="1:18">
      <c r="A60"/>
      <c r="B60"/>
      <c r="C60"/>
      <c r="D60"/>
      <c r="E60"/>
      <c r="F60"/>
      <c r="G60"/>
      <c r="H60"/>
      <c r="I60"/>
      <c r="J60"/>
      <c r="K60"/>
      <c r="L60"/>
      <c r="M60"/>
      <c r="N60"/>
      <c r="O60" s="18"/>
      <c r="P60" s="18"/>
      <c r="Q60" s="18"/>
      <c r="R60" s="18"/>
    </row>
    <row r="61" spans="1:18">
      <c r="A61"/>
      <c r="B61"/>
      <c r="C61"/>
      <c r="D61"/>
      <c r="E61"/>
      <c r="F61"/>
      <c r="G61"/>
      <c r="H61"/>
      <c r="I61"/>
      <c r="J61"/>
      <c r="K61"/>
      <c r="L61"/>
      <c r="M61"/>
      <c r="N61"/>
      <c r="O61" s="18"/>
      <c r="P61" s="18"/>
      <c r="Q61" s="18"/>
      <c r="R61" s="18"/>
    </row>
    <row r="62" spans="1:18">
      <c r="A62"/>
      <c r="B62"/>
      <c r="C62"/>
      <c r="D62"/>
      <c r="E62"/>
      <c r="F62"/>
      <c r="G62"/>
      <c r="H62"/>
      <c r="I62"/>
      <c r="J62"/>
      <c r="K62"/>
      <c r="L62"/>
      <c r="M62"/>
      <c r="N62"/>
      <c r="O62" s="18"/>
      <c r="P62" s="18"/>
      <c r="Q62" s="18"/>
      <c r="R62" s="18"/>
    </row>
    <row r="63" spans="1:18">
      <c r="A63"/>
      <c r="B63"/>
      <c r="C63"/>
      <c r="D63"/>
      <c r="E63"/>
      <c r="F63"/>
      <c r="G63"/>
      <c r="H63"/>
      <c r="I63"/>
      <c r="J63"/>
      <c r="K63"/>
      <c r="L63"/>
      <c r="M63"/>
      <c r="N63"/>
      <c r="O63" s="18"/>
      <c r="P63" s="18"/>
      <c r="Q63" s="18"/>
      <c r="R63" s="18"/>
    </row>
    <row r="64" spans="1:18">
      <c r="A64"/>
      <c r="B64"/>
      <c r="C64"/>
      <c r="D64"/>
      <c r="E64"/>
      <c r="F64"/>
      <c r="G64"/>
      <c r="H64"/>
      <c r="I64"/>
      <c r="J64"/>
      <c r="K64"/>
      <c r="L64"/>
      <c r="M64"/>
      <c r="N64"/>
      <c r="O64" s="18"/>
      <c r="P64" s="18"/>
      <c r="Q64" s="18"/>
      <c r="R64" s="18"/>
    </row>
    <row r="65" spans="1:18">
      <c r="A65"/>
      <c r="B65"/>
      <c r="C65"/>
      <c r="D65"/>
      <c r="E65"/>
      <c r="F65"/>
      <c r="G65"/>
      <c r="H65"/>
      <c r="I65"/>
      <c r="J65"/>
      <c r="K65"/>
      <c r="L65"/>
      <c r="M65"/>
      <c r="N65"/>
      <c r="O65"/>
      <c r="P65"/>
      <c r="Q65"/>
      <c r="R65"/>
    </row>
    <row r="66" spans="1:18">
      <c r="B66"/>
      <c r="C66" s="18"/>
      <c r="E66" s="95"/>
    </row>
    <row r="67" spans="1:18">
      <c r="B67"/>
      <c r="C67" s="18"/>
      <c r="E67" s="95"/>
    </row>
    <row r="68" spans="1:18">
      <c r="B68"/>
      <c r="C68" s="18"/>
      <c r="E68" s="95"/>
    </row>
  </sheetData>
  <mergeCells count="2">
    <mergeCell ref="O48:P48"/>
    <mergeCell ref="Q48:R48"/>
  </mergeCells>
  <pageMargins left="0.75" right="0.75" top="0.75" bottom="0.5" header="0.5" footer="0.75"/>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727B-9F71-4A9A-ADF7-4C9E2C4B25F7}">
  <dimension ref="A1:T92"/>
  <sheetViews>
    <sheetView workbookViewId="0">
      <selection activeCell="F10" sqref="F10"/>
    </sheetView>
  </sheetViews>
  <sheetFormatPr baseColWidth="10" defaultColWidth="11.42578125" defaultRowHeight="15"/>
  <sheetData>
    <row r="1" spans="1:20" s="141" customFormat="1">
      <c r="A1" s="137" t="s">
        <v>770</v>
      </c>
    </row>
    <row r="2" spans="1:20">
      <c r="A2" t="s">
        <v>771</v>
      </c>
    </row>
    <row r="3" spans="1:20" s="144" customFormat="1"/>
    <row r="4" spans="1:20">
      <c r="A4" s="138" t="s">
        <v>774</v>
      </c>
      <c r="H4" t="s">
        <v>773</v>
      </c>
    </row>
    <row r="5" spans="1:20">
      <c r="B5" s="1" t="s">
        <v>93</v>
      </c>
      <c r="C5" t="s">
        <v>94</v>
      </c>
      <c r="D5" t="s">
        <v>95</v>
      </c>
      <c r="H5" s="144"/>
      <c r="I5" s="145" t="s">
        <v>93</v>
      </c>
      <c r="J5" s="144" t="s">
        <v>94</v>
      </c>
      <c r="K5" s="144" t="s">
        <v>95</v>
      </c>
      <c r="L5" s="1"/>
      <c r="M5" s="1"/>
      <c r="N5" s="1"/>
      <c r="O5" s="1"/>
      <c r="P5" s="1"/>
      <c r="Q5" s="1"/>
      <c r="R5" s="1"/>
      <c r="S5" s="1"/>
      <c r="T5" s="1"/>
    </row>
    <row r="6" spans="1:20">
      <c r="A6" s="1" t="s">
        <v>631</v>
      </c>
      <c r="B6" s="18">
        <v>6.51</v>
      </c>
      <c r="C6" s="18">
        <v>5.33</v>
      </c>
      <c r="D6" s="18">
        <v>7.96</v>
      </c>
      <c r="H6" s="146" t="s">
        <v>631</v>
      </c>
      <c r="I6" s="147">
        <v>6.53</v>
      </c>
      <c r="J6" s="147">
        <v>5.36</v>
      </c>
      <c r="K6" s="147">
        <v>7.98</v>
      </c>
      <c r="L6" s="2"/>
      <c r="M6" s="2"/>
      <c r="N6" s="2"/>
      <c r="O6" s="2"/>
      <c r="P6" s="2"/>
      <c r="Q6" s="2"/>
      <c r="R6" s="2"/>
      <c r="S6" s="18"/>
      <c r="T6" s="18"/>
    </row>
    <row r="7" spans="1:20">
      <c r="A7" s="1" t="s">
        <v>632</v>
      </c>
      <c r="B7" s="18">
        <v>6.46</v>
      </c>
      <c r="C7" s="18">
        <v>5.27</v>
      </c>
      <c r="D7" s="18">
        <v>7.92</v>
      </c>
      <c r="H7" s="146" t="s">
        <v>632</v>
      </c>
      <c r="I7" s="147">
        <v>6.48</v>
      </c>
      <c r="J7" s="147">
        <v>5.3</v>
      </c>
      <c r="K7" s="147">
        <v>7.94</v>
      </c>
      <c r="L7" s="2"/>
      <c r="M7" s="2"/>
      <c r="N7" s="2"/>
      <c r="O7" s="2"/>
      <c r="P7" s="2"/>
      <c r="Q7" s="2"/>
      <c r="R7" s="2"/>
      <c r="S7" s="18"/>
      <c r="T7" s="18"/>
    </row>
    <row r="8" spans="1:20">
      <c r="A8" s="1" t="s">
        <v>633</v>
      </c>
      <c r="B8" s="18">
        <v>6.41</v>
      </c>
      <c r="C8" s="18">
        <v>5.18</v>
      </c>
      <c r="D8" s="18">
        <v>7.93</v>
      </c>
      <c r="H8" s="146" t="s">
        <v>633</v>
      </c>
      <c r="I8" s="147">
        <v>6.44</v>
      </c>
      <c r="J8" s="147">
        <v>5.22</v>
      </c>
      <c r="K8" s="147">
        <v>7.95</v>
      </c>
      <c r="L8" s="2"/>
      <c r="M8" s="2"/>
      <c r="N8" s="2"/>
      <c r="O8" s="2"/>
      <c r="P8" s="2"/>
      <c r="Q8" s="2"/>
      <c r="R8" s="2"/>
      <c r="S8" s="18"/>
      <c r="T8" s="18"/>
    </row>
    <row r="9" spans="1:20">
      <c r="A9" s="1" t="s">
        <v>1</v>
      </c>
      <c r="B9" s="18">
        <v>6.45</v>
      </c>
      <c r="C9" s="18">
        <v>5.25</v>
      </c>
      <c r="D9" s="18">
        <v>7.92</v>
      </c>
      <c r="H9" s="146" t="s">
        <v>1</v>
      </c>
      <c r="I9" s="147">
        <v>6.48</v>
      </c>
      <c r="J9" s="147">
        <v>5.29</v>
      </c>
      <c r="K9" s="147">
        <v>7.94</v>
      </c>
      <c r="L9" s="2"/>
      <c r="M9" s="2"/>
      <c r="N9" s="2"/>
      <c r="O9" s="2"/>
      <c r="P9" s="2"/>
      <c r="Q9" s="2"/>
      <c r="R9" s="2"/>
      <c r="S9" s="18"/>
      <c r="T9" s="18"/>
    </row>
    <row r="10" spans="1:20">
      <c r="A10" s="1" t="s">
        <v>2</v>
      </c>
      <c r="B10" s="18">
        <v>6.56</v>
      </c>
      <c r="C10" s="18">
        <v>5.33</v>
      </c>
      <c r="D10" s="18">
        <v>8.09</v>
      </c>
      <c r="H10" s="146" t="s">
        <v>2</v>
      </c>
      <c r="I10" s="147">
        <v>6.59</v>
      </c>
      <c r="J10" s="147">
        <v>5.36</v>
      </c>
      <c r="K10" s="147">
        <v>8.11</v>
      </c>
      <c r="L10" s="2"/>
      <c r="M10" s="2"/>
      <c r="N10" s="2"/>
      <c r="O10" s="2"/>
      <c r="P10" s="2"/>
      <c r="Q10" s="2"/>
      <c r="R10" s="2"/>
      <c r="S10" s="18"/>
      <c r="T10" s="18"/>
    </row>
    <row r="11" spans="1:20">
      <c r="A11" s="1" t="s">
        <v>3</v>
      </c>
      <c r="B11" s="18">
        <v>6.79</v>
      </c>
      <c r="C11" s="18">
        <v>5.53</v>
      </c>
      <c r="D11" s="18">
        <v>8.35</v>
      </c>
      <c r="H11" s="146" t="s">
        <v>3</v>
      </c>
      <c r="I11" s="147">
        <v>6.82</v>
      </c>
      <c r="J11" s="147">
        <v>5.56</v>
      </c>
      <c r="K11" s="147">
        <v>8.3699999999999992</v>
      </c>
      <c r="L11" s="2"/>
      <c r="M11" s="2"/>
      <c r="N11" s="2"/>
      <c r="O11" s="2"/>
      <c r="P11" s="2"/>
      <c r="Q11" s="2"/>
      <c r="R11" s="2"/>
      <c r="S11" s="18"/>
      <c r="T11" s="18"/>
    </row>
    <row r="12" spans="1:20">
      <c r="A12" s="1" t="s">
        <v>4</v>
      </c>
      <c r="B12" s="18">
        <v>6.74</v>
      </c>
      <c r="C12" s="18">
        <v>5.47</v>
      </c>
      <c r="D12" s="18">
        <v>8.32</v>
      </c>
      <c r="H12" s="146" t="s">
        <v>4</v>
      </c>
      <c r="I12" s="147">
        <v>6.77</v>
      </c>
      <c r="J12" s="147">
        <v>5.5</v>
      </c>
      <c r="K12" s="147">
        <v>8.35</v>
      </c>
      <c r="L12" s="2"/>
      <c r="M12" s="2"/>
      <c r="N12" s="2"/>
      <c r="O12" s="2"/>
      <c r="P12" s="2"/>
      <c r="Q12" s="2"/>
      <c r="R12" s="2"/>
      <c r="S12" s="18"/>
      <c r="T12" s="18"/>
    </row>
    <row r="13" spans="1:20">
      <c r="A13" s="1" t="s">
        <v>5</v>
      </c>
      <c r="B13" s="18">
        <v>6.79</v>
      </c>
      <c r="C13" s="18">
        <v>5.5</v>
      </c>
      <c r="D13" s="18">
        <v>8.3699999999999992</v>
      </c>
      <c r="H13" s="146" t="s">
        <v>5</v>
      </c>
      <c r="I13" s="147">
        <v>6.82</v>
      </c>
      <c r="J13" s="147">
        <v>5.54</v>
      </c>
      <c r="K13" s="147">
        <v>8.39</v>
      </c>
      <c r="L13" s="2"/>
      <c r="M13" s="2"/>
      <c r="N13" s="2"/>
      <c r="O13" s="2"/>
      <c r="P13" s="2"/>
      <c r="Q13" s="2"/>
      <c r="R13" s="2"/>
      <c r="S13" s="18"/>
      <c r="T13" s="18"/>
    </row>
    <row r="14" spans="1:20">
      <c r="A14" s="1" t="s">
        <v>6</v>
      </c>
      <c r="B14" s="18">
        <v>6.87</v>
      </c>
      <c r="C14" s="18">
        <v>5.61</v>
      </c>
      <c r="D14" s="18">
        <v>8.42</v>
      </c>
      <c r="H14" s="146" t="s">
        <v>6</v>
      </c>
      <c r="I14" s="147">
        <v>6.9</v>
      </c>
      <c r="J14" s="147">
        <v>5.64</v>
      </c>
      <c r="K14" s="147">
        <v>8.4499999999999993</v>
      </c>
      <c r="L14" s="2"/>
      <c r="M14" s="2"/>
      <c r="N14" s="2"/>
      <c r="O14" s="2"/>
      <c r="P14" s="2"/>
      <c r="Q14" s="2"/>
      <c r="R14" s="2"/>
      <c r="S14" s="18"/>
      <c r="T14" s="18"/>
    </row>
    <row r="15" spans="1:20">
      <c r="A15" s="1" t="s">
        <v>7</v>
      </c>
      <c r="B15" s="18">
        <v>7.02</v>
      </c>
      <c r="C15" s="18">
        <v>5.74</v>
      </c>
      <c r="D15" s="18">
        <v>8.58</v>
      </c>
      <c r="H15" s="146" t="s">
        <v>7</v>
      </c>
      <c r="I15" s="147">
        <v>7.05</v>
      </c>
      <c r="J15" s="147">
        <v>5.77</v>
      </c>
      <c r="K15" s="147">
        <v>8.61</v>
      </c>
      <c r="L15" s="2"/>
      <c r="M15" s="2"/>
      <c r="N15" s="2"/>
      <c r="O15" s="2"/>
      <c r="P15" s="2"/>
      <c r="Q15" s="2"/>
      <c r="R15" s="2"/>
      <c r="S15" s="18"/>
      <c r="T15" s="18"/>
    </row>
    <row r="16" spans="1:20">
      <c r="A16" s="1" t="s">
        <v>8</v>
      </c>
      <c r="B16" s="18">
        <v>7.22</v>
      </c>
      <c r="C16" s="18">
        <v>5.92</v>
      </c>
      <c r="D16" s="18">
        <v>8.7899999999999991</v>
      </c>
      <c r="H16" s="146" t="s">
        <v>8</v>
      </c>
      <c r="I16" s="147">
        <v>7.25</v>
      </c>
      <c r="J16" s="147">
        <v>5.95</v>
      </c>
      <c r="K16" s="147">
        <v>8.82</v>
      </c>
      <c r="L16" s="2"/>
      <c r="M16" s="2"/>
      <c r="N16" s="2"/>
      <c r="O16" s="2"/>
      <c r="P16" s="2"/>
      <c r="Q16" s="2"/>
      <c r="R16" s="2"/>
      <c r="S16" s="18"/>
      <c r="T16" s="18"/>
    </row>
    <row r="17" spans="1:20">
      <c r="A17" s="1" t="s">
        <v>9</v>
      </c>
      <c r="B17" s="18">
        <v>7.23</v>
      </c>
      <c r="C17" s="18">
        <v>5.91</v>
      </c>
      <c r="D17" s="18">
        <v>8.83</v>
      </c>
      <c r="H17" s="146" t="s">
        <v>9</v>
      </c>
      <c r="I17" s="147">
        <v>7.27</v>
      </c>
      <c r="J17" s="147">
        <v>5.94</v>
      </c>
      <c r="K17" s="147">
        <v>8.86</v>
      </c>
      <c r="L17" s="2"/>
      <c r="M17" s="2"/>
      <c r="N17" s="2"/>
      <c r="O17" s="2"/>
      <c r="P17" s="2"/>
      <c r="Q17" s="2"/>
      <c r="R17" s="2"/>
      <c r="S17" s="18"/>
      <c r="T17" s="18"/>
    </row>
    <row r="18" spans="1:20">
      <c r="A18" s="1" t="s">
        <v>10</v>
      </c>
      <c r="B18" s="18">
        <v>7.42</v>
      </c>
      <c r="C18" s="18">
        <v>6.03</v>
      </c>
      <c r="D18" s="18">
        <v>9.07</v>
      </c>
      <c r="H18" s="146" t="s">
        <v>10</v>
      </c>
      <c r="I18" s="147">
        <v>7.45</v>
      </c>
      <c r="J18" s="147">
        <v>6.06</v>
      </c>
      <c r="K18" s="147">
        <v>9.1</v>
      </c>
      <c r="L18" s="2"/>
      <c r="M18" s="2"/>
      <c r="N18" s="2"/>
      <c r="O18" s="2"/>
      <c r="P18" s="2"/>
      <c r="Q18" s="2"/>
      <c r="R18" s="2"/>
      <c r="S18" s="18"/>
      <c r="T18" s="18"/>
    </row>
    <row r="19" spans="1:20">
      <c r="A19" s="1" t="s">
        <v>11</v>
      </c>
      <c r="B19" s="18">
        <v>7.49</v>
      </c>
      <c r="C19" s="18">
        <v>6.09</v>
      </c>
      <c r="D19" s="18">
        <v>9.15</v>
      </c>
      <c r="H19" s="146" t="s">
        <v>11</v>
      </c>
      <c r="I19" s="147">
        <v>7.52</v>
      </c>
      <c r="J19" s="147">
        <v>6.12</v>
      </c>
      <c r="K19" s="147">
        <v>9.17</v>
      </c>
      <c r="L19" s="2"/>
      <c r="M19" s="2"/>
      <c r="N19" s="2"/>
      <c r="O19" s="2"/>
      <c r="P19" s="2"/>
      <c r="Q19" s="2"/>
      <c r="R19" s="2"/>
      <c r="S19" s="18"/>
      <c r="T19" s="18"/>
    </row>
    <row r="20" spans="1:20">
      <c r="A20" s="1" t="s">
        <v>12</v>
      </c>
      <c r="B20" s="18">
        <v>7.47</v>
      </c>
      <c r="C20" s="18">
        <v>6.09</v>
      </c>
      <c r="D20" s="18">
        <v>9.1</v>
      </c>
      <c r="H20" s="146" t="s">
        <v>12</v>
      </c>
      <c r="I20" s="147">
        <v>7.5</v>
      </c>
      <c r="J20" s="147">
        <v>6.13</v>
      </c>
      <c r="K20" s="147">
        <v>9.1300000000000008</v>
      </c>
      <c r="L20" s="2"/>
      <c r="M20" s="2"/>
      <c r="N20" s="2"/>
      <c r="O20" s="2"/>
      <c r="P20" s="2"/>
      <c r="Q20" s="2"/>
      <c r="R20" s="2"/>
      <c r="S20" s="18"/>
      <c r="T20" s="18"/>
    </row>
    <row r="21" spans="1:20">
      <c r="A21" s="1" t="s">
        <v>13</v>
      </c>
      <c r="B21" s="18">
        <v>7.2</v>
      </c>
      <c r="C21" s="18">
        <v>5.83</v>
      </c>
      <c r="D21" s="18">
        <v>8.83</v>
      </c>
      <c r="H21" s="146" t="s">
        <v>13</v>
      </c>
      <c r="I21" s="147">
        <v>7.23</v>
      </c>
      <c r="J21" s="147">
        <v>5.86</v>
      </c>
      <c r="K21" s="147">
        <v>8.86</v>
      </c>
      <c r="L21" s="2"/>
      <c r="M21" s="2"/>
      <c r="N21" s="2"/>
      <c r="O21" s="2"/>
      <c r="P21" s="2"/>
      <c r="Q21" s="2"/>
      <c r="R21" s="2"/>
      <c r="S21" s="18"/>
      <c r="T21" s="18"/>
    </row>
    <row r="22" spans="1:20">
      <c r="A22" s="1" t="s">
        <v>14</v>
      </c>
      <c r="B22" s="18">
        <v>6.86</v>
      </c>
      <c r="C22" s="18">
        <v>5.5</v>
      </c>
      <c r="D22" s="18">
        <v>8.48</v>
      </c>
      <c r="H22" s="146" t="s">
        <v>14</v>
      </c>
      <c r="I22" s="147">
        <v>6.89</v>
      </c>
      <c r="J22" s="147">
        <v>5.53</v>
      </c>
      <c r="K22" s="147">
        <v>8.51</v>
      </c>
      <c r="L22" s="2"/>
      <c r="M22" s="2"/>
      <c r="N22" s="2"/>
      <c r="O22" s="2"/>
      <c r="P22" s="2"/>
      <c r="Q22" s="2"/>
      <c r="R22" s="2"/>
      <c r="S22" s="18"/>
      <c r="T22" s="18"/>
    </row>
    <row r="23" spans="1:20">
      <c r="A23" s="1" t="s">
        <v>15</v>
      </c>
      <c r="B23" s="18">
        <v>5.97</v>
      </c>
      <c r="C23" s="18">
        <v>4.8</v>
      </c>
      <c r="D23" s="18">
        <v>7.36</v>
      </c>
      <c r="H23" s="146" t="s">
        <v>15</v>
      </c>
      <c r="I23" s="147">
        <v>6</v>
      </c>
      <c r="J23" s="147">
        <v>4.83</v>
      </c>
      <c r="K23" s="147">
        <v>7.39</v>
      </c>
      <c r="L23" s="2"/>
      <c r="M23" s="2"/>
      <c r="N23" s="2"/>
      <c r="O23" s="2"/>
      <c r="P23" s="2"/>
      <c r="Q23" s="2"/>
      <c r="R23" s="2"/>
      <c r="S23" s="18"/>
      <c r="T23" s="18"/>
    </row>
    <row r="24" spans="1:20">
      <c r="A24" s="1" t="s">
        <v>16</v>
      </c>
      <c r="B24" s="18">
        <v>5.83</v>
      </c>
      <c r="C24" s="18">
        <v>4.7</v>
      </c>
      <c r="D24" s="18">
        <v>7.17</v>
      </c>
      <c r="H24" s="146" t="s">
        <v>16</v>
      </c>
      <c r="I24" s="147">
        <v>5.85</v>
      </c>
      <c r="J24" s="147">
        <v>4.7300000000000004</v>
      </c>
      <c r="K24" s="147">
        <v>7.19</v>
      </c>
      <c r="L24" s="2"/>
      <c r="M24" s="2"/>
      <c r="N24" s="2"/>
      <c r="O24" s="2"/>
      <c r="P24" s="2"/>
      <c r="Q24" s="2"/>
      <c r="R24" s="2"/>
      <c r="S24" s="18"/>
      <c r="T24" s="18"/>
    </row>
    <row r="25" spans="1:20">
      <c r="A25" s="1" t="s">
        <v>17</v>
      </c>
      <c r="B25" s="18">
        <v>5.95</v>
      </c>
      <c r="C25" s="18">
        <v>4.8</v>
      </c>
      <c r="D25" s="18">
        <v>7.32</v>
      </c>
      <c r="H25" s="146" t="s">
        <v>17</v>
      </c>
      <c r="I25" s="147">
        <v>5.98</v>
      </c>
      <c r="J25" s="147">
        <v>4.83</v>
      </c>
      <c r="K25" s="147">
        <v>7.35</v>
      </c>
      <c r="L25" s="2"/>
      <c r="M25" s="2"/>
      <c r="N25" s="2"/>
      <c r="O25" s="2"/>
      <c r="P25" s="2"/>
      <c r="Q25" s="2"/>
      <c r="R25" s="2"/>
      <c r="S25" s="18"/>
      <c r="T25" s="18"/>
    </row>
    <row r="26" spans="1:20">
      <c r="A26" s="1" t="s">
        <v>18</v>
      </c>
      <c r="B26" s="18">
        <v>6</v>
      </c>
      <c r="C26" s="18">
        <v>4.8</v>
      </c>
      <c r="D26" s="18">
        <v>7.42</v>
      </c>
      <c r="H26" s="146" t="s">
        <v>18</v>
      </c>
      <c r="I26" s="147">
        <v>6.02</v>
      </c>
      <c r="J26" s="147">
        <v>4.83</v>
      </c>
      <c r="K26" s="147">
        <v>7.44</v>
      </c>
      <c r="L26" s="2"/>
      <c r="M26" s="2"/>
      <c r="N26" s="2"/>
      <c r="O26" s="2"/>
      <c r="P26" s="2"/>
      <c r="Q26" s="2"/>
      <c r="R26" s="2"/>
      <c r="S26" s="18"/>
      <c r="T26" s="18"/>
    </row>
    <row r="27" spans="1:20">
      <c r="A27" s="1" t="s">
        <v>19</v>
      </c>
      <c r="B27" s="18">
        <v>5.96</v>
      </c>
      <c r="C27" s="18">
        <v>4.7699999999999996</v>
      </c>
      <c r="D27" s="18">
        <v>7.37</v>
      </c>
      <c r="H27" s="146" t="s">
        <v>19</v>
      </c>
      <c r="I27" s="147">
        <v>5.99</v>
      </c>
      <c r="J27" s="147">
        <v>4.8</v>
      </c>
      <c r="K27" s="147">
        <v>7.4</v>
      </c>
      <c r="L27" s="2"/>
      <c r="M27" s="2"/>
      <c r="N27" s="2"/>
      <c r="O27" s="2"/>
      <c r="P27" s="2"/>
      <c r="Q27" s="2"/>
      <c r="R27" s="2"/>
      <c r="S27" s="18"/>
      <c r="T27" s="18"/>
    </row>
    <row r="28" spans="1:20">
      <c r="A28" s="1" t="s">
        <v>20</v>
      </c>
      <c r="B28" s="18">
        <v>6.16</v>
      </c>
      <c r="C28" s="18">
        <v>4.87</v>
      </c>
      <c r="D28" s="18">
        <v>7.7</v>
      </c>
      <c r="H28" s="146" t="s">
        <v>20</v>
      </c>
      <c r="I28" s="147">
        <v>6.19</v>
      </c>
      <c r="J28" s="147">
        <v>4.9000000000000004</v>
      </c>
      <c r="K28" s="147">
        <v>7.73</v>
      </c>
      <c r="L28" s="2"/>
      <c r="M28" s="2"/>
      <c r="N28" s="2"/>
      <c r="O28" s="2"/>
      <c r="P28" s="2"/>
      <c r="Q28" s="2"/>
      <c r="R28" s="2"/>
      <c r="S28" s="18"/>
      <c r="T28" s="18"/>
    </row>
    <row r="29" spans="1:20">
      <c r="A29" s="1" t="s">
        <v>21</v>
      </c>
      <c r="B29" s="18">
        <v>6.35</v>
      </c>
      <c r="C29" s="18">
        <v>5.0199999999999996</v>
      </c>
      <c r="D29" s="18">
        <v>7.93</v>
      </c>
      <c r="H29" s="146" t="s">
        <v>21</v>
      </c>
      <c r="I29" s="147">
        <v>6.38</v>
      </c>
      <c r="J29" s="147">
        <v>5.05</v>
      </c>
      <c r="K29" s="147">
        <v>7.96</v>
      </c>
      <c r="L29" s="2"/>
      <c r="M29" s="2"/>
      <c r="N29" s="2"/>
      <c r="O29" s="2"/>
      <c r="P29" s="2"/>
      <c r="Q29" s="2"/>
      <c r="R29" s="2"/>
      <c r="S29" s="18"/>
      <c r="T29" s="18"/>
    </row>
    <row r="30" spans="1:20">
      <c r="A30" s="1" t="s">
        <v>22</v>
      </c>
      <c r="B30" s="18">
        <v>6.29</v>
      </c>
      <c r="C30" s="18">
        <v>4.9800000000000004</v>
      </c>
      <c r="D30" s="18">
        <v>7.84</v>
      </c>
      <c r="H30" s="146" t="s">
        <v>22</v>
      </c>
      <c r="I30" s="147">
        <v>6.32</v>
      </c>
      <c r="J30" s="147">
        <v>5.01</v>
      </c>
      <c r="K30" s="147">
        <v>7.87</v>
      </c>
      <c r="L30" s="2"/>
      <c r="M30" s="2"/>
      <c r="N30" s="2"/>
      <c r="O30" s="2"/>
      <c r="P30" s="2"/>
      <c r="Q30" s="2"/>
      <c r="R30" s="2"/>
      <c r="S30" s="18"/>
      <c r="T30" s="18"/>
    </row>
    <row r="31" spans="1:20">
      <c r="A31" s="1" t="s">
        <v>23</v>
      </c>
      <c r="B31" s="18">
        <v>6.25</v>
      </c>
      <c r="C31" s="18">
        <v>4.95</v>
      </c>
      <c r="D31" s="18">
        <v>7.81</v>
      </c>
      <c r="H31" s="146" t="s">
        <v>23</v>
      </c>
      <c r="I31" s="147">
        <v>6.28</v>
      </c>
      <c r="J31" s="147">
        <v>4.9800000000000004</v>
      </c>
      <c r="K31" s="147">
        <v>7.84</v>
      </c>
      <c r="L31" s="2"/>
      <c r="M31" s="2"/>
      <c r="N31" s="2"/>
      <c r="O31" s="2"/>
      <c r="P31" s="2"/>
      <c r="Q31" s="2"/>
      <c r="R31" s="2"/>
      <c r="S31" s="18"/>
      <c r="T31" s="18"/>
    </row>
    <row r="32" spans="1:20">
      <c r="A32" s="1" t="s">
        <v>24</v>
      </c>
      <c r="B32" s="18">
        <v>6.2</v>
      </c>
      <c r="C32" s="18">
        <v>4.9000000000000004</v>
      </c>
      <c r="D32" s="18">
        <v>7.75</v>
      </c>
      <c r="H32" s="146" t="s">
        <v>24</v>
      </c>
      <c r="I32" s="147">
        <v>6.23</v>
      </c>
      <c r="J32" s="147">
        <v>4.93</v>
      </c>
      <c r="K32" s="147">
        <v>7.77</v>
      </c>
      <c r="L32" s="2"/>
      <c r="M32" s="2"/>
      <c r="N32" s="2"/>
      <c r="O32" s="2"/>
      <c r="P32" s="2"/>
      <c r="Q32" s="2"/>
      <c r="R32" s="2"/>
      <c r="S32" s="18"/>
      <c r="T32" s="18"/>
    </row>
    <row r="33" spans="1:20">
      <c r="A33" s="1" t="s">
        <v>25</v>
      </c>
      <c r="B33" s="18">
        <v>6.04</v>
      </c>
      <c r="C33" s="18">
        <v>4.7300000000000004</v>
      </c>
      <c r="D33" s="18">
        <v>7.61</v>
      </c>
      <c r="H33" s="146" t="s">
        <v>25</v>
      </c>
      <c r="I33" s="147">
        <v>6.07</v>
      </c>
      <c r="J33" s="147">
        <v>4.76</v>
      </c>
      <c r="K33" s="147">
        <v>7.63</v>
      </c>
      <c r="L33" s="2"/>
      <c r="M33" s="2"/>
      <c r="N33" s="2"/>
      <c r="O33" s="2"/>
      <c r="P33" s="2"/>
      <c r="Q33" s="2"/>
      <c r="R33" s="2"/>
      <c r="S33" s="18"/>
      <c r="T33" s="18"/>
    </row>
    <row r="34" spans="1:20">
      <c r="A34" s="1" t="s">
        <v>26</v>
      </c>
      <c r="B34" s="18">
        <v>6.11</v>
      </c>
      <c r="C34" s="18">
        <v>4.82</v>
      </c>
      <c r="D34" s="18">
        <v>7.65</v>
      </c>
      <c r="H34" s="146" t="s">
        <v>26</v>
      </c>
      <c r="I34" s="147">
        <v>6.14</v>
      </c>
      <c r="J34" s="147">
        <v>4.8499999999999996</v>
      </c>
      <c r="K34" s="147">
        <v>7.68</v>
      </c>
      <c r="L34" s="2"/>
      <c r="M34" s="2"/>
      <c r="N34" s="2"/>
      <c r="O34" s="2"/>
      <c r="P34" s="2"/>
      <c r="Q34" s="2"/>
      <c r="R34" s="2"/>
      <c r="S34" s="18"/>
      <c r="T34" s="18"/>
    </row>
    <row r="35" spans="1:20">
      <c r="A35" s="1" t="s">
        <v>27</v>
      </c>
      <c r="B35" s="18">
        <v>6.23</v>
      </c>
      <c r="C35" s="18">
        <v>4.8899999999999997</v>
      </c>
      <c r="D35" s="18">
        <v>7.83</v>
      </c>
      <c r="H35" s="146" t="s">
        <v>27</v>
      </c>
      <c r="I35" s="147">
        <v>6.26</v>
      </c>
      <c r="J35" s="147">
        <v>4.92</v>
      </c>
      <c r="K35" s="147">
        <v>7.85</v>
      </c>
      <c r="L35" s="2"/>
      <c r="M35" s="2"/>
      <c r="N35" s="2"/>
      <c r="O35" s="2"/>
      <c r="P35" s="2"/>
      <c r="Q35" s="2"/>
      <c r="R35" s="2"/>
      <c r="S35" s="18"/>
      <c r="T35" s="18"/>
    </row>
    <row r="36" spans="1:20">
      <c r="A36" s="1" t="s">
        <v>28</v>
      </c>
      <c r="B36" s="18">
        <v>6.26</v>
      </c>
      <c r="C36" s="18">
        <v>4.8899999999999997</v>
      </c>
      <c r="D36" s="18">
        <v>7.91</v>
      </c>
      <c r="H36" s="146" t="s">
        <v>28</v>
      </c>
      <c r="I36" s="147">
        <v>6.3</v>
      </c>
      <c r="J36" s="147">
        <v>4.92</v>
      </c>
      <c r="K36" s="147">
        <v>7.94</v>
      </c>
      <c r="L36" s="2"/>
      <c r="M36" s="2"/>
      <c r="N36" s="2"/>
      <c r="O36" s="2"/>
      <c r="P36" s="2"/>
      <c r="Q36" s="2"/>
      <c r="R36" s="2"/>
      <c r="S36" s="18"/>
      <c r="T36" s="18"/>
    </row>
    <row r="37" spans="1:20">
      <c r="A37" s="1" t="s">
        <v>29</v>
      </c>
      <c r="B37" s="18">
        <v>6.35</v>
      </c>
      <c r="C37" s="18">
        <v>4.93</v>
      </c>
      <c r="D37" s="18">
        <v>8.0299999999999994</v>
      </c>
      <c r="H37" s="146" t="s">
        <v>29</v>
      </c>
      <c r="I37" s="147">
        <v>6.38</v>
      </c>
      <c r="J37" s="147">
        <v>4.96</v>
      </c>
      <c r="K37" s="147">
        <v>8.06</v>
      </c>
      <c r="L37" s="2"/>
      <c r="M37" s="2"/>
      <c r="N37" s="2"/>
      <c r="O37" s="2"/>
      <c r="P37" s="2"/>
      <c r="Q37" s="2"/>
      <c r="R37" s="2"/>
      <c r="S37" s="18"/>
      <c r="T37" s="18"/>
    </row>
    <row r="38" spans="1:20">
      <c r="A38" s="1" t="s">
        <v>30</v>
      </c>
      <c r="B38" s="18">
        <v>6.38</v>
      </c>
      <c r="C38" s="18">
        <v>4.9800000000000004</v>
      </c>
      <c r="D38" s="18">
        <v>8.0399999999999991</v>
      </c>
      <c r="H38" s="146" t="s">
        <v>30</v>
      </c>
      <c r="I38" s="147">
        <v>6.4</v>
      </c>
      <c r="J38" s="147">
        <v>5.01</v>
      </c>
      <c r="K38" s="147">
        <v>8.07</v>
      </c>
      <c r="L38" s="2"/>
      <c r="M38" s="2"/>
      <c r="N38" s="2"/>
      <c r="O38" s="2"/>
      <c r="P38" s="2"/>
      <c r="Q38" s="2"/>
      <c r="R38" s="2"/>
      <c r="S38" s="18"/>
      <c r="T38" s="18"/>
    </row>
    <row r="39" spans="1:20">
      <c r="A39" s="1" t="s">
        <v>31</v>
      </c>
      <c r="B39" s="18">
        <v>6.34</v>
      </c>
      <c r="C39" s="18">
        <v>4.9800000000000004</v>
      </c>
      <c r="D39" s="18">
        <v>7.97</v>
      </c>
      <c r="H39" s="146" t="s">
        <v>31</v>
      </c>
      <c r="I39" s="147">
        <v>6.37</v>
      </c>
      <c r="J39" s="147">
        <v>5.01</v>
      </c>
      <c r="K39" s="147">
        <v>8</v>
      </c>
      <c r="L39" s="2"/>
      <c r="M39" s="2"/>
      <c r="N39" s="2"/>
      <c r="O39" s="2"/>
      <c r="P39" s="2"/>
      <c r="Q39" s="2"/>
      <c r="R39" s="2"/>
      <c r="S39" s="18"/>
      <c r="T39" s="18"/>
    </row>
    <row r="40" spans="1:20">
      <c r="A40" s="1" t="s">
        <v>32</v>
      </c>
      <c r="B40" s="18">
        <v>6.43</v>
      </c>
      <c r="C40" s="18">
        <v>5.08</v>
      </c>
      <c r="D40" s="18">
        <v>8.01</v>
      </c>
      <c r="H40" s="146" t="s">
        <v>32</v>
      </c>
      <c r="I40" s="147">
        <v>6.46</v>
      </c>
      <c r="J40" s="147">
        <v>5.12</v>
      </c>
      <c r="K40" s="147">
        <v>8.0399999999999991</v>
      </c>
      <c r="L40" s="2"/>
      <c r="M40" s="2"/>
      <c r="N40" s="2"/>
      <c r="O40" s="2"/>
      <c r="P40" s="2"/>
      <c r="Q40" s="2"/>
      <c r="R40" s="2"/>
      <c r="S40" s="18"/>
      <c r="T40" s="18"/>
    </row>
    <row r="41" spans="1:20">
      <c r="A41" s="1" t="s">
        <v>33</v>
      </c>
      <c r="B41" s="18">
        <v>6.48</v>
      </c>
      <c r="C41" s="18">
        <v>5.18</v>
      </c>
      <c r="D41" s="18">
        <v>8.01</v>
      </c>
      <c r="H41" s="146" t="s">
        <v>33</v>
      </c>
      <c r="I41" s="147">
        <v>6.51</v>
      </c>
      <c r="J41" s="147">
        <v>5.22</v>
      </c>
      <c r="K41" s="147">
        <v>8.0299999999999994</v>
      </c>
      <c r="L41" s="2"/>
      <c r="M41" s="2"/>
      <c r="N41" s="2"/>
      <c r="O41" s="2"/>
      <c r="P41" s="2"/>
      <c r="Q41" s="2"/>
      <c r="R41" s="2"/>
      <c r="S41" s="18"/>
      <c r="T41" s="18"/>
    </row>
    <row r="42" spans="1:20">
      <c r="A42" s="1" t="s">
        <v>34</v>
      </c>
      <c r="B42" s="18">
        <v>6.67</v>
      </c>
      <c r="C42" s="18">
        <v>5.36</v>
      </c>
      <c r="D42" s="18">
        <v>8.2100000000000009</v>
      </c>
      <c r="H42" s="146" t="s">
        <v>34</v>
      </c>
      <c r="I42" s="147">
        <v>6.7</v>
      </c>
      <c r="J42" s="147">
        <v>5.39</v>
      </c>
      <c r="K42" s="147">
        <v>8.24</v>
      </c>
      <c r="L42" s="2"/>
      <c r="M42" s="2"/>
      <c r="N42" s="2"/>
      <c r="O42" s="2"/>
      <c r="P42" s="2"/>
      <c r="Q42" s="2"/>
      <c r="R42" s="2"/>
      <c r="S42" s="18"/>
      <c r="T42" s="18"/>
    </row>
    <row r="43" spans="1:20">
      <c r="A43" s="1" t="s">
        <v>35</v>
      </c>
      <c r="B43" s="18">
        <v>6.59</v>
      </c>
      <c r="C43" s="18">
        <v>5.27</v>
      </c>
      <c r="D43" s="18">
        <v>8.1300000000000008</v>
      </c>
      <c r="H43" s="146" t="s">
        <v>35</v>
      </c>
      <c r="I43" s="147">
        <v>6.62</v>
      </c>
      <c r="J43" s="147">
        <v>5.3</v>
      </c>
      <c r="K43" s="147">
        <v>8.15</v>
      </c>
      <c r="L43" s="2"/>
      <c r="M43" s="2"/>
      <c r="N43" s="2"/>
      <c r="O43" s="2"/>
      <c r="P43" s="2"/>
      <c r="Q43" s="2"/>
      <c r="R43" s="2"/>
      <c r="S43" s="18"/>
      <c r="T43" s="18"/>
    </row>
    <row r="44" spans="1:20">
      <c r="A44" s="1" t="s">
        <v>36</v>
      </c>
      <c r="B44" s="18">
        <v>6.34</v>
      </c>
      <c r="C44" s="18">
        <v>5.0599999999999996</v>
      </c>
      <c r="D44" s="18">
        <v>7.84</v>
      </c>
      <c r="H44" s="146" t="s">
        <v>36</v>
      </c>
      <c r="I44" s="147">
        <v>6.37</v>
      </c>
      <c r="J44" s="147">
        <v>5.0999999999999996</v>
      </c>
      <c r="K44" s="147">
        <v>7.86</v>
      </c>
      <c r="L44" s="2"/>
      <c r="M44" s="2"/>
      <c r="N44" s="2"/>
      <c r="O44" s="2"/>
      <c r="P44" s="2"/>
      <c r="Q44" s="2"/>
      <c r="R44" s="2"/>
      <c r="S44" s="18"/>
      <c r="T44" s="18"/>
    </row>
    <row r="45" spans="1:20">
      <c r="A45" s="1" t="s">
        <v>37</v>
      </c>
      <c r="B45" s="18">
        <v>6.15</v>
      </c>
      <c r="C45" s="18">
        <v>4.8899999999999997</v>
      </c>
      <c r="D45" s="18">
        <v>7.62</v>
      </c>
      <c r="H45" s="146" t="s">
        <v>37</v>
      </c>
      <c r="I45" s="147">
        <v>6.18</v>
      </c>
      <c r="J45" s="147">
        <v>4.92</v>
      </c>
      <c r="K45" s="147">
        <v>7.65</v>
      </c>
      <c r="L45" s="2"/>
      <c r="M45" s="2"/>
      <c r="N45" s="2"/>
      <c r="O45" s="2"/>
      <c r="P45" s="2"/>
      <c r="Q45" s="2"/>
      <c r="R45" s="2"/>
      <c r="S45" s="18"/>
      <c r="T45" s="18"/>
    </row>
    <row r="46" spans="1:20">
      <c r="A46" s="1" t="s">
        <v>38</v>
      </c>
      <c r="B46" s="18">
        <v>6.09</v>
      </c>
      <c r="C46" s="18">
        <v>4.83</v>
      </c>
      <c r="D46" s="18">
        <v>7.57</v>
      </c>
      <c r="H46" s="146" t="s">
        <v>38</v>
      </c>
      <c r="I46" s="147">
        <v>6.12</v>
      </c>
      <c r="J46" s="147">
        <v>4.8600000000000003</v>
      </c>
      <c r="K46" s="147">
        <v>7.59</v>
      </c>
      <c r="L46" s="2"/>
      <c r="M46" s="2"/>
      <c r="N46" s="2"/>
      <c r="O46" s="2"/>
      <c r="P46" s="2"/>
      <c r="Q46" s="2"/>
      <c r="R46" s="2"/>
      <c r="S46" s="18"/>
      <c r="T46" s="18"/>
    </row>
    <row r="47" spans="1:20">
      <c r="A47" s="1" t="s">
        <v>39</v>
      </c>
      <c r="B47" s="18">
        <v>6.2</v>
      </c>
      <c r="C47" s="18">
        <v>4.8899999999999997</v>
      </c>
      <c r="D47" s="18">
        <v>7.73</v>
      </c>
      <c r="H47" s="146" t="s">
        <v>39</v>
      </c>
      <c r="I47" s="147">
        <v>6.23</v>
      </c>
      <c r="J47" s="147">
        <v>4.92</v>
      </c>
      <c r="K47" s="147">
        <v>7.76</v>
      </c>
      <c r="L47" s="2"/>
      <c r="M47" s="2"/>
      <c r="N47" s="2"/>
      <c r="O47" s="2"/>
      <c r="P47" s="2"/>
      <c r="Q47" s="2"/>
      <c r="R47" s="2"/>
      <c r="S47" s="18"/>
      <c r="T47" s="18"/>
    </row>
    <row r="48" spans="1:20">
      <c r="A48" s="1" t="s">
        <v>40</v>
      </c>
      <c r="B48" s="18">
        <v>6.28</v>
      </c>
      <c r="C48" s="18">
        <v>4.92</v>
      </c>
      <c r="D48" s="18">
        <v>7.87</v>
      </c>
      <c r="H48" s="146" t="s">
        <v>40</v>
      </c>
      <c r="I48" s="147">
        <v>6.31</v>
      </c>
      <c r="J48" s="147">
        <v>4.95</v>
      </c>
      <c r="K48" s="147">
        <v>7.9</v>
      </c>
      <c r="L48" s="2"/>
      <c r="M48" s="2"/>
      <c r="N48" s="2"/>
      <c r="O48" s="2"/>
      <c r="P48" s="2"/>
      <c r="Q48" s="2"/>
      <c r="R48" s="2"/>
      <c r="S48" s="18"/>
      <c r="T48" s="18"/>
    </row>
    <row r="49" spans="1:20">
      <c r="A49" s="1" t="s">
        <v>41</v>
      </c>
      <c r="B49" s="18">
        <v>6.25</v>
      </c>
      <c r="C49" s="18">
        <v>4.8600000000000003</v>
      </c>
      <c r="D49" s="18">
        <v>7.88</v>
      </c>
      <c r="H49" s="146" t="s">
        <v>41</v>
      </c>
      <c r="I49" s="147">
        <v>6.28</v>
      </c>
      <c r="J49" s="147">
        <v>4.8899999999999997</v>
      </c>
      <c r="K49" s="147">
        <v>7.91</v>
      </c>
      <c r="L49" s="2"/>
      <c r="M49" s="2"/>
      <c r="N49" s="2"/>
      <c r="O49" s="2"/>
      <c r="P49" s="2"/>
      <c r="Q49" s="2"/>
      <c r="R49" s="2"/>
      <c r="S49" s="18"/>
      <c r="T49" s="18"/>
    </row>
    <row r="50" spans="1:20">
      <c r="A50" s="1" t="s">
        <v>42</v>
      </c>
      <c r="B50" s="18">
        <v>6.13</v>
      </c>
      <c r="C50" s="18">
        <v>4.75</v>
      </c>
      <c r="D50" s="18">
        <v>7.76</v>
      </c>
      <c r="H50" s="146" t="s">
        <v>42</v>
      </c>
      <c r="I50" s="147">
        <v>6.16</v>
      </c>
      <c r="J50" s="147">
        <v>4.78</v>
      </c>
      <c r="K50" s="147">
        <v>7.79</v>
      </c>
      <c r="L50" s="2"/>
      <c r="M50" s="2"/>
      <c r="N50" s="2"/>
      <c r="O50" s="2"/>
      <c r="P50" s="2"/>
      <c r="Q50" s="2"/>
      <c r="R50" s="2"/>
      <c r="S50" s="18"/>
      <c r="T50" s="18"/>
    </row>
    <row r="51" spans="1:20">
      <c r="A51" s="1" t="s">
        <v>43</v>
      </c>
      <c r="B51" s="18">
        <v>5.87</v>
      </c>
      <c r="C51" s="18">
        <v>4.5199999999999996</v>
      </c>
      <c r="D51" s="18">
        <v>7.47</v>
      </c>
      <c r="H51" s="146" t="s">
        <v>43</v>
      </c>
      <c r="I51" s="147">
        <v>5.9</v>
      </c>
      <c r="J51" s="147">
        <v>4.55</v>
      </c>
      <c r="K51" s="147">
        <v>7.5</v>
      </c>
      <c r="L51" s="2"/>
      <c r="M51" s="2"/>
      <c r="N51" s="2"/>
      <c r="O51" s="2"/>
      <c r="P51" s="2"/>
      <c r="Q51" s="2"/>
      <c r="R51" s="2"/>
      <c r="S51" s="18"/>
      <c r="T51" s="18"/>
    </row>
    <row r="52" spans="1:20">
      <c r="A52" s="1" t="s">
        <v>44</v>
      </c>
      <c r="B52" s="18">
        <v>5.88</v>
      </c>
      <c r="C52" s="18">
        <v>4.5199999999999996</v>
      </c>
      <c r="D52" s="18">
        <v>7.48</v>
      </c>
      <c r="H52" s="146" t="s">
        <v>44</v>
      </c>
      <c r="I52" s="147">
        <v>5.91</v>
      </c>
      <c r="J52" s="147">
        <v>4.55</v>
      </c>
      <c r="K52" s="147">
        <v>7.5</v>
      </c>
      <c r="L52" s="2"/>
      <c r="M52" s="2"/>
      <c r="N52" s="2"/>
      <c r="O52" s="2"/>
      <c r="P52" s="2"/>
      <c r="Q52" s="2"/>
      <c r="R52" s="2"/>
      <c r="S52" s="18"/>
      <c r="T52" s="18"/>
    </row>
    <row r="53" spans="1:20">
      <c r="A53" s="1" t="s">
        <v>45</v>
      </c>
      <c r="B53" s="18">
        <v>5.83</v>
      </c>
      <c r="C53" s="18">
        <v>4.4800000000000004</v>
      </c>
      <c r="D53" s="18">
        <v>7.42</v>
      </c>
      <c r="H53" s="146" t="s">
        <v>45</v>
      </c>
      <c r="I53" s="147">
        <v>5.85</v>
      </c>
      <c r="J53" s="147">
        <v>4.51</v>
      </c>
      <c r="K53" s="147">
        <v>7.45</v>
      </c>
      <c r="L53" s="2"/>
      <c r="M53" s="2"/>
      <c r="N53" s="2"/>
      <c r="O53" s="2"/>
      <c r="P53" s="2"/>
      <c r="Q53" s="2"/>
      <c r="R53" s="2"/>
      <c r="S53" s="18"/>
      <c r="T53" s="18"/>
    </row>
    <row r="54" spans="1:20">
      <c r="A54" s="1" t="s">
        <v>46</v>
      </c>
      <c r="B54" s="18">
        <v>5.67</v>
      </c>
      <c r="C54" s="18">
        <v>4.33</v>
      </c>
      <c r="D54" s="18">
        <v>7.27</v>
      </c>
      <c r="H54" s="146" t="s">
        <v>46</v>
      </c>
      <c r="I54" s="147">
        <v>5.7</v>
      </c>
      <c r="J54" s="147">
        <v>4.3600000000000003</v>
      </c>
      <c r="K54" s="147">
        <v>7.3</v>
      </c>
      <c r="L54" s="2"/>
      <c r="M54" s="2"/>
      <c r="N54" s="2"/>
      <c r="O54" s="2"/>
      <c r="P54" s="2"/>
      <c r="Q54" s="2"/>
      <c r="R54" s="2"/>
      <c r="S54" s="18"/>
      <c r="T54" s="18"/>
    </row>
    <row r="55" spans="1:20">
      <c r="A55" s="1" t="s">
        <v>47</v>
      </c>
      <c r="B55" s="18">
        <v>5.75</v>
      </c>
      <c r="C55" s="18">
        <v>4.38</v>
      </c>
      <c r="D55" s="18">
        <v>7.38</v>
      </c>
      <c r="H55" s="146" t="s">
        <v>47</v>
      </c>
      <c r="I55" s="147">
        <v>5.78</v>
      </c>
      <c r="J55" s="147">
        <v>4.41</v>
      </c>
      <c r="K55" s="147">
        <v>7.41</v>
      </c>
      <c r="L55" s="2"/>
      <c r="M55" s="2"/>
      <c r="N55" s="2"/>
      <c r="O55" s="2"/>
      <c r="P55" s="2"/>
      <c r="Q55" s="2"/>
      <c r="R55" s="2"/>
      <c r="S55" s="18"/>
      <c r="T55" s="18"/>
    </row>
    <row r="56" spans="1:20">
      <c r="A56" s="1" t="s">
        <v>48</v>
      </c>
      <c r="B56" s="18">
        <v>5.94</v>
      </c>
      <c r="C56" s="18">
        <v>4.57</v>
      </c>
      <c r="D56" s="18">
        <v>7.56</v>
      </c>
      <c r="H56" s="146" t="s">
        <v>48</v>
      </c>
      <c r="I56" s="147">
        <v>5.97</v>
      </c>
      <c r="J56" s="147">
        <v>4.59</v>
      </c>
      <c r="K56" s="147">
        <v>7.59</v>
      </c>
      <c r="L56" s="2"/>
      <c r="M56" s="2"/>
      <c r="N56" s="2"/>
      <c r="O56" s="2"/>
      <c r="P56" s="2"/>
      <c r="Q56" s="2"/>
      <c r="R56" s="2"/>
      <c r="S56" s="18"/>
      <c r="T56" s="18"/>
    </row>
    <row r="57" spans="1:20">
      <c r="A57" s="1" t="s">
        <v>49</v>
      </c>
      <c r="B57" s="18">
        <v>5.83</v>
      </c>
      <c r="C57" s="18">
        <v>4.5</v>
      </c>
      <c r="D57" s="18">
        <v>7.42</v>
      </c>
      <c r="H57" s="146" t="s">
        <v>49</v>
      </c>
      <c r="I57" s="147">
        <v>5.86</v>
      </c>
      <c r="J57" s="147">
        <v>4.53</v>
      </c>
      <c r="K57" s="147">
        <v>7.44</v>
      </c>
      <c r="L57" s="2"/>
      <c r="M57" s="2"/>
      <c r="N57" s="2"/>
      <c r="O57" s="2"/>
      <c r="P57" s="2"/>
      <c r="Q57" s="2"/>
      <c r="R57" s="2"/>
      <c r="S57" s="18"/>
      <c r="T57" s="18"/>
    </row>
    <row r="58" spans="1:20">
      <c r="A58" s="1" t="s">
        <v>50</v>
      </c>
      <c r="B58" s="18">
        <v>5.82</v>
      </c>
      <c r="C58" s="18">
        <v>4.45</v>
      </c>
      <c r="D58" s="18">
        <v>7.44</v>
      </c>
      <c r="H58" s="146" t="s">
        <v>50</v>
      </c>
      <c r="I58" s="147">
        <v>5.84</v>
      </c>
      <c r="J58" s="147">
        <v>4.47</v>
      </c>
      <c r="K58" s="147">
        <v>7.47</v>
      </c>
      <c r="L58" s="2"/>
      <c r="M58" s="2"/>
      <c r="N58" s="2"/>
      <c r="O58" s="2"/>
      <c r="P58" s="2"/>
      <c r="Q58" s="2"/>
      <c r="R58" s="2"/>
      <c r="S58" s="18"/>
      <c r="T58" s="18"/>
    </row>
    <row r="59" spans="1:20">
      <c r="A59" s="1" t="s">
        <v>51</v>
      </c>
      <c r="B59" s="18">
        <v>5.63</v>
      </c>
      <c r="C59" s="18">
        <v>4.3099999999999996</v>
      </c>
      <c r="D59" s="18">
        <v>7.21</v>
      </c>
      <c r="H59" s="146" t="s">
        <v>51</v>
      </c>
      <c r="I59" s="147">
        <v>5.66</v>
      </c>
      <c r="J59" s="147">
        <v>4.33</v>
      </c>
      <c r="K59" s="147">
        <v>7.24</v>
      </c>
      <c r="L59" s="2"/>
      <c r="M59" s="2"/>
      <c r="N59" s="2"/>
      <c r="O59" s="2"/>
      <c r="P59" s="2"/>
      <c r="Q59" s="2"/>
      <c r="R59" s="2"/>
      <c r="S59" s="18"/>
      <c r="T59" s="18"/>
    </row>
    <row r="60" spans="1:20">
      <c r="A60" s="1" t="s">
        <v>52</v>
      </c>
      <c r="B60" s="18">
        <v>5.72</v>
      </c>
      <c r="C60" s="18">
        <v>4.38</v>
      </c>
      <c r="D60" s="18">
        <v>7.32</v>
      </c>
      <c r="H60" s="146" t="s">
        <v>52</v>
      </c>
      <c r="I60" s="147">
        <v>5.75</v>
      </c>
      <c r="J60" s="147">
        <v>4.4000000000000004</v>
      </c>
      <c r="K60" s="147">
        <v>7.35</v>
      </c>
      <c r="L60" s="2"/>
      <c r="M60" s="2"/>
      <c r="N60" s="2"/>
      <c r="O60" s="2"/>
      <c r="P60" s="2"/>
      <c r="Q60" s="2"/>
      <c r="R60" s="2"/>
      <c r="S60" s="18"/>
      <c r="T60" s="18"/>
    </row>
    <row r="61" spans="1:20">
      <c r="A61" s="1" t="s">
        <v>53</v>
      </c>
      <c r="B61" s="18">
        <v>5.79</v>
      </c>
      <c r="C61" s="18">
        <v>4.4400000000000004</v>
      </c>
      <c r="D61" s="18">
        <v>7.4</v>
      </c>
      <c r="H61" s="146" t="s">
        <v>53</v>
      </c>
      <c r="I61" s="147">
        <v>5.82</v>
      </c>
      <c r="J61" s="147">
        <v>4.47</v>
      </c>
      <c r="K61" s="147">
        <v>7.43</v>
      </c>
      <c r="L61" s="2"/>
      <c r="M61" s="2"/>
      <c r="N61" s="2"/>
      <c r="O61" s="2"/>
      <c r="P61" s="2"/>
      <c r="Q61" s="2"/>
      <c r="R61" s="2"/>
      <c r="S61" s="18"/>
      <c r="T61" s="18"/>
    </row>
    <row r="62" spans="1:20">
      <c r="A62" s="1" t="s">
        <v>54</v>
      </c>
      <c r="B62" s="18">
        <v>5.76</v>
      </c>
      <c r="C62" s="18">
        <v>4.4000000000000004</v>
      </c>
      <c r="D62" s="18">
        <v>7.37</v>
      </c>
      <c r="H62" s="146" t="s">
        <v>54</v>
      </c>
      <c r="I62" s="147">
        <v>5.79</v>
      </c>
      <c r="J62" s="147">
        <v>4.43</v>
      </c>
      <c r="K62" s="147">
        <v>7.4</v>
      </c>
      <c r="L62" s="2"/>
      <c r="M62" s="2"/>
      <c r="N62" s="2"/>
      <c r="O62" s="2"/>
      <c r="P62" s="2"/>
      <c r="Q62" s="2"/>
      <c r="R62" s="2"/>
      <c r="S62" s="18"/>
      <c r="T62" s="18"/>
    </row>
    <row r="63" spans="1:20">
      <c r="A63" s="1" t="s">
        <v>55</v>
      </c>
      <c r="B63" s="18">
        <v>5.87</v>
      </c>
      <c r="C63" s="18">
        <v>4.4800000000000004</v>
      </c>
      <c r="D63" s="18">
        <v>7.52</v>
      </c>
      <c r="H63" s="146" t="s">
        <v>55</v>
      </c>
      <c r="I63" s="147">
        <v>5.9</v>
      </c>
      <c r="J63" s="147">
        <v>4.51</v>
      </c>
      <c r="K63" s="147">
        <v>7.55</v>
      </c>
      <c r="L63" s="2"/>
      <c r="M63" s="2"/>
      <c r="N63" s="2"/>
      <c r="O63" s="2"/>
      <c r="P63" s="2"/>
      <c r="Q63" s="2"/>
      <c r="R63" s="2"/>
      <c r="S63" s="18"/>
      <c r="T63" s="18"/>
    </row>
    <row r="64" spans="1:20">
      <c r="A64" s="1" t="s">
        <v>56</v>
      </c>
      <c r="B64" s="18">
        <v>5.72</v>
      </c>
      <c r="C64" s="18">
        <v>4.3600000000000003</v>
      </c>
      <c r="D64" s="18">
        <v>7.34</v>
      </c>
      <c r="H64" s="146" t="s">
        <v>56</v>
      </c>
      <c r="I64" s="147">
        <v>5.75</v>
      </c>
      <c r="J64" s="147">
        <v>4.3899999999999997</v>
      </c>
      <c r="K64" s="147">
        <v>7.37</v>
      </c>
      <c r="L64" s="2"/>
      <c r="M64" s="2"/>
      <c r="N64" s="2"/>
      <c r="O64" s="2"/>
      <c r="P64" s="2"/>
      <c r="Q64" s="2"/>
      <c r="R64" s="2"/>
      <c r="S64" s="18"/>
      <c r="T64" s="18"/>
    </row>
    <row r="65" spans="1:20">
      <c r="A65" s="1" t="s">
        <v>57</v>
      </c>
      <c r="B65" s="18">
        <v>5.82</v>
      </c>
      <c r="C65" s="18">
        <v>4.41</v>
      </c>
      <c r="D65" s="18">
        <v>7.5</v>
      </c>
      <c r="H65" s="146" t="s">
        <v>57</v>
      </c>
      <c r="I65" s="147">
        <v>5.85</v>
      </c>
      <c r="J65" s="147">
        <v>4.43</v>
      </c>
      <c r="K65" s="147">
        <v>7.54</v>
      </c>
      <c r="L65" s="2"/>
      <c r="M65" s="2"/>
      <c r="N65" s="2"/>
      <c r="O65" s="2"/>
      <c r="P65" s="2"/>
      <c r="Q65" s="2"/>
      <c r="R65" s="2"/>
      <c r="S65" s="18"/>
      <c r="T65" s="18"/>
    </row>
    <row r="66" spans="1:20">
      <c r="A66" s="1" t="s">
        <v>58</v>
      </c>
      <c r="B66" s="18">
        <v>5.86</v>
      </c>
      <c r="C66" s="18">
        <v>4.47</v>
      </c>
      <c r="D66" s="18">
        <v>7.51</v>
      </c>
      <c r="H66" s="146" t="s">
        <v>58</v>
      </c>
      <c r="I66" s="147">
        <v>5.89</v>
      </c>
      <c r="J66" s="147">
        <v>4.5</v>
      </c>
      <c r="K66" s="147">
        <v>7.55</v>
      </c>
      <c r="L66" s="2"/>
      <c r="M66" s="2"/>
      <c r="N66" s="2"/>
      <c r="O66" s="2"/>
      <c r="P66" s="2"/>
      <c r="Q66" s="2"/>
      <c r="R66" s="2"/>
      <c r="S66" s="18"/>
      <c r="T66" s="18"/>
    </row>
    <row r="67" spans="1:20">
      <c r="A67" s="1" t="s">
        <v>59</v>
      </c>
      <c r="B67" s="18">
        <v>5.9</v>
      </c>
      <c r="C67" s="18">
        <v>4.5199999999999996</v>
      </c>
      <c r="D67" s="18">
        <v>7.52</v>
      </c>
      <c r="H67" s="146" t="s">
        <v>59</v>
      </c>
      <c r="I67" s="147">
        <v>5.93</v>
      </c>
      <c r="J67" s="147">
        <v>4.54</v>
      </c>
      <c r="K67" s="147">
        <v>7.57</v>
      </c>
      <c r="L67" s="2"/>
      <c r="M67" s="2"/>
      <c r="N67" s="2"/>
      <c r="O67" s="2"/>
      <c r="P67" s="2"/>
      <c r="Q67" s="2"/>
      <c r="R67" s="2"/>
      <c r="S67" s="18"/>
      <c r="T67" s="18"/>
    </row>
    <row r="68" spans="1:20">
      <c r="A68" s="1" t="s">
        <v>60</v>
      </c>
      <c r="B68" s="18">
        <v>5.73</v>
      </c>
      <c r="C68" s="18">
        <v>4.4000000000000004</v>
      </c>
      <c r="D68" s="18">
        <v>7.31</v>
      </c>
      <c r="H68" s="146" t="s">
        <v>60</v>
      </c>
      <c r="I68" s="147">
        <v>5.76</v>
      </c>
      <c r="J68" s="147">
        <v>4.42</v>
      </c>
      <c r="K68" s="147">
        <v>7.36</v>
      </c>
      <c r="L68" s="2"/>
      <c r="M68" s="2"/>
      <c r="N68" s="2"/>
      <c r="O68" s="2"/>
      <c r="P68" s="2"/>
      <c r="Q68" s="2"/>
      <c r="R68" s="2"/>
      <c r="S68" s="18"/>
      <c r="T68" s="18"/>
    </row>
    <row r="69" spans="1:20">
      <c r="A69" s="1" t="s">
        <v>61</v>
      </c>
      <c r="B69" s="18">
        <v>5.61</v>
      </c>
      <c r="C69" s="18">
        <v>4.28</v>
      </c>
      <c r="D69" s="18">
        <v>7.18</v>
      </c>
      <c r="H69" s="146" t="s">
        <v>61</v>
      </c>
      <c r="I69" s="147">
        <v>5.64</v>
      </c>
      <c r="J69" s="147">
        <v>4.3099999999999996</v>
      </c>
      <c r="K69" s="147">
        <v>7.21</v>
      </c>
      <c r="L69" s="2"/>
      <c r="M69" s="2"/>
      <c r="N69" s="2"/>
      <c r="O69" s="2"/>
      <c r="P69" s="2"/>
      <c r="Q69" s="2"/>
      <c r="R69" s="2"/>
      <c r="S69" s="18"/>
      <c r="T69" s="18"/>
    </row>
    <row r="70" spans="1:20">
      <c r="A70" s="1" t="s">
        <v>62</v>
      </c>
      <c r="B70" s="18">
        <v>5.72</v>
      </c>
      <c r="C70" s="18">
        <v>4.38</v>
      </c>
      <c r="D70" s="18">
        <v>7.29</v>
      </c>
      <c r="H70" s="146" t="s">
        <v>62</v>
      </c>
      <c r="I70" s="147">
        <v>5.75</v>
      </c>
      <c r="J70" s="147">
        <v>4.4000000000000004</v>
      </c>
      <c r="K70" s="147">
        <v>7.33</v>
      </c>
      <c r="L70" s="2"/>
      <c r="M70" s="2"/>
      <c r="N70" s="2"/>
      <c r="O70" s="2"/>
      <c r="P70" s="2"/>
      <c r="Q70" s="2"/>
      <c r="R70" s="2"/>
      <c r="S70" s="18"/>
      <c r="T70" s="18"/>
    </row>
    <row r="71" spans="1:20">
      <c r="A71" s="1" t="s">
        <v>63</v>
      </c>
      <c r="B71" s="18">
        <v>5.75</v>
      </c>
      <c r="C71" s="18">
        <v>4.43</v>
      </c>
      <c r="D71" s="18">
        <v>7.3</v>
      </c>
      <c r="H71" s="146" t="s">
        <v>63</v>
      </c>
      <c r="I71" s="147">
        <v>5.79</v>
      </c>
      <c r="J71" s="147">
        <v>4.45</v>
      </c>
      <c r="K71" s="147">
        <v>7.35</v>
      </c>
      <c r="L71" s="2"/>
      <c r="M71" s="2"/>
      <c r="N71" s="2"/>
      <c r="O71" s="2"/>
      <c r="P71" s="2"/>
      <c r="Q71" s="2"/>
      <c r="R71" s="2"/>
      <c r="S71" s="18"/>
      <c r="T71" s="18"/>
    </row>
    <row r="72" spans="1:20">
      <c r="A72" s="1" t="s">
        <v>64</v>
      </c>
      <c r="B72" s="18">
        <v>5.83</v>
      </c>
      <c r="C72" s="18">
        <v>4.47</v>
      </c>
      <c r="D72" s="18">
        <v>7.42</v>
      </c>
      <c r="H72" s="146" t="s">
        <v>64</v>
      </c>
      <c r="I72" s="147">
        <v>5.86</v>
      </c>
      <c r="J72" s="147">
        <v>4.49</v>
      </c>
      <c r="K72" s="147">
        <v>7.47</v>
      </c>
      <c r="L72" s="2"/>
      <c r="M72" s="2"/>
      <c r="N72" s="2"/>
      <c r="O72" s="2"/>
      <c r="P72" s="2"/>
      <c r="Q72" s="2"/>
      <c r="R72" s="2"/>
      <c r="S72" s="18"/>
      <c r="T72" s="18"/>
    </row>
    <row r="73" spans="1:20">
      <c r="A73" s="1" t="s">
        <v>65</v>
      </c>
      <c r="B73" s="18">
        <v>5.81</v>
      </c>
      <c r="C73" s="18">
        <v>4.45</v>
      </c>
      <c r="D73" s="18">
        <v>7.41</v>
      </c>
      <c r="H73" s="146" t="s">
        <v>65</v>
      </c>
      <c r="I73" s="147">
        <v>5.84</v>
      </c>
      <c r="J73" s="147">
        <v>4.4800000000000004</v>
      </c>
      <c r="K73" s="147">
        <v>7.44</v>
      </c>
      <c r="L73" s="2"/>
      <c r="M73" s="2"/>
      <c r="N73" s="2"/>
      <c r="O73" s="2"/>
      <c r="P73" s="2"/>
      <c r="Q73" s="2"/>
      <c r="R73" s="2"/>
      <c r="S73" s="18"/>
      <c r="T73" s="18"/>
    </row>
    <row r="74" spans="1:20">
      <c r="A74" s="1" t="s">
        <v>66</v>
      </c>
      <c r="B74" s="18">
        <v>5.93</v>
      </c>
      <c r="C74" s="18">
        <v>4.5</v>
      </c>
      <c r="D74" s="18">
        <v>7.61</v>
      </c>
      <c r="H74" s="146" t="s">
        <v>66</v>
      </c>
      <c r="I74" s="147">
        <v>5.96</v>
      </c>
      <c r="J74" s="147">
        <v>4.5199999999999996</v>
      </c>
      <c r="K74" s="147">
        <v>7.65</v>
      </c>
      <c r="L74" s="2"/>
      <c r="M74" s="2"/>
      <c r="N74" s="2"/>
      <c r="O74" s="2"/>
      <c r="P74" s="2"/>
      <c r="Q74" s="2"/>
      <c r="R74" s="2"/>
      <c r="S74" s="18"/>
      <c r="T74" s="18"/>
    </row>
    <row r="75" spans="1:20">
      <c r="A75" s="1" t="s">
        <v>67</v>
      </c>
      <c r="B75" s="18">
        <v>5.87</v>
      </c>
      <c r="C75" s="18">
        <v>4.43</v>
      </c>
      <c r="D75" s="18">
        <v>7.56</v>
      </c>
      <c r="H75" s="146" t="s">
        <v>67</v>
      </c>
      <c r="I75" s="147">
        <v>5.91</v>
      </c>
      <c r="J75" s="147">
        <v>4.45</v>
      </c>
      <c r="K75" s="147">
        <v>7.62</v>
      </c>
      <c r="L75" s="2"/>
      <c r="M75" s="2"/>
      <c r="N75" s="2"/>
      <c r="O75" s="2"/>
      <c r="P75" s="2"/>
      <c r="Q75" s="2"/>
      <c r="R75" s="2"/>
      <c r="S75" s="18"/>
      <c r="T75" s="18"/>
    </row>
    <row r="76" spans="1:20">
      <c r="A76" s="1" t="s">
        <v>68</v>
      </c>
      <c r="B76" s="18">
        <v>5.89</v>
      </c>
      <c r="C76" s="18">
        <v>4.47</v>
      </c>
      <c r="D76" s="18">
        <v>7.56</v>
      </c>
      <c r="H76" s="146" t="s">
        <v>68</v>
      </c>
      <c r="I76" s="147">
        <v>5.92</v>
      </c>
      <c r="J76" s="147">
        <v>4.49</v>
      </c>
      <c r="K76" s="147">
        <v>7.61</v>
      </c>
      <c r="L76" s="2"/>
      <c r="M76" s="2"/>
      <c r="N76" s="2"/>
      <c r="O76" s="2"/>
      <c r="P76" s="2"/>
      <c r="Q76" s="2"/>
      <c r="R76" s="2"/>
      <c r="S76" s="18"/>
      <c r="T76" s="18"/>
    </row>
    <row r="77" spans="1:20">
      <c r="A77" s="1" t="s">
        <v>69</v>
      </c>
      <c r="B77" s="18">
        <v>5.76</v>
      </c>
      <c r="C77" s="18">
        <v>4.41</v>
      </c>
      <c r="D77" s="18">
        <v>7.35</v>
      </c>
      <c r="H77" s="146" t="s">
        <v>69</v>
      </c>
      <c r="I77" s="147">
        <v>5.72</v>
      </c>
      <c r="J77" s="147">
        <v>4.38</v>
      </c>
      <c r="K77" s="147">
        <v>7.29</v>
      </c>
      <c r="L77" s="2"/>
      <c r="M77" s="2"/>
      <c r="N77" s="2"/>
      <c r="O77" s="2"/>
      <c r="P77" s="2"/>
      <c r="Q77" s="2"/>
      <c r="R77" s="2"/>
      <c r="S77" s="18"/>
      <c r="T77" s="18"/>
    </row>
    <row r="78" spans="1:20">
      <c r="A78" s="1" t="s">
        <v>70</v>
      </c>
      <c r="B78" s="18">
        <v>5.68</v>
      </c>
      <c r="C78" s="18">
        <v>4.33</v>
      </c>
      <c r="D78" s="18">
        <v>7.27</v>
      </c>
      <c r="H78" s="146" t="s">
        <v>70</v>
      </c>
      <c r="I78" s="147">
        <v>5.66</v>
      </c>
      <c r="J78" s="147">
        <v>4.3099999999999996</v>
      </c>
      <c r="K78" s="147">
        <v>7.24</v>
      </c>
      <c r="L78" s="2"/>
      <c r="M78" s="2"/>
      <c r="N78" s="2"/>
      <c r="O78" s="2"/>
      <c r="P78" s="2"/>
      <c r="Q78" s="2"/>
      <c r="R78" s="2"/>
      <c r="S78" s="18"/>
      <c r="T78" s="18"/>
    </row>
    <row r="79" spans="1:20">
      <c r="A79" s="1" t="s">
        <v>71</v>
      </c>
      <c r="B79" s="18">
        <v>5.74</v>
      </c>
      <c r="C79" s="18">
        <v>4.3600000000000003</v>
      </c>
      <c r="D79" s="18">
        <v>7.37</v>
      </c>
      <c r="H79" s="146" t="s">
        <v>71</v>
      </c>
      <c r="I79" s="147">
        <v>5.72</v>
      </c>
      <c r="J79" s="147">
        <v>4.3499999999999996</v>
      </c>
      <c r="K79" s="147">
        <v>7.35</v>
      </c>
      <c r="L79" s="2"/>
      <c r="M79" s="2"/>
      <c r="N79" s="2"/>
      <c r="O79" s="2"/>
      <c r="P79" s="2"/>
      <c r="Q79" s="2"/>
      <c r="R79" s="2"/>
      <c r="S79" s="18"/>
      <c r="T79" s="18"/>
    </row>
    <row r="80" spans="1:20">
      <c r="A80" s="1" t="s">
        <v>72</v>
      </c>
      <c r="B80" s="18">
        <v>5.74</v>
      </c>
      <c r="C80" s="18">
        <v>4.3499999999999996</v>
      </c>
      <c r="D80" s="18">
        <v>7.39</v>
      </c>
      <c r="H80" s="146" t="s">
        <v>72</v>
      </c>
      <c r="I80" s="147">
        <v>5.73</v>
      </c>
      <c r="J80" s="147">
        <v>4.33</v>
      </c>
      <c r="K80" s="147">
        <v>7.38</v>
      </c>
      <c r="L80" s="2"/>
      <c r="M80" s="2"/>
      <c r="N80" s="2"/>
      <c r="O80" s="2"/>
      <c r="P80" s="2"/>
      <c r="Q80" s="2"/>
      <c r="R80" s="2"/>
      <c r="S80" s="18"/>
      <c r="T80" s="18"/>
    </row>
    <row r="81" spans="1:20">
      <c r="A81" s="1" t="s">
        <v>73</v>
      </c>
      <c r="B81" s="18">
        <v>5.81</v>
      </c>
      <c r="C81" s="18">
        <v>4.4000000000000004</v>
      </c>
      <c r="D81" s="18">
        <v>7.48</v>
      </c>
      <c r="H81" s="146" t="s">
        <v>73</v>
      </c>
      <c r="I81" s="147">
        <v>5.79</v>
      </c>
      <c r="J81" s="147">
        <v>4.3899999999999997</v>
      </c>
      <c r="K81" s="147">
        <v>7.45</v>
      </c>
      <c r="L81" s="2"/>
      <c r="M81" s="2"/>
      <c r="N81" s="2"/>
      <c r="O81" s="2"/>
      <c r="P81" s="2"/>
      <c r="Q81" s="2"/>
      <c r="R81" s="2"/>
      <c r="S81" s="18"/>
      <c r="T81" s="18"/>
    </row>
    <row r="82" spans="1:20">
      <c r="A82" s="1" t="s">
        <v>74</v>
      </c>
      <c r="B82" s="18">
        <v>5.82</v>
      </c>
      <c r="C82" s="18">
        <v>4.41</v>
      </c>
      <c r="D82" s="18">
        <v>7.5</v>
      </c>
      <c r="H82" s="146" t="s">
        <v>74</v>
      </c>
      <c r="I82" s="147">
        <v>5.8</v>
      </c>
      <c r="J82" s="147">
        <v>4.4000000000000004</v>
      </c>
      <c r="K82" s="147">
        <v>7.46</v>
      </c>
      <c r="L82" s="2"/>
      <c r="M82" s="2"/>
      <c r="N82" s="2"/>
      <c r="O82" s="2"/>
      <c r="P82" s="2"/>
      <c r="Q82" s="2"/>
      <c r="R82" s="2"/>
      <c r="S82" s="18"/>
      <c r="T82" s="18"/>
    </row>
    <row r="83" spans="1:20">
      <c r="A83" s="1" t="s">
        <v>75</v>
      </c>
      <c r="B83" s="18">
        <v>5.85</v>
      </c>
      <c r="C83" s="18">
        <v>4.4400000000000004</v>
      </c>
      <c r="D83" s="18">
        <v>7.53</v>
      </c>
      <c r="H83" s="146" t="s">
        <v>75</v>
      </c>
      <c r="I83" s="147">
        <v>5.83</v>
      </c>
      <c r="J83" s="147">
        <v>4.41</v>
      </c>
      <c r="K83" s="147">
        <v>7.51</v>
      </c>
      <c r="L83" s="2"/>
      <c r="M83" s="2"/>
      <c r="N83" s="2"/>
      <c r="O83" s="2"/>
      <c r="P83" s="2"/>
      <c r="Q83" s="2"/>
      <c r="R83" s="2"/>
      <c r="S83" s="18"/>
      <c r="T83" s="18"/>
    </row>
    <row r="84" spans="1:20">
      <c r="A84" s="1" t="s">
        <v>76</v>
      </c>
      <c r="B84" s="18">
        <v>5.95</v>
      </c>
      <c r="C84" s="18">
        <v>4.5199999999999996</v>
      </c>
      <c r="D84" s="18">
        <v>7.64</v>
      </c>
      <c r="H84" s="146" t="s">
        <v>76</v>
      </c>
      <c r="I84" s="147">
        <v>5.93</v>
      </c>
      <c r="J84" s="147">
        <v>4.5</v>
      </c>
      <c r="K84" s="147">
        <v>7.61</v>
      </c>
      <c r="L84" s="2"/>
      <c r="M84" s="2"/>
      <c r="N84" s="2"/>
      <c r="O84" s="2"/>
      <c r="P84" s="2"/>
      <c r="Q84" s="2"/>
      <c r="R84" s="2"/>
      <c r="S84" s="18"/>
      <c r="T84" s="18"/>
    </row>
    <row r="85" spans="1:20">
      <c r="A85" s="1" t="s">
        <v>77</v>
      </c>
      <c r="B85" s="18">
        <v>6.02</v>
      </c>
      <c r="C85" s="18">
        <v>4.6500000000000004</v>
      </c>
      <c r="D85" s="18">
        <v>7.64</v>
      </c>
      <c r="H85" s="146" t="s">
        <v>77</v>
      </c>
      <c r="I85" s="147">
        <v>5.98</v>
      </c>
      <c r="J85" s="147">
        <v>4.62</v>
      </c>
      <c r="K85" s="147">
        <v>7.59</v>
      </c>
      <c r="L85" s="2"/>
      <c r="M85" s="2"/>
      <c r="N85" s="2"/>
      <c r="O85" s="2"/>
      <c r="P85" s="2"/>
      <c r="Q85" s="2"/>
      <c r="R85" s="2"/>
      <c r="S85" s="18"/>
      <c r="T85" s="18"/>
    </row>
    <row r="86" spans="1:20">
      <c r="A86" s="1" t="s">
        <v>78</v>
      </c>
      <c r="B86" s="18">
        <v>5.67</v>
      </c>
      <c r="C86" s="18">
        <v>4.45</v>
      </c>
      <c r="D86" s="18">
        <v>7.11</v>
      </c>
      <c r="H86" s="146" t="s">
        <v>78</v>
      </c>
      <c r="I86" s="147">
        <v>5.61</v>
      </c>
      <c r="J86" s="147">
        <v>4.41</v>
      </c>
      <c r="K86" s="147">
        <v>7.04</v>
      </c>
      <c r="L86" s="2"/>
      <c r="M86" s="2"/>
      <c r="N86" s="2"/>
      <c r="O86" s="2"/>
      <c r="P86" s="2"/>
      <c r="Q86" s="2"/>
      <c r="R86" s="2"/>
      <c r="S86" s="18"/>
      <c r="T86" s="18"/>
    </row>
    <row r="87" spans="1:20">
      <c r="A87" s="1" t="s">
        <v>79</v>
      </c>
      <c r="B87" s="18">
        <v>6.06</v>
      </c>
      <c r="C87" s="18">
        <v>4.63</v>
      </c>
      <c r="D87" s="18">
        <v>7.75</v>
      </c>
      <c r="H87" s="146" t="s">
        <v>79</v>
      </c>
      <c r="I87" s="147">
        <v>5.94</v>
      </c>
      <c r="J87" s="147">
        <v>4.54</v>
      </c>
      <c r="K87" s="147">
        <v>7.59</v>
      </c>
      <c r="L87" s="2"/>
      <c r="M87" s="2"/>
      <c r="N87" s="2"/>
      <c r="O87" s="2"/>
      <c r="P87" s="2"/>
      <c r="Q87" s="2"/>
      <c r="R87" s="2"/>
      <c r="S87" s="18"/>
      <c r="T87" s="18"/>
    </row>
    <row r="88" spans="1:20">
      <c r="A88" s="1" t="s">
        <v>80</v>
      </c>
      <c r="B88" s="18">
        <v>5.68</v>
      </c>
      <c r="C88" s="18">
        <v>4.24</v>
      </c>
      <c r="D88" s="18">
        <v>7.39</v>
      </c>
      <c r="H88" s="146" t="s">
        <v>80</v>
      </c>
      <c r="I88" s="147">
        <v>5.63</v>
      </c>
      <c r="J88" s="147">
        <v>4.2</v>
      </c>
      <c r="K88" s="147">
        <v>7.31</v>
      </c>
      <c r="L88" s="2"/>
      <c r="M88" s="2"/>
      <c r="N88" s="2"/>
      <c r="O88" s="2"/>
      <c r="P88" s="2"/>
      <c r="Q88" s="2"/>
      <c r="R88" s="2"/>
      <c r="S88" s="18"/>
      <c r="T88" s="18"/>
    </row>
    <row r="89" spans="1:20">
      <c r="A89" s="1" t="s">
        <v>81</v>
      </c>
      <c r="B89" s="18">
        <v>5.67</v>
      </c>
      <c r="C89" s="18">
        <v>4.17</v>
      </c>
      <c r="D89" s="18">
        <v>7.46</v>
      </c>
      <c r="H89" s="146" t="s">
        <v>81</v>
      </c>
      <c r="I89" s="147">
        <v>5.54</v>
      </c>
      <c r="J89" s="147">
        <v>4.0999999999999996</v>
      </c>
      <c r="K89" s="147">
        <v>7.24</v>
      </c>
      <c r="L89" s="2"/>
      <c r="M89" s="2"/>
      <c r="N89" s="2"/>
      <c r="O89" s="2"/>
      <c r="P89" s="2"/>
      <c r="Q89" s="2"/>
      <c r="R89" s="2"/>
      <c r="S89" s="18"/>
      <c r="T89" s="18"/>
    </row>
    <row r="90" spans="1:20">
      <c r="A90" s="1" t="s">
        <v>82</v>
      </c>
      <c r="B90" s="18">
        <v>5.92</v>
      </c>
      <c r="C90" s="18">
        <v>4.3600000000000003</v>
      </c>
      <c r="D90" s="18">
        <v>7.76</v>
      </c>
      <c r="H90" s="146" t="s">
        <v>82</v>
      </c>
      <c r="I90" s="147">
        <v>5.76</v>
      </c>
      <c r="J90" s="147">
        <v>4.28</v>
      </c>
      <c r="K90" s="147">
        <v>7.52</v>
      </c>
      <c r="L90" s="2"/>
      <c r="M90" s="2"/>
      <c r="N90" s="2"/>
      <c r="O90" s="2"/>
      <c r="P90" s="2"/>
      <c r="Q90" s="2"/>
      <c r="R90" s="2"/>
      <c r="S90" s="18"/>
      <c r="T90" s="18"/>
    </row>
    <row r="91" spans="1:20">
      <c r="A91" s="1" t="s">
        <v>83</v>
      </c>
      <c r="B91" s="18">
        <v>6.17</v>
      </c>
      <c r="C91" s="18">
        <v>4.5999999999999996</v>
      </c>
      <c r="D91" s="18">
        <v>8.02</v>
      </c>
      <c r="H91" s="146" t="s">
        <v>83</v>
      </c>
      <c r="I91" s="147">
        <v>6</v>
      </c>
      <c r="J91" s="147">
        <v>4.51</v>
      </c>
      <c r="K91" s="147">
        <v>7.75</v>
      </c>
      <c r="L91" s="2"/>
      <c r="M91" s="2"/>
      <c r="N91" s="2"/>
      <c r="O91" s="2"/>
      <c r="P91" s="2"/>
      <c r="Q91" s="2"/>
      <c r="R91" s="2"/>
      <c r="S91" s="18"/>
      <c r="T91" s="18"/>
    </row>
    <row r="92" spans="1:20">
      <c r="A92" s="1" t="s">
        <v>84</v>
      </c>
      <c r="B92" s="18">
        <v>6.02</v>
      </c>
      <c r="C92" s="18">
        <v>4.55</v>
      </c>
      <c r="D92" s="18">
        <v>7.75</v>
      </c>
      <c r="F92" s="18"/>
      <c r="G92" s="18"/>
      <c r="H92" s="146" t="s">
        <v>84</v>
      </c>
      <c r="I92" s="147">
        <v>5.9</v>
      </c>
      <c r="J92" s="147">
        <v>4.4800000000000004</v>
      </c>
      <c r="K92" s="147">
        <v>7.57</v>
      </c>
      <c r="L92" s="2"/>
      <c r="M92" s="2"/>
      <c r="N92" s="2"/>
      <c r="O92" s="2"/>
      <c r="P92" s="2"/>
      <c r="Q92" s="2"/>
      <c r="R92" s="2"/>
      <c r="S92" s="18"/>
      <c r="T92" s="1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9E44-FEAA-4434-A766-139E733E3422}">
  <dimension ref="A1:P30"/>
  <sheetViews>
    <sheetView workbookViewId="0">
      <selection activeCell="G16" sqref="G16"/>
    </sheetView>
  </sheetViews>
  <sheetFormatPr baseColWidth="10" defaultColWidth="9.140625" defaultRowHeight="15"/>
  <cols>
    <col min="1" max="1" width="7.140625" style="92" customWidth="1"/>
    <col min="2" max="13" width="9.85546875" style="92" customWidth="1"/>
    <col min="14" max="16" width="7.140625" style="92" customWidth="1"/>
    <col min="17" max="16384" width="9.140625" style="92"/>
  </cols>
  <sheetData>
    <row r="1" spans="1:16" ht="15.75">
      <c r="A1" s="137" t="s">
        <v>772</v>
      </c>
    </row>
    <row r="2" spans="1:16">
      <c r="A2" t="s">
        <v>771</v>
      </c>
    </row>
    <row r="3" spans="1:16" ht="18.75">
      <c r="A3" s="97"/>
      <c r="B3" s="95"/>
      <c r="C3" s="95"/>
      <c r="D3" s="95"/>
      <c r="E3" s="95"/>
      <c r="F3" s="95"/>
      <c r="G3" s="95"/>
      <c r="H3" s="95"/>
      <c r="I3" s="95"/>
      <c r="J3" s="95"/>
      <c r="K3" s="95"/>
      <c r="L3" s="95"/>
      <c r="M3" s="95"/>
      <c r="N3" s="95"/>
      <c r="O3" s="95"/>
      <c r="P3" s="95"/>
    </row>
    <row r="4" spans="1:16" s="149" customFormat="1" ht="18.75">
      <c r="A4" s="151"/>
      <c r="B4" s="150" t="s">
        <v>774</v>
      </c>
      <c r="C4" s="150"/>
      <c r="D4" s="150"/>
      <c r="E4" s="150"/>
      <c r="F4" s="150"/>
      <c r="G4" s="150"/>
      <c r="H4" s="150" t="s">
        <v>773</v>
      </c>
      <c r="I4" s="150"/>
      <c r="J4" s="150"/>
      <c r="K4" s="150"/>
      <c r="L4" s="150"/>
      <c r="M4" s="150"/>
      <c r="N4" s="150"/>
      <c r="O4" s="150"/>
      <c r="P4" s="150"/>
    </row>
    <row r="5" spans="1:16">
      <c r="C5" s="92" t="s">
        <v>95</v>
      </c>
      <c r="D5" s="92" t="s">
        <v>94</v>
      </c>
      <c r="H5" s="148"/>
      <c r="I5" s="149" t="s">
        <v>95</v>
      </c>
      <c r="J5" s="149" t="s">
        <v>94</v>
      </c>
    </row>
    <row r="6" spans="1:16">
      <c r="A6" s="91"/>
      <c r="B6" s="98" t="s">
        <v>373</v>
      </c>
      <c r="C6" s="99">
        <v>7.07145723027402</v>
      </c>
      <c r="D6" s="99">
        <v>3.9512729822616399</v>
      </c>
      <c r="E6" s="91"/>
      <c r="F6" s="91"/>
      <c r="G6" s="91"/>
      <c r="H6" s="156" t="s">
        <v>373</v>
      </c>
      <c r="I6" s="155">
        <v>6.8216307900039803</v>
      </c>
      <c r="J6" s="155">
        <v>3.8466703769414798</v>
      </c>
      <c r="K6" s="91"/>
      <c r="L6" s="91"/>
      <c r="M6" s="91"/>
      <c r="N6" s="91"/>
      <c r="O6" s="91"/>
      <c r="P6" s="91"/>
    </row>
    <row r="7" spans="1:16">
      <c r="A7" s="100"/>
      <c r="B7" s="101"/>
      <c r="C7" s="92" t="s">
        <v>95</v>
      </c>
      <c r="D7" s="92" t="s">
        <v>94</v>
      </c>
      <c r="E7" s="100"/>
      <c r="F7" s="100"/>
      <c r="G7" s="100"/>
      <c r="H7" s="157"/>
      <c r="I7" s="149" t="s">
        <v>95</v>
      </c>
      <c r="J7" s="149" t="s">
        <v>94</v>
      </c>
      <c r="K7" s="100"/>
      <c r="L7" s="100"/>
      <c r="M7" s="100"/>
      <c r="N7" s="100"/>
      <c r="O7" s="100"/>
      <c r="P7" s="100"/>
    </row>
    <row r="8" spans="1:16">
      <c r="B8" s="102" t="s">
        <v>634</v>
      </c>
      <c r="C8" s="103">
        <v>1.97402483186945</v>
      </c>
      <c r="D8" s="103">
        <v>1.95803005343626</v>
      </c>
      <c r="E8" s="95"/>
      <c r="F8" s="95"/>
      <c r="G8" s="95"/>
      <c r="H8" s="158" t="s">
        <v>634</v>
      </c>
      <c r="I8" s="153">
        <v>1.95409806012825</v>
      </c>
      <c r="J8" s="153">
        <v>1.93865744673385</v>
      </c>
      <c r="K8" s="95"/>
      <c r="L8" s="95"/>
      <c r="M8" s="95"/>
      <c r="N8" s="95"/>
      <c r="O8" s="95"/>
      <c r="P8" s="95"/>
    </row>
    <row r="9" spans="1:16">
      <c r="B9" s="102" t="s">
        <v>302</v>
      </c>
      <c r="C9" s="104">
        <v>4.2101987735015296</v>
      </c>
      <c r="D9" s="104">
        <v>2.84224978354858</v>
      </c>
      <c r="E9" s="95"/>
      <c r="F9" s="95"/>
      <c r="G9" s="95"/>
      <c r="H9" s="158" t="s">
        <v>302</v>
      </c>
      <c r="I9" s="152">
        <v>4.13013163443647</v>
      </c>
      <c r="J9" s="152">
        <v>2.7952954319082801</v>
      </c>
      <c r="K9" s="95"/>
      <c r="L9" s="95"/>
      <c r="M9" s="95"/>
      <c r="N9" s="95"/>
      <c r="O9" s="95"/>
      <c r="P9" s="95"/>
    </row>
    <row r="10" spans="1:16">
      <c r="B10" s="102" t="s">
        <v>319</v>
      </c>
      <c r="C10" s="103">
        <v>6.4426285527568403</v>
      </c>
      <c r="D10" s="103">
        <v>3.0123175117395902</v>
      </c>
      <c r="H10" s="158" t="s">
        <v>319</v>
      </c>
      <c r="I10" s="153">
        <v>6.2717639666796501</v>
      </c>
      <c r="J10" s="153">
        <v>2.9485635280206601</v>
      </c>
    </row>
    <row r="11" spans="1:16">
      <c r="B11" s="102" t="s">
        <v>635</v>
      </c>
      <c r="C11" s="104">
        <v>7.8533966733909901</v>
      </c>
      <c r="D11" s="104">
        <v>3.41001792269395</v>
      </c>
      <c r="H11" s="158" t="s">
        <v>635</v>
      </c>
      <c r="I11" s="152">
        <v>7.5951244818386598</v>
      </c>
      <c r="J11" s="152">
        <v>3.3344942747797699</v>
      </c>
    </row>
    <row r="12" spans="1:16">
      <c r="B12" s="102" t="s">
        <v>636</v>
      </c>
      <c r="C12" s="103">
        <v>7.4568746250833504</v>
      </c>
      <c r="D12" s="103">
        <v>3.6928361011718298</v>
      </c>
      <c r="H12" s="158" t="s">
        <v>636</v>
      </c>
      <c r="I12" s="153">
        <v>7.1960245918375501</v>
      </c>
      <c r="J12" s="153">
        <v>3.60172213181185</v>
      </c>
    </row>
    <row r="13" spans="1:16">
      <c r="B13" s="102" t="s">
        <v>637</v>
      </c>
      <c r="C13" s="104">
        <v>7.1028502134227303</v>
      </c>
      <c r="D13" s="104">
        <v>3.90737235576632</v>
      </c>
      <c r="E13" s="95"/>
      <c r="F13" s="95"/>
      <c r="G13" s="95"/>
      <c r="H13" s="158" t="s">
        <v>637</v>
      </c>
      <c r="I13" s="152">
        <v>6.8454288600422899</v>
      </c>
      <c r="J13" s="152">
        <v>3.8060954733027099</v>
      </c>
    </row>
    <row r="14" spans="1:16">
      <c r="B14" s="102" t="s">
        <v>638</v>
      </c>
      <c r="C14" s="103">
        <v>7.0912106490160598</v>
      </c>
      <c r="D14" s="103">
        <v>3.9696815883409</v>
      </c>
      <c r="H14" s="158" t="s">
        <v>638</v>
      </c>
      <c r="I14" s="153">
        <v>6.82640937547189</v>
      </c>
      <c r="J14" s="153">
        <v>3.8672548063476899</v>
      </c>
    </row>
    <row r="15" spans="1:16">
      <c r="B15" s="102" t="s">
        <v>639</v>
      </c>
      <c r="C15" s="104">
        <v>7.5174498418231996</v>
      </c>
      <c r="D15" s="104">
        <v>4.4362154047239999</v>
      </c>
      <c r="H15" s="158" t="s">
        <v>639</v>
      </c>
      <c r="I15" s="152">
        <v>7.2261215096701097</v>
      </c>
      <c r="J15" s="152">
        <v>4.3088390593152397</v>
      </c>
    </row>
    <row r="16" spans="1:16">
      <c r="B16" s="102" t="s">
        <v>640</v>
      </c>
      <c r="C16" s="103">
        <v>7.6649753972615597</v>
      </c>
      <c r="D16" s="103">
        <v>4.9411115701857202</v>
      </c>
      <c r="H16" s="158" t="s">
        <v>640</v>
      </c>
      <c r="I16" s="153">
        <v>7.35668238657441</v>
      </c>
      <c r="J16" s="153">
        <v>4.7818434522666502</v>
      </c>
    </row>
    <row r="17" spans="2:10">
      <c r="B17" s="102" t="s">
        <v>641</v>
      </c>
      <c r="C17" s="104">
        <v>8.4763863770433296</v>
      </c>
      <c r="D17" s="104">
        <v>5.7451886886026697</v>
      </c>
      <c r="H17" s="158" t="s">
        <v>641</v>
      </c>
      <c r="I17" s="152">
        <v>8.1227408025575105</v>
      </c>
      <c r="J17" s="152">
        <v>5.5595363317051296</v>
      </c>
    </row>
    <row r="18" spans="2:10">
      <c r="B18" s="105" t="s">
        <v>642</v>
      </c>
      <c r="C18" s="106">
        <v>6.7843675438917002</v>
      </c>
      <c r="D18" s="106">
        <v>4.9309098850970701</v>
      </c>
      <c r="H18" s="159" t="s">
        <v>642</v>
      </c>
      <c r="I18" s="154">
        <v>6.51276108756164</v>
      </c>
      <c r="J18" s="154">
        <v>4.7682878178851702</v>
      </c>
    </row>
    <row r="20" spans="2:10">
      <c r="F20" s="107"/>
      <c r="G20" s="107"/>
    </row>
    <row r="21" spans="2:10">
      <c r="F21" s="107"/>
      <c r="G21" s="107"/>
    </row>
    <row r="22" spans="2:10">
      <c r="F22" s="107"/>
      <c r="G22" s="107"/>
    </row>
    <row r="23" spans="2:10">
      <c r="F23" s="107"/>
      <c r="G23" s="107"/>
    </row>
    <row r="24" spans="2:10">
      <c r="F24" s="107"/>
      <c r="G24" s="107"/>
    </row>
    <row r="25" spans="2:10">
      <c r="F25" s="107"/>
      <c r="G25" s="107"/>
    </row>
    <row r="26" spans="2:10">
      <c r="F26" s="107"/>
      <c r="G26" s="107"/>
    </row>
    <row r="27" spans="2:10">
      <c r="F27" s="107"/>
      <c r="G27" s="107"/>
    </row>
    <row r="28" spans="2:10">
      <c r="F28" s="107"/>
      <c r="G28" s="107"/>
      <c r="H28" s="92" t="s">
        <v>643</v>
      </c>
    </row>
    <row r="29" spans="2:10">
      <c r="F29" s="107"/>
      <c r="G29" s="107"/>
    </row>
    <row r="30" spans="2:10">
      <c r="F30" s="107"/>
      <c r="G30" s="107"/>
    </row>
  </sheetData>
  <pageMargins left="0.75" right="0.75" top="0.75" bottom="0.5" header="0.5" footer="0.7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2D7D-8ADA-433A-974B-162285A420D3}">
  <dimension ref="A1:I18"/>
  <sheetViews>
    <sheetView zoomScaleNormal="100" workbookViewId="0">
      <selection activeCell="C23" sqref="C23"/>
    </sheetView>
  </sheetViews>
  <sheetFormatPr baseColWidth="10" defaultColWidth="11.42578125" defaultRowHeight="12.75"/>
  <cols>
    <col min="1" max="1" width="27.5703125" style="108" customWidth="1"/>
    <col min="2" max="3" width="12" style="108" bestFit="1" customWidth="1"/>
    <col min="4" max="4" width="4.85546875" style="108" customWidth="1"/>
    <col min="5" max="5" width="4.7109375" style="108" customWidth="1"/>
    <col min="6" max="16384" width="11.42578125" style="108"/>
  </cols>
  <sheetData>
    <row r="1" spans="1:9" ht="15.75">
      <c r="A1" s="137" t="s">
        <v>772</v>
      </c>
      <c r="B1" s="149"/>
      <c r="C1" s="149"/>
      <c r="D1" s="149"/>
      <c r="E1" s="149"/>
      <c r="F1" s="149"/>
      <c r="G1" s="149"/>
      <c r="H1" s="149"/>
      <c r="I1" s="149"/>
    </row>
    <row r="2" spans="1:9" ht="15">
      <c r="A2" s="148" t="s">
        <v>771</v>
      </c>
      <c r="B2" s="149"/>
      <c r="C2" s="149"/>
      <c r="D2" s="149"/>
      <c r="E2" s="149"/>
      <c r="F2" s="149"/>
      <c r="G2" s="149"/>
      <c r="H2" s="149"/>
      <c r="I2" s="149"/>
    </row>
    <row r="3" spans="1:9" ht="15">
      <c r="C3" s="150"/>
      <c r="D3" s="150"/>
      <c r="E3" s="150"/>
      <c r="F3" s="150"/>
      <c r="G3" s="150"/>
      <c r="I3" s="150"/>
    </row>
    <row r="4" spans="1:9" ht="15">
      <c r="A4" s="150" t="s">
        <v>774</v>
      </c>
      <c r="G4" s="150" t="s">
        <v>773</v>
      </c>
    </row>
    <row r="5" spans="1:9">
      <c r="B5" s="108" t="s">
        <v>95</v>
      </c>
      <c r="C5" s="108" t="s">
        <v>94</v>
      </c>
      <c r="G5" s="160"/>
      <c r="H5" s="160" t="s">
        <v>95</v>
      </c>
      <c r="I5" s="160" t="s">
        <v>94</v>
      </c>
    </row>
    <row r="6" spans="1:9">
      <c r="A6" s="108" t="s">
        <v>373</v>
      </c>
      <c r="B6" s="109">
        <v>12.042384510160348</v>
      </c>
      <c r="C6" s="109">
        <v>10.123987124610903</v>
      </c>
      <c r="G6" s="160" t="s">
        <v>373</v>
      </c>
      <c r="H6" s="161">
        <v>12.042384510160348</v>
      </c>
      <c r="I6" s="161">
        <v>10.123987124610903</v>
      </c>
    </row>
    <row r="7" spans="1:9" ht="18.2" customHeight="1">
      <c r="B7" s="108" t="s">
        <v>95</v>
      </c>
      <c r="C7" s="108" t="s">
        <v>94</v>
      </c>
      <c r="G7" s="160"/>
      <c r="H7" s="160" t="s">
        <v>95</v>
      </c>
      <c r="I7" s="160" t="s">
        <v>94</v>
      </c>
    </row>
    <row r="8" spans="1:9" ht="18.2" customHeight="1">
      <c r="A8" s="108" t="s">
        <v>634</v>
      </c>
      <c r="B8" s="109">
        <v>17.653066672924385</v>
      </c>
      <c r="C8" s="109">
        <v>26.171697075765621</v>
      </c>
      <c r="G8" s="160" t="s">
        <v>634</v>
      </c>
      <c r="H8" s="161">
        <v>17.396331610483401</v>
      </c>
      <c r="I8" s="161">
        <v>25.742601998635763</v>
      </c>
    </row>
    <row r="9" spans="1:9" ht="18.2" customHeight="1">
      <c r="A9" s="108" t="s">
        <v>302</v>
      </c>
      <c r="B9" s="109">
        <v>14.700578901393078</v>
      </c>
      <c r="C9" s="109">
        <v>18.273326927779824</v>
      </c>
      <c r="G9" s="160" t="s">
        <v>302</v>
      </c>
      <c r="H9" s="161">
        <v>13.895139802843262</v>
      </c>
      <c r="I9" s="161">
        <v>17.707208263863823</v>
      </c>
    </row>
    <row r="10" spans="1:9" ht="18.2" customHeight="1">
      <c r="A10" s="108" t="s">
        <v>319</v>
      </c>
      <c r="B10" s="109">
        <v>10.76648668596582</v>
      </c>
      <c r="C10" s="109">
        <v>11.962613709308762</v>
      </c>
      <c r="G10" s="160" t="s">
        <v>319</v>
      </c>
      <c r="H10" s="161">
        <v>9.2059089072245239</v>
      </c>
      <c r="I10" s="161">
        <v>10.855840417526883</v>
      </c>
    </row>
    <row r="11" spans="1:9" ht="18.2" customHeight="1">
      <c r="A11" s="108" t="s">
        <v>635</v>
      </c>
      <c r="B11" s="109">
        <v>13.201014470013686</v>
      </c>
      <c r="C11" s="109">
        <v>15.487119745727698</v>
      </c>
      <c r="G11" s="160" t="s">
        <v>635</v>
      </c>
      <c r="H11" s="161">
        <v>10.989022610224218</v>
      </c>
      <c r="I11" s="161">
        <v>14.221970692918212</v>
      </c>
    </row>
    <row r="12" spans="1:9" ht="18.2" customHeight="1">
      <c r="A12" s="108" t="s">
        <v>636</v>
      </c>
      <c r="B12" s="109">
        <v>12.928919769336414</v>
      </c>
      <c r="C12" s="109">
        <v>12.343651812541919</v>
      </c>
      <c r="G12" s="160" t="s">
        <v>636</v>
      </c>
      <c r="H12" s="161">
        <v>10.3072692618191</v>
      </c>
      <c r="I12" s="161">
        <v>10.871155208805355</v>
      </c>
    </row>
    <row r="13" spans="1:9" ht="18.2" customHeight="1">
      <c r="A13" s="108" t="s">
        <v>637</v>
      </c>
      <c r="B13" s="109">
        <v>12.826144936116791</v>
      </c>
      <c r="C13" s="109">
        <v>11.796980562510187</v>
      </c>
      <c r="G13" s="160" t="s">
        <v>637</v>
      </c>
      <c r="H13" s="161">
        <v>9.9336514338982589</v>
      </c>
      <c r="I13" s="161">
        <v>10.128312473307801</v>
      </c>
    </row>
    <row r="14" spans="1:9">
      <c r="A14" s="108" t="s">
        <v>638</v>
      </c>
      <c r="B14" s="109">
        <v>10.389563711524968</v>
      </c>
      <c r="C14" s="109">
        <v>5.3263035093756974</v>
      </c>
      <c r="G14" s="160" t="s">
        <v>638</v>
      </c>
      <c r="H14" s="161">
        <v>7.4296909382820537</v>
      </c>
      <c r="I14" s="161">
        <v>3.6942404059409002</v>
      </c>
    </row>
    <row r="15" spans="1:9" ht="15.95" customHeight="1">
      <c r="A15" s="108" t="s">
        <v>639</v>
      </c>
      <c r="B15" s="109">
        <v>11.541001614170723</v>
      </c>
      <c r="C15" s="109">
        <v>7.2124870841821274</v>
      </c>
      <c r="G15" s="160" t="s">
        <v>639</v>
      </c>
      <c r="H15" s="161">
        <v>8.3900543607853351</v>
      </c>
      <c r="I15" s="161">
        <v>5.1818557364954261</v>
      </c>
    </row>
    <row r="16" spans="1:9" ht="28.7" customHeight="1">
      <c r="A16" s="108" t="s">
        <v>640</v>
      </c>
      <c r="B16" s="109">
        <v>10.023047690713796</v>
      </c>
      <c r="C16" s="109">
        <v>6.3539994471028827</v>
      </c>
      <c r="G16" s="160" t="s">
        <v>640</v>
      </c>
      <c r="H16" s="161">
        <v>6.6807943794905986</v>
      </c>
      <c r="I16" s="161">
        <v>3.9556060764542078</v>
      </c>
    </row>
    <row r="17" spans="1:9">
      <c r="A17" s="108" t="s">
        <v>641</v>
      </c>
      <c r="B17" s="109">
        <v>8.9156162456862678</v>
      </c>
      <c r="C17" s="109">
        <v>5.0891564185336211</v>
      </c>
      <c r="G17" s="160" t="s">
        <v>641</v>
      </c>
      <c r="H17" s="161">
        <v>5.4279855696921144</v>
      </c>
      <c r="I17" s="161">
        <v>2.7873508393681607</v>
      </c>
    </row>
    <row r="18" spans="1:9">
      <c r="A18" s="108" t="s">
        <v>642</v>
      </c>
      <c r="B18" s="109">
        <v>7.297504279512534</v>
      </c>
      <c r="C18" s="109">
        <v>8.3044748425884727</v>
      </c>
      <c r="G18" s="160" t="s">
        <v>642</v>
      </c>
      <c r="H18" s="161">
        <v>4.291266252050093</v>
      </c>
      <c r="I18" s="161">
        <v>6.0009082206432831</v>
      </c>
    </row>
  </sheetData>
  <pageMargins left="0.7" right="0.7" top="0.75" bottom="0.75" header="0.3" footer="0.3"/>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1640-B682-45E1-9570-9F35A9A721FA}">
  <dimension ref="A4:P76"/>
  <sheetViews>
    <sheetView topLeftCell="D7" workbookViewId="0">
      <selection activeCell="N8" sqref="N8"/>
    </sheetView>
  </sheetViews>
  <sheetFormatPr baseColWidth="10" defaultColWidth="11.5703125" defaultRowHeight="15"/>
  <cols>
    <col min="1" max="1" width="33.5703125" style="92" customWidth="1"/>
    <col min="2" max="2" width="11.5703125" style="92"/>
    <col min="3" max="3" width="12.42578125" style="92" bestFit="1" customWidth="1"/>
    <col min="4" max="4" width="10.85546875" style="92" bestFit="1" customWidth="1"/>
    <col min="5" max="5" width="11.5703125" style="92"/>
    <col min="6" max="6" width="13.85546875" style="92" bestFit="1" customWidth="1"/>
    <col min="7" max="7" width="12.42578125" style="92" bestFit="1" customWidth="1"/>
    <col min="8" max="9" width="11.5703125" style="92"/>
    <col min="10" max="10" width="34.42578125" style="92" bestFit="1" customWidth="1"/>
    <col min="11" max="14" width="11.5703125" style="92"/>
    <col min="15" max="15" width="13.85546875" style="92" bestFit="1" customWidth="1"/>
    <col min="16" max="16384" width="11.5703125" style="92"/>
  </cols>
  <sheetData>
    <row r="4" spans="1:16" ht="18.75">
      <c r="J4" s="88"/>
    </row>
    <row r="7" spans="1:16" ht="15.75">
      <c r="A7" s="139" t="s">
        <v>775</v>
      </c>
    </row>
    <row r="9" spans="1:16">
      <c r="A9" s="92" t="s">
        <v>774</v>
      </c>
      <c r="J9" s="92" t="s">
        <v>773</v>
      </c>
    </row>
    <row r="10" spans="1:16">
      <c r="B10" s="92" t="s">
        <v>644</v>
      </c>
      <c r="C10" s="92" t="s">
        <v>645</v>
      </c>
      <c r="D10" s="92" t="s">
        <v>646</v>
      </c>
      <c r="F10" s="92" t="s">
        <v>647</v>
      </c>
      <c r="G10" s="92" t="s">
        <v>648</v>
      </c>
      <c r="J10" s="166"/>
      <c r="K10" s="168" t="s">
        <v>644</v>
      </c>
      <c r="L10" s="168" t="s">
        <v>645</v>
      </c>
      <c r="M10" s="168" t="s">
        <v>646</v>
      </c>
      <c r="N10" s="166"/>
      <c r="O10" s="168" t="s">
        <v>647</v>
      </c>
      <c r="P10" s="168" t="s">
        <v>648</v>
      </c>
    </row>
    <row r="11" spans="1:16">
      <c r="A11" s="92" t="s">
        <v>649</v>
      </c>
      <c r="B11" s="2">
        <v>9.6999999999999993</v>
      </c>
      <c r="C11" s="95">
        <v>16.399999999999999</v>
      </c>
      <c r="D11" s="95">
        <v>4.3</v>
      </c>
      <c r="E11" s="95"/>
      <c r="F11" s="110">
        <f>C11/(C11+D11)*100</f>
        <v>79.227053140096615</v>
      </c>
      <c r="G11" s="110">
        <f>D11/(C11+D11)*100</f>
        <v>20.772946859903382</v>
      </c>
      <c r="J11" s="168" t="s">
        <v>649</v>
      </c>
      <c r="K11" s="167">
        <v>9.4</v>
      </c>
      <c r="L11" s="169">
        <v>16.399999999999999</v>
      </c>
      <c r="M11" s="169">
        <v>4.3</v>
      </c>
      <c r="N11" s="169"/>
      <c r="O11" s="170">
        <v>79.227053140096615</v>
      </c>
      <c r="P11" s="170">
        <v>20.772946859903382</v>
      </c>
    </row>
    <row r="12" spans="1:16">
      <c r="A12" s="92" t="s">
        <v>395</v>
      </c>
      <c r="B12" s="2">
        <v>6.7</v>
      </c>
      <c r="C12" s="95">
        <v>5.7</v>
      </c>
      <c r="D12" s="95">
        <v>2.841328413284133</v>
      </c>
      <c r="E12" s="95"/>
      <c r="F12" s="110">
        <f>C12/(C12+D12)*100</f>
        <v>66.734350023761166</v>
      </c>
      <c r="G12" s="110">
        <f>D12/(C12+D12)*100</f>
        <v>33.265649976238819</v>
      </c>
      <c r="J12" s="168" t="s">
        <v>395</v>
      </c>
      <c r="K12" s="167">
        <v>6.5</v>
      </c>
      <c r="L12" s="169">
        <v>5.7</v>
      </c>
      <c r="M12" s="169">
        <v>2.841328413284133</v>
      </c>
      <c r="N12" s="169"/>
      <c r="O12" s="170">
        <v>66.734350023761166</v>
      </c>
      <c r="P12" s="170">
        <v>33.265649976238819</v>
      </c>
    </row>
    <row r="13" spans="1:16">
      <c r="A13" s="92" t="s">
        <v>386</v>
      </c>
      <c r="B13" s="2">
        <v>6.6</v>
      </c>
      <c r="C13" s="95">
        <v>0.88560885608856088</v>
      </c>
      <c r="D13" s="2">
        <v>3.7</v>
      </c>
      <c r="E13" s="2"/>
      <c r="F13" s="110">
        <f>C13/(C13+D13)*100</f>
        <v>19.312786674177197</v>
      </c>
      <c r="G13" s="110">
        <f>D13/(C13+D13)*100</f>
        <v>80.68721332582281</v>
      </c>
      <c r="J13" s="168" t="s">
        <v>386</v>
      </c>
      <c r="K13" s="167">
        <v>6.5</v>
      </c>
      <c r="L13" s="169">
        <v>0.88560885608856088</v>
      </c>
      <c r="M13" s="167">
        <v>3.7</v>
      </c>
      <c r="N13" s="167"/>
      <c r="O13" s="170">
        <v>19.312786674177197</v>
      </c>
      <c r="P13" s="170">
        <v>80.68721332582281</v>
      </c>
    </row>
    <row r="14" spans="1:16">
      <c r="A14" s="92" t="s">
        <v>387</v>
      </c>
      <c r="B14" s="2">
        <v>6.6</v>
      </c>
      <c r="C14" s="95">
        <v>2.1</v>
      </c>
      <c r="D14" s="2">
        <v>2.6</v>
      </c>
      <c r="E14" s="2"/>
      <c r="F14" s="110">
        <f>C14/(C14+D14)*100</f>
        <v>44.680851063829785</v>
      </c>
      <c r="G14" s="110">
        <f>D14/(C14+D14)*100</f>
        <v>55.319148936170215</v>
      </c>
      <c r="J14" s="168" t="s">
        <v>387</v>
      </c>
      <c r="K14" s="167">
        <v>6.5</v>
      </c>
      <c r="L14" s="169">
        <v>2.1</v>
      </c>
      <c r="M14" s="167">
        <v>2.6</v>
      </c>
      <c r="N14" s="167"/>
      <c r="O14" s="170">
        <v>44.680851063829785</v>
      </c>
      <c r="P14" s="170">
        <v>55.319148936170215</v>
      </c>
    </row>
    <row r="15" spans="1:16">
      <c r="A15" s="92" t="s">
        <v>92</v>
      </c>
      <c r="B15" s="2">
        <v>6.4</v>
      </c>
      <c r="F15" s="110"/>
      <c r="G15" s="110"/>
      <c r="J15" s="168" t="s">
        <v>92</v>
      </c>
      <c r="K15" s="167">
        <v>6.2</v>
      </c>
      <c r="L15" s="166"/>
      <c r="M15" s="166"/>
      <c r="N15" s="166"/>
      <c r="O15" s="170"/>
      <c r="P15" s="170"/>
    </row>
    <row r="16" spans="1:16">
      <c r="A16" s="92" t="s">
        <v>91</v>
      </c>
      <c r="B16" s="2">
        <v>6</v>
      </c>
      <c r="C16" s="95">
        <v>0.9</v>
      </c>
      <c r="D16" s="2">
        <v>7.4</v>
      </c>
      <c r="E16" s="2"/>
      <c r="F16" s="110">
        <f t="shared" ref="F16:F26" si="0">C16/(C16+D16)*100</f>
        <v>10.843373493975902</v>
      </c>
      <c r="G16" s="110">
        <f t="shared" ref="G16:G26" si="1">D16/(C16+D16)*100</f>
        <v>89.156626506024097</v>
      </c>
      <c r="J16" s="168" t="s">
        <v>91</v>
      </c>
      <c r="K16" s="167">
        <v>5.9</v>
      </c>
      <c r="L16" s="169">
        <v>0.9</v>
      </c>
      <c r="M16" s="167">
        <v>7.4</v>
      </c>
      <c r="N16" s="167"/>
      <c r="O16" s="170">
        <v>10.843373493975902</v>
      </c>
      <c r="P16" s="170">
        <v>89.156626506024097</v>
      </c>
    </row>
    <row r="17" spans="1:16">
      <c r="A17" s="92" t="s">
        <v>650</v>
      </c>
      <c r="B17" s="2">
        <v>5.8</v>
      </c>
      <c r="C17" s="95">
        <v>5.7</v>
      </c>
      <c r="D17" s="2">
        <v>7</v>
      </c>
      <c r="E17" s="2"/>
      <c r="F17" s="110">
        <f t="shared" si="0"/>
        <v>44.881889763779533</v>
      </c>
      <c r="G17" s="110">
        <f t="shared" si="1"/>
        <v>55.118110236220474</v>
      </c>
      <c r="J17" s="168" t="s">
        <v>650</v>
      </c>
      <c r="K17" s="167">
        <v>5.6</v>
      </c>
      <c r="L17" s="169">
        <v>5.7</v>
      </c>
      <c r="M17" s="167">
        <v>7</v>
      </c>
      <c r="N17" s="167"/>
      <c r="O17" s="170">
        <v>44.881889763779533</v>
      </c>
      <c r="P17" s="170">
        <v>55.118110236220474</v>
      </c>
    </row>
    <row r="18" spans="1:16">
      <c r="A18" s="92" t="s">
        <v>651</v>
      </c>
      <c r="B18" s="2">
        <v>5.8</v>
      </c>
      <c r="C18" s="95">
        <v>2.2999999999999998</v>
      </c>
      <c r="D18" s="95">
        <v>1.8</v>
      </c>
      <c r="E18" s="95"/>
      <c r="F18" s="110">
        <f t="shared" si="0"/>
        <v>56.09756097560976</v>
      </c>
      <c r="G18" s="110">
        <f t="shared" si="1"/>
        <v>43.902439024390247</v>
      </c>
      <c r="J18" s="168" t="s">
        <v>651</v>
      </c>
      <c r="K18" s="167">
        <v>5.6</v>
      </c>
      <c r="L18" s="169">
        <v>2.2999999999999998</v>
      </c>
      <c r="M18" s="169">
        <v>1.8</v>
      </c>
      <c r="N18" s="169"/>
      <c r="O18" s="170">
        <v>56.09756097560976</v>
      </c>
      <c r="P18" s="170">
        <v>43.902439024390247</v>
      </c>
    </row>
    <row r="19" spans="1:16">
      <c r="A19" s="92" t="s">
        <v>392</v>
      </c>
      <c r="B19" s="2">
        <v>5.6</v>
      </c>
      <c r="C19" s="95">
        <v>1.8450184501845017</v>
      </c>
      <c r="D19" s="2">
        <v>5.5</v>
      </c>
      <c r="E19" s="2"/>
      <c r="F19" s="110">
        <f t="shared" si="0"/>
        <v>25.119316754584275</v>
      </c>
      <c r="G19" s="110">
        <f t="shared" si="1"/>
        <v>74.880683245415725</v>
      </c>
      <c r="J19" s="168" t="s">
        <v>392</v>
      </c>
      <c r="K19" s="167">
        <v>5.5</v>
      </c>
      <c r="L19" s="169">
        <v>1.8450184501845017</v>
      </c>
      <c r="M19" s="167">
        <v>5.5</v>
      </c>
      <c r="N19" s="167"/>
      <c r="O19" s="170">
        <v>25.119316754584275</v>
      </c>
      <c r="P19" s="170">
        <v>74.880683245415725</v>
      </c>
    </row>
    <row r="20" spans="1:16">
      <c r="A20" s="92" t="s">
        <v>389</v>
      </c>
      <c r="B20" s="2">
        <v>5.2</v>
      </c>
      <c r="C20" s="95">
        <v>1.808118081180812</v>
      </c>
      <c r="D20" s="2">
        <v>1.3653136531365315</v>
      </c>
      <c r="E20" s="2"/>
      <c r="F20" s="110">
        <f t="shared" si="0"/>
        <v>56.976744186046503</v>
      </c>
      <c r="G20" s="110">
        <f t="shared" si="1"/>
        <v>43.02325581395349</v>
      </c>
      <c r="J20" s="168" t="s">
        <v>389</v>
      </c>
      <c r="K20" s="167">
        <v>5.0999999999999996</v>
      </c>
      <c r="L20" s="169">
        <v>1.808118081180812</v>
      </c>
      <c r="M20" s="167">
        <v>1.3653136531365315</v>
      </c>
      <c r="N20" s="167"/>
      <c r="O20" s="170">
        <v>56.976744186046503</v>
      </c>
      <c r="P20" s="170">
        <v>43.02325581395349</v>
      </c>
    </row>
    <row r="21" spans="1:16">
      <c r="A21" s="92" t="s">
        <v>399</v>
      </c>
      <c r="B21" s="2">
        <v>5.2</v>
      </c>
      <c r="C21" s="95">
        <v>3.4</v>
      </c>
      <c r="D21" s="2">
        <v>3</v>
      </c>
      <c r="E21" s="2"/>
      <c r="F21" s="110">
        <f t="shared" si="0"/>
        <v>53.125</v>
      </c>
      <c r="G21" s="110">
        <f t="shared" si="1"/>
        <v>46.875</v>
      </c>
      <c r="J21" s="168" t="s">
        <v>399</v>
      </c>
      <c r="K21" s="167">
        <v>5</v>
      </c>
      <c r="L21" s="169">
        <v>3.4</v>
      </c>
      <c r="M21" s="167">
        <v>3</v>
      </c>
      <c r="N21" s="167"/>
      <c r="O21" s="170">
        <v>53.125</v>
      </c>
      <c r="P21" s="170">
        <v>46.875</v>
      </c>
    </row>
    <row r="22" spans="1:16">
      <c r="A22" s="92" t="s">
        <v>652</v>
      </c>
      <c r="B22" s="2">
        <v>5.0999999999999996</v>
      </c>
      <c r="C22" s="95">
        <v>0.2</v>
      </c>
      <c r="D22" s="2">
        <v>1.1000000000000001</v>
      </c>
      <c r="E22" s="2"/>
      <c r="F22" s="110">
        <f t="shared" si="0"/>
        <v>15.384615384615385</v>
      </c>
      <c r="G22" s="110">
        <f t="shared" si="1"/>
        <v>84.615384615384613</v>
      </c>
      <c r="J22" s="168" t="s">
        <v>652</v>
      </c>
      <c r="K22" s="167">
        <v>4.9000000000000004</v>
      </c>
      <c r="L22" s="169">
        <v>0.2</v>
      </c>
      <c r="M22" s="167">
        <v>1.1000000000000001</v>
      </c>
      <c r="N22" s="167"/>
      <c r="O22" s="170">
        <v>15.384615384615385</v>
      </c>
      <c r="P22" s="170">
        <v>84.615384615384613</v>
      </c>
    </row>
    <row r="23" spans="1:16">
      <c r="A23" s="92" t="s">
        <v>653</v>
      </c>
      <c r="B23" s="2">
        <v>4.9000000000000004</v>
      </c>
      <c r="C23" s="95">
        <v>0.5</v>
      </c>
      <c r="D23" s="95">
        <v>0.8</v>
      </c>
      <c r="E23" s="95"/>
      <c r="F23" s="110">
        <f t="shared" si="0"/>
        <v>38.46153846153846</v>
      </c>
      <c r="G23" s="110">
        <f t="shared" si="1"/>
        <v>61.53846153846154</v>
      </c>
      <c r="J23" s="168" t="s">
        <v>653</v>
      </c>
      <c r="K23" s="167">
        <v>4.8</v>
      </c>
      <c r="L23" s="169">
        <v>0.5</v>
      </c>
      <c r="M23" s="169">
        <v>0.8</v>
      </c>
      <c r="N23" s="169"/>
      <c r="O23" s="170">
        <v>38.46153846153846</v>
      </c>
      <c r="P23" s="170">
        <v>61.53846153846154</v>
      </c>
    </row>
    <row r="24" spans="1:16">
      <c r="A24" s="92" t="s">
        <v>654</v>
      </c>
      <c r="B24" s="2">
        <v>4</v>
      </c>
      <c r="C24" s="95">
        <v>3.1</v>
      </c>
      <c r="D24" s="2">
        <v>4.1328413284132841</v>
      </c>
      <c r="E24" s="2"/>
      <c r="F24" s="110">
        <f t="shared" si="0"/>
        <v>42.860058160297939</v>
      </c>
      <c r="G24" s="110">
        <f t="shared" si="1"/>
        <v>57.139941839702047</v>
      </c>
      <c r="J24" s="168" t="s">
        <v>654</v>
      </c>
      <c r="K24" s="167">
        <v>3.9</v>
      </c>
      <c r="L24" s="169">
        <v>3.1</v>
      </c>
      <c r="M24" s="167">
        <v>4.1328413284132841</v>
      </c>
      <c r="N24" s="167"/>
      <c r="O24" s="170">
        <v>42.860058160297939</v>
      </c>
      <c r="P24" s="170">
        <v>57.139941839702047</v>
      </c>
    </row>
    <row r="25" spans="1:16">
      <c r="A25" s="92" t="s">
        <v>655</v>
      </c>
      <c r="B25" s="2">
        <v>3.7</v>
      </c>
      <c r="C25" s="95">
        <v>0.77490774907749083</v>
      </c>
      <c r="D25" s="2">
        <v>1.0701107011070112</v>
      </c>
      <c r="E25" s="2"/>
      <c r="F25" s="110">
        <f t="shared" si="0"/>
        <v>41.999999999999993</v>
      </c>
      <c r="G25" s="110">
        <f t="shared" si="1"/>
        <v>57.999999999999993</v>
      </c>
      <c r="J25" s="168" t="s">
        <v>655</v>
      </c>
      <c r="K25" s="167">
        <v>3.6</v>
      </c>
      <c r="L25" s="169">
        <v>0.77490774907749083</v>
      </c>
      <c r="M25" s="167">
        <v>1.0701107011070112</v>
      </c>
      <c r="N25" s="167"/>
      <c r="O25" s="170">
        <v>41.999999999999993</v>
      </c>
      <c r="P25" s="170">
        <v>57.999999999999993</v>
      </c>
    </row>
    <row r="26" spans="1:16">
      <c r="A26" s="92" t="s">
        <v>402</v>
      </c>
      <c r="B26" s="2">
        <v>3.3</v>
      </c>
      <c r="C26" s="95">
        <v>1.2</v>
      </c>
      <c r="D26" s="2">
        <v>3</v>
      </c>
      <c r="E26" s="2"/>
      <c r="F26" s="110">
        <f t="shared" si="0"/>
        <v>28.571428571428569</v>
      </c>
      <c r="G26" s="110">
        <f t="shared" si="1"/>
        <v>71.428571428571431</v>
      </c>
      <c r="J26" s="168" t="s">
        <v>402</v>
      </c>
      <c r="K26" s="167">
        <v>3.2</v>
      </c>
      <c r="L26" s="169">
        <v>1.2</v>
      </c>
      <c r="M26" s="167">
        <v>3</v>
      </c>
      <c r="N26" s="167"/>
      <c r="O26" s="170">
        <v>28.571428571428569</v>
      </c>
      <c r="P26" s="170">
        <v>71.428571428571431</v>
      </c>
    </row>
    <row r="30" spans="1:16">
      <c r="B30" s="2"/>
    </row>
    <row r="31" spans="1:16">
      <c r="B31" s="2"/>
    </row>
    <row r="32" spans="1:16">
      <c r="B32" s="2"/>
      <c r="F32" s="110"/>
      <c r="G32" s="110"/>
    </row>
    <row r="33" spans="1:9">
      <c r="B33" s="1"/>
      <c r="F33" s="110"/>
      <c r="G33" s="110"/>
    </row>
    <row r="34" spans="1:9">
      <c r="B34" s="1"/>
      <c r="F34" s="110"/>
      <c r="G34" s="110"/>
    </row>
    <row r="35" spans="1:9">
      <c r="B35" s="1"/>
      <c r="F35" s="110"/>
      <c r="G35" s="110"/>
    </row>
    <row r="36" spans="1:9">
      <c r="B36" s="1"/>
      <c r="F36" s="110"/>
      <c r="G36" s="110"/>
      <c r="I36" s="92" t="s">
        <v>656</v>
      </c>
    </row>
    <row r="37" spans="1:9">
      <c r="B37" s="1"/>
      <c r="F37" s="110"/>
      <c r="G37" s="110"/>
    </row>
    <row r="38" spans="1:9">
      <c r="B38" s="1"/>
      <c r="F38" s="110"/>
      <c r="G38" s="110"/>
    </row>
    <row r="39" spans="1:9">
      <c r="B39" s="1"/>
      <c r="F39" s="110"/>
      <c r="G39" s="110"/>
    </row>
    <row r="40" spans="1:9">
      <c r="B40" s="1"/>
      <c r="F40" s="110"/>
      <c r="G40" s="110"/>
    </row>
    <row r="41" spans="1:9">
      <c r="B41" s="1"/>
      <c r="F41" s="110"/>
      <c r="G41" s="110"/>
    </row>
    <row r="42" spans="1:9">
      <c r="B42" s="1"/>
      <c r="F42" s="110"/>
      <c r="G42" s="110"/>
    </row>
    <row r="43" spans="1:9">
      <c r="B43" s="1"/>
      <c r="F43" s="110"/>
      <c r="G43" s="110"/>
    </row>
    <row r="44" spans="1:9">
      <c r="B44" s="1"/>
      <c r="F44" s="110"/>
      <c r="G44" s="110"/>
    </row>
    <row r="45" spans="1:9">
      <c r="B45" s="1"/>
      <c r="F45" s="110"/>
      <c r="G45" s="110"/>
    </row>
    <row r="46" spans="1:9">
      <c r="A46" s="91"/>
      <c r="B46" s="1"/>
      <c r="F46" s="110"/>
      <c r="G46" s="110"/>
    </row>
    <row r="47" spans="1:9">
      <c r="B47" s="1"/>
      <c r="F47" s="110"/>
      <c r="G47" s="110"/>
    </row>
    <row r="48" spans="1:9">
      <c r="B48" s="1"/>
    </row>
    <row r="52" spans="1:3">
      <c r="A52" s="92" t="s">
        <v>657</v>
      </c>
    </row>
    <row r="53" spans="1:3" ht="18.75">
      <c r="A53" s="96" t="s">
        <v>658</v>
      </c>
      <c r="B53"/>
      <c r="C53"/>
    </row>
    <row r="54" spans="1:3">
      <c r="A54"/>
      <c r="B54"/>
      <c r="C54"/>
    </row>
    <row r="55" spans="1:3">
      <c r="A55"/>
      <c r="B55" s="1" t="s">
        <v>659</v>
      </c>
      <c r="C55"/>
    </row>
    <row r="56" spans="1:3">
      <c r="A56"/>
      <c r="B56" s="1" t="s">
        <v>660</v>
      </c>
      <c r="C56"/>
    </row>
    <row r="57" spans="1:3">
      <c r="A57"/>
      <c r="B57" s="1" t="s">
        <v>300</v>
      </c>
      <c r="C57"/>
    </row>
    <row r="58" spans="1:3">
      <c r="A58"/>
      <c r="B58" s="1" t="s">
        <v>93</v>
      </c>
      <c r="C58" s="1" t="s">
        <v>645</v>
      </c>
    </row>
    <row r="59" spans="1:3">
      <c r="A59" s="1" t="s">
        <v>661</v>
      </c>
      <c r="B59" s="7">
        <v>2774</v>
      </c>
      <c r="C59"/>
    </row>
    <row r="60" spans="1:3">
      <c r="A60" s="1" t="s">
        <v>662</v>
      </c>
      <c r="B60" s="7">
        <v>63</v>
      </c>
      <c r="C60" s="2" t="e">
        <f>#REF!/$B$59*100</f>
        <v>#REF!</v>
      </c>
    </row>
    <row r="61" spans="1:3">
      <c r="A61" s="1" t="s">
        <v>663</v>
      </c>
      <c r="B61" s="7">
        <v>64</v>
      </c>
      <c r="C61" s="2" t="e">
        <f>#REF!/$B$59*100</f>
        <v>#REF!</v>
      </c>
    </row>
    <row r="62" spans="1:3">
      <c r="A62" s="1" t="s">
        <v>664</v>
      </c>
      <c r="B62" s="7">
        <v>201</v>
      </c>
      <c r="C62" s="2" t="e">
        <f>#REF!/$B$59*100</f>
        <v>#REF!</v>
      </c>
    </row>
    <row r="63" spans="1:3">
      <c r="A63" s="1" t="s">
        <v>665</v>
      </c>
      <c r="B63" s="7">
        <v>36</v>
      </c>
      <c r="C63" s="2" t="e">
        <f>#REF!/$B$59*100</f>
        <v>#REF!</v>
      </c>
    </row>
    <row r="64" spans="1:3">
      <c r="A64" s="1" t="s">
        <v>666</v>
      </c>
      <c r="B64" s="7">
        <v>229</v>
      </c>
      <c r="C64" s="2" t="e">
        <f>#REF!/$B$59*100</f>
        <v>#REF!</v>
      </c>
    </row>
    <row r="65" spans="1:3">
      <c r="A65" s="1" t="s">
        <v>667</v>
      </c>
      <c r="B65" s="7">
        <v>351</v>
      </c>
      <c r="C65" s="2" t="e">
        <f>#REF!/$B$59*100</f>
        <v>#REF!</v>
      </c>
    </row>
    <row r="66" spans="1:3">
      <c r="A66" s="1" t="s">
        <v>668</v>
      </c>
      <c r="B66" s="7">
        <v>127</v>
      </c>
      <c r="C66" s="2" t="e">
        <f>#REF!/$B$59*100</f>
        <v>#REF!</v>
      </c>
    </row>
    <row r="67" spans="1:3">
      <c r="A67" s="1" t="s">
        <v>669</v>
      </c>
      <c r="B67" s="7">
        <v>87</v>
      </c>
      <c r="C67" s="2" t="e">
        <f>#REF!/$B$59*100</f>
        <v>#REF!</v>
      </c>
    </row>
    <row r="68" spans="1:3">
      <c r="A68" s="1" t="s">
        <v>670</v>
      </c>
      <c r="B68" s="7">
        <v>118</v>
      </c>
      <c r="C68" s="2" t="e">
        <f>#REF!/$B$59*100</f>
        <v>#REF!</v>
      </c>
    </row>
    <row r="69" spans="1:3">
      <c r="A69" s="1" t="s">
        <v>671</v>
      </c>
      <c r="B69" s="7">
        <v>54</v>
      </c>
      <c r="C69" s="2" t="e">
        <f>#REF!/$B$59*100</f>
        <v>#REF!</v>
      </c>
    </row>
    <row r="70" spans="1:3">
      <c r="A70" s="1" t="s">
        <v>672</v>
      </c>
      <c r="B70" s="7">
        <v>199</v>
      </c>
      <c r="C70" s="2" t="e">
        <f>#REF!/$B$59*100</f>
        <v>#REF!</v>
      </c>
    </row>
    <row r="71" spans="1:3">
      <c r="A71" s="1" t="s">
        <v>673</v>
      </c>
      <c r="B71" s="7">
        <v>128</v>
      </c>
      <c r="C71" s="2" t="e">
        <f>#REF!/$B$59*100</f>
        <v>#REF!</v>
      </c>
    </row>
    <row r="72" spans="1:3">
      <c r="A72" s="1" t="s">
        <v>674</v>
      </c>
      <c r="B72" s="7">
        <v>177</v>
      </c>
      <c r="C72" s="2" t="e">
        <f>#REF!/$B$59*100</f>
        <v>#REF!</v>
      </c>
    </row>
    <row r="73" spans="1:3">
      <c r="A73" s="1" t="s">
        <v>675</v>
      </c>
      <c r="B73" s="7">
        <v>237</v>
      </c>
      <c r="C73" s="2" t="e">
        <f>#REF!/$B$59*100</f>
        <v>#REF!</v>
      </c>
    </row>
    <row r="74" spans="1:3">
      <c r="A74" s="1" t="s">
        <v>676</v>
      </c>
      <c r="B74" s="7">
        <v>574</v>
      </c>
      <c r="C74" s="2" t="e">
        <f>#REF!/$B$59*100</f>
        <v>#REF!</v>
      </c>
    </row>
    <row r="75" spans="1:3">
      <c r="A75" s="1" t="s">
        <v>677</v>
      </c>
      <c r="B75" s="7">
        <v>117</v>
      </c>
      <c r="C75" s="2" t="e">
        <f>#REF!/$B$59*100</f>
        <v>#REF!</v>
      </c>
    </row>
    <row r="76" spans="1:3">
      <c r="A76" s="1" t="s">
        <v>678</v>
      </c>
      <c r="B76" s="7">
        <v>4</v>
      </c>
      <c r="C76" s="2" t="e">
        <f>#REF!/$B$59*100</f>
        <v>#REF!</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CA42-A6AA-4C24-9EB6-2A8E4DE78520}">
  <dimension ref="A1:S33"/>
  <sheetViews>
    <sheetView workbookViewId="0">
      <selection activeCell="A4" sqref="A4"/>
    </sheetView>
  </sheetViews>
  <sheetFormatPr baseColWidth="10" defaultColWidth="8.85546875" defaultRowHeight="15"/>
  <cols>
    <col min="1" max="1" width="8.42578125" style="92" customWidth="1"/>
    <col min="2" max="2" width="35.7109375" style="92" bestFit="1" customWidth="1"/>
    <col min="3" max="3" width="5.7109375" style="92" bestFit="1" customWidth="1"/>
    <col min="4" max="4" width="7.140625" style="92" bestFit="1" customWidth="1"/>
    <col min="5" max="5" width="18.42578125" style="92" customWidth="1"/>
    <col min="6" max="6" width="36.85546875" style="92" customWidth="1"/>
    <col min="7" max="8" width="7.140625" style="92" bestFit="1" customWidth="1"/>
    <col min="9" max="9" width="25.42578125" style="92" customWidth="1"/>
    <col min="10" max="10" width="40.7109375" style="92" customWidth="1"/>
    <col min="11" max="11" width="36" style="92" customWidth="1"/>
    <col min="12" max="12" width="30.42578125" style="92" customWidth="1"/>
    <col min="13" max="13" width="40.7109375" style="92" customWidth="1"/>
    <col min="14" max="14" width="36.7109375" style="92" customWidth="1"/>
    <col min="15" max="15" width="34.42578125" style="92" customWidth="1"/>
    <col min="16" max="16" width="18.42578125" style="92" customWidth="1"/>
    <col min="17" max="17" width="30" style="92" customWidth="1"/>
    <col min="18" max="18" width="28.7109375" style="92" customWidth="1"/>
    <col min="19" max="19" width="27.7109375" style="92" customWidth="1"/>
    <col min="20" max="20" width="20.28515625" style="92" customWidth="1"/>
    <col min="21" max="21" width="32" style="92" customWidth="1"/>
    <col min="22" max="22" width="18.42578125" style="92" customWidth="1"/>
    <col min="23" max="23" width="36" style="92" customWidth="1"/>
    <col min="24" max="24" width="33.85546875" style="92" customWidth="1"/>
    <col min="25" max="25" width="40.7109375" style="92" customWidth="1"/>
    <col min="26" max="26" width="25.42578125" style="92" customWidth="1"/>
    <col min="27" max="27" width="40.7109375" style="92" customWidth="1"/>
    <col min="28" max="28" width="36" style="92" customWidth="1"/>
    <col min="29" max="29" width="30.42578125" style="92" customWidth="1"/>
    <col min="30" max="30" width="40.7109375" style="92" customWidth="1"/>
    <col min="31" max="31" width="36.7109375" style="92" customWidth="1"/>
    <col min="32" max="32" width="34.42578125" style="92" customWidth="1"/>
    <col min="33" max="33" width="18.42578125" style="92" customWidth="1"/>
    <col min="34" max="34" width="30" style="92" customWidth="1"/>
    <col min="35" max="35" width="28.7109375" style="92" customWidth="1"/>
    <col min="36" max="36" width="27.7109375" style="92" customWidth="1"/>
    <col min="37" max="37" width="20.28515625" style="92" customWidth="1"/>
    <col min="38" max="38" width="32" style="92" customWidth="1"/>
    <col min="39" max="39" width="18.42578125" style="92" customWidth="1"/>
    <col min="40" max="40" width="36" style="92" customWidth="1"/>
    <col min="41" max="41" width="33.85546875" style="92" customWidth="1"/>
    <col min="42" max="42" width="40.7109375" style="92" customWidth="1"/>
    <col min="43" max="43" width="25.42578125" style="92" customWidth="1"/>
    <col min="44" max="44" width="40.7109375" style="92" customWidth="1"/>
    <col min="45" max="45" width="36" style="92" customWidth="1"/>
    <col min="46" max="46" width="30.42578125" style="92" customWidth="1"/>
    <col min="47" max="47" width="40.7109375" style="92" customWidth="1"/>
    <col min="48" max="48" width="36.7109375" style="92" customWidth="1"/>
    <col min="49" max="49" width="34.42578125" style="92" customWidth="1"/>
    <col min="50" max="50" width="18.42578125" style="92" customWidth="1"/>
    <col min="51" max="51" width="30" style="92" customWidth="1"/>
    <col min="52" max="52" width="28.7109375" style="92" customWidth="1"/>
    <col min="53" max="53" width="27.7109375" style="92" customWidth="1"/>
    <col min="54" max="16384" width="8.85546875" style="92"/>
  </cols>
  <sheetData>
    <row r="1" spans="1:19" s="139" customFormat="1">
      <c r="A1" s="162" t="s">
        <v>776</v>
      </c>
    </row>
    <row r="2" spans="1:19">
      <c r="E2" s="95"/>
      <c r="F2" s="95"/>
      <c r="H2" s="95"/>
      <c r="I2" s="95"/>
      <c r="J2" s="95"/>
      <c r="K2" s="95"/>
      <c r="L2" s="95"/>
      <c r="M2" s="95"/>
      <c r="N2" s="95"/>
      <c r="O2" s="95"/>
      <c r="P2" s="95"/>
      <c r="Q2" s="95"/>
      <c r="R2" s="95"/>
      <c r="S2" s="95"/>
    </row>
    <row r="3" spans="1:19" ht="12.6" customHeight="1">
      <c r="B3" s="92" t="s">
        <v>774</v>
      </c>
      <c r="E3" s="95"/>
      <c r="F3" s="95" t="s">
        <v>773</v>
      </c>
      <c r="G3" s="88"/>
      <c r="H3" s="95"/>
      <c r="I3" s="95"/>
      <c r="J3" s="95"/>
      <c r="K3" s="95"/>
      <c r="L3" s="95"/>
      <c r="M3" s="95"/>
      <c r="N3" s="95"/>
      <c r="O3" s="95"/>
      <c r="P3" s="95"/>
      <c r="Q3" s="95"/>
      <c r="R3" s="95"/>
      <c r="S3" s="95"/>
    </row>
    <row r="4" spans="1:19">
      <c r="C4" s="92" t="s">
        <v>94</v>
      </c>
      <c r="D4" s="92" t="s">
        <v>95</v>
      </c>
      <c r="E4" s="95"/>
      <c r="F4" s="95"/>
      <c r="G4" s="143" t="s">
        <v>94</v>
      </c>
      <c r="H4" s="165" t="s">
        <v>95</v>
      </c>
      <c r="I4" s="95"/>
      <c r="J4" s="95"/>
      <c r="K4" s="95"/>
      <c r="L4" s="95"/>
      <c r="M4" s="95"/>
      <c r="N4" s="95"/>
      <c r="O4" s="95"/>
      <c r="P4" s="95"/>
      <c r="Q4" s="95"/>
      <c r="R4" s="95"/>
      <c r="S4" s="95"/>
    </row>
    <row r="5" spans="1:19">
      <c r="B5" s="1" t="s">
        <v>390</v>
      </c>
      <c r="C5" s="2">
        <v>6.2</v>
      </c>
      <c r="D5" s="2">
        <v>10.6</v>
      </c>
      <c r="E5" s="94"/>
      <c r="F5" s="172" t="s">
        <v>649</v>
      </c>
      <c r="G5" s="173">
        <v>6</v>
      </c>
      <c r="H5" s="173">
        <v>10.199999999999999</v>
      </c>
    </row>
    <row r="6" spans="1:19">
      <c r="B6" s="1" t="s">
        <v>92</v>
      </c>
      <c r="C6" s="2">
        <v>4.8</v>
      </c>
      <c r="D6" s="2">
        <v>8.1999999999999993</v>
      </c>
      <c r="E6" s="94"/>
      <c r="F6" s="172" t="s">
        <v>92</v>
      </c>
      <c r="G6" s="173">
        <v>4.7</v>
      </c>
      <c r="H6" s="173">
        <v>8</v>
      </c>
    </row>
    <row r="7" spans="1:19">
      <c r="B7" s="1" t="s">
        <v>386</v>
      </c>
      <c r="C7" s="2">
        <v>6.3</v>
      </c>
      <c r="D7" s="2">
        <v>8</v>
      </c>
      <c r="E7" s="94"/>
      <c r="F7" s="172" t="s">
        <v>386</v>
      </c>
      <c r="G7" s="173">
        <v>6.2</v>
      </c>
      <c r="H7" s="173">
        <v>7.8</v>
      </c>
    </row>
    <row r="8" spans="1:19">
      <c r="B8" s="1" t="s">
        <v>395</v>
      </c>
      <c r="C8" s="2">
        <v>4.0999999999999996</v>
      </c>
      <c r="D8" s="2">
        <v>8</v>
      </c>
      <c r="E8" s="94"/>
      <c r="F8" s="172" t="s">
        <v>387</v>
      </c>
      <c r="G8" s="173">
        <v>5.6</v>
      </c>
      <c r="H8" s="173">
        <v>7.7</v>
      </c>
    </row>
    <row r="9" spans="1:19">
      <c r="B9" s="1" t="s">
        <v>387</v>
      </c>
      <c r="C9" s="2">
        <v>5.7</v>
      </c>
      <c r="D9" s="2">
        <v>7.9</v>
      </c>
      <c r="E9" s="94"/>
      <c r="F9" s="172" t="s">
        <v>395</v>
      </c>
      <c r="G9" s="173">
        <v>4</v>
      </c>
      <c r="H9" s="173">
        <v>7.7</v>
      </c>
    </row>
    <row r="10" spans="1:19">
      <c r="B10" s="1" t="s">
        <v>650</v>
      </c>
      <c r="C10" s="2">
        <v>4.7</v>
      </c>
      <c r="D10" s="2">
        <v>7.3</v>
      </c>
      <c r="E10" s="94"/>
      <c r="F10" s="172" t="s">
        <v>650</v>
      </c>
      <c r="G10" s="173">
        <v>4.5999999999999996</v>
      </c>
      <c r="H10" s="173">
        <v>7.2</v>
      </c>
    </row>
    <row r="11" spans="1:19">
      <c r="B11" s="1" t="s">
        <v>392</v>
      </c>
      <c r="C11" s="2">
        <v>5.2</v>
      </c>
      <c r="D11" s="2">
        <v>7.1</v>
      </c>
      <c r="E11" s="94"/>
      <c r="F11" s="172" t="s">
        <v>392</v>
      </c>
      <c r="G11" s="173">
        <v>5.0999999999999996</v>
      </c>
      <c r="H11" s="173">
        <v>6.9</v>
      </c>
    </row>
    <row r="12" spans="1:19">
      <c r="B12" s="1" t="s">
        <v>651</v>
      </c>
      <c r="C12" s="2">
        <v>4.2</v>
      </c>
      <c r="D12" s="2">
        <v>6.9</v>
      </c>
      <c r="E12" s="94"/>
      <c r="F12" s="172" t="s">
        <v>651</v>
      </c>
      <c r="G12" s="173">
        <v>4.0999999999999996</v>
      </c>
      <c r="H12" s="173">
        <v>6.8</v>
      </c>
    </row>
    <row r="13" spans="1:19">
      <c r="B13" s="1" t="s">
        <v>399</v>
      </c>
      <c r="C13" s="2">
        <v>3.6</v>
      </c>
      <c r="D13" s="2">
        <v>6.7</v>
      </c>
      <c r="E13" s="94"/>
      <c r="F13" s="172" t="s">
        <v>399</v>
      </c>
      <c r="G13" s="173">
        <v>3.5</v>
      </c>
      <c r="H13" s="173">
        <v>6.5</v>
      </c>
    </row>
    <row r="14" spans="1:19">
      <c r="B14" s="1" t="s">
        <v>388</v>
      </c>
      <c r="C14" s="2">
        <v>6</v>
      </c>
      <c r="D14" s="2">
        <v>6.5</v>
      </c>
      <c r="E14" s="94"/>
      <c r="F14" s="172" t="s">
        <v>91</v>
      </c>
      <c r="G14" s="173">
        <v>5.9</v>
      </c>
      <c r="H14" s="173">
        <v>6.4</v>
      </c>
    </row>
    <row r="15" spans="1:19">
      <c r="B15" s="1" t="s">
        <v>653</v>
      </c>
      <c r="C15" s="2">
        <v>4.5</v>
      </c>
      <c r="D15" s="2">
        <v>6.1</v>
      </c>
      <c r="E15" s="94"/>
      <c r="F15" s="172" t="s">
        <v>653</v>
      </c>
      <c r="G15" s="173">
        <v>4.4000000000000004</v>
      </c>
      <c r="H15" s="173">
        <v>6</v>
      </c>
    </row>
    <row r="16" spans="1:19">
      <c r="B16" s="1" t="s">
        <v>652</v>
      </c>
      <c r="C16" s="2">
        <v>4.8</v>
      </c>
      <c r="D16" s="2">
        <v>6</v>
      </c>
      <c r="E16" s="94"/>
      <c r="F16" s="172" t="s">
        <v>389</v>
      </c>
      <c r="G16" s="173">
        <v>4.2</v>
      </c>
      <c r="H16" s="173">
        <v>5.9</v>
      </c>
    </row>
    <row r="17" spans="2:8">
      <c r="B17" s="1" t="s">
        <v>679</v>
      </c>
      <c r="C17" s="2">
        <v>4.3</v>
      </c>
      <c r="D17" s="2">
        <v>6</v>
      </c>
      <c r="E17" s="94"/>
      <c r="F17" s="172" t="s">
        <v>652</v>
      </c>
      <c r="G17" s="173">
        <v>4.7</v>
      </c>
      <c r="H17" s="173">
        <v>5.8</v>
      </c>
    </row>
    <row r="18" spans="2:8">
      <c r="B18" s="1" t="s">
        <v>655</v>
      </c>
      <c r="C18" s="2">
        <v>2.2000000000000002</v>
      </c>
      <c r="D18" s="2">
        <v>5.4</v>
      </c>
      <c r="E18" s="94"/>
      <c r="F18" s="172" t="s">
        <v>655</v>
      </c>
      <c r="G18" s="173">
        <v>2.2000000000000002</v>
      </c>
      <c r="H18" s="173">
        <v>5.2</v>
      </c>
    </row>
    <row r="19" spans="2:8">
      <c r="B19" s="1" t="s">
        <v>654</v>
      </c>
      <c r="C19" s="2">
        <v>3</v>
      </c>
      <c r="D19" s="2">
        <v>5.4</v>
      </c>
      <c r="E19" s="94"/>
      <c r="F19" s="172" t="s">
        <v>654</v>
      </c>
      <c r="G19" s="173">
        <v>2.9</v>
      </c>
      <c r="H19" s="173">
        <v>5.2</v>
      </c>
    </row>
    <row r="20" spans="2:8">
      <c r="B20" s="1" t="s">
        <v>680</v>
      </c>
      <c r="C20" s="2">
        <v>3.3</v>
      </c>
      <c r="D20" s="2">
        <v>5.3</v>
      </c>
      <c r="E20" s="94"/>
      <c r="F20" s="172" t="s">
        <v>402</v>
      </c>
      <c r="G20" s="173">
        <v>2.6</v>
      </c>
      <c r="H20" s="173">
        <v>4.9000000000000004</v>
      </c>
    </row>
    <row r="21" spans="2:8">
      <c r="B21" s="1" t="s">
        <v>402</v>
      </c>
      <c r="C21" s="2">
        <v>2.6</v>
      </c>
      <c r="D21" s="2">
        <v>5</v>
      </c>
      <c r="E21" s="94"/>
    </row>
    <row r="22" spans="2:8">
      <c r="C22" s="95"/>
      <c r="D22" s="95"/>
    </row>
    <row r="26" spans="2:8">
      <c r="C26" s="2"/>
      <c r="D26" s="95"/>
    </row>
    <row r="27" spans="2:8">
      <c r="C27" s="2"/>
      <c r="D27" s="95"/>
    </row>
    <row r="28" spans="2:8">
      <c r="C28" s="2"/>
      <c r="D28" s="95"/>
    </row>
    <row r="29" spans="2:8">
      <c r="C29" s="2"/>
      <c r="D29" s="95"/>
    </row>
    <row r="30" spans="2:8">
      <c r="C30" s="2"/>
      <c r="D30" s="95"/>
    </row>
    <row r="31" spans="2:8">
      <c r="C31" s="2"/>
      <c r="D31" s="95"/>
      <c r="F31" s="92" t="s">
        <v>630</v>
      </c>
    </row>
    <row r="32" spans="2:8">
      <c r="C32" s="2"/>
      <c r="D32" s="95"/>
    </row>
    <row r="33" spans="3:4">
      <c r="C33" s="2"/>
      <c r="D33" s="95"/>
    </row>
  </sheetData>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A5F5-8056-4997-B36F-5ECAD39C47D6}">
  <dimension ref="A1:B10"/>
  <sheetViews>
    <sheetView workbookViewId="0">
      <selection activeCell="B13" sqref="B13"/>
    </sheetView>
  </sheetViews>
  <sheetFormatPr baseColWidth="10" defaultRowHeight="15"/>
  <cols>
    <col min="1" max="1" width="27.140625" bestFit="1" customWidth="1"/>
    <col min="2" max="2" width="15.140625" bestFit="1" customWidth="1"/>
  </cols>
  <sheetData>
    <row r="1" spans="1:2">
      <c r="A1" s="37" t="s">
        <v>441</v>
      </c>
    </row>
    <row r="2" spans="1:2">
      <c r="B2" t="s">
        <v>85</v>
      </c>
    </row>
    <row r="3" spans="1:2">
      <c r="A3" t="s">
        <v>86</v>
      </c>
      <c r="B3" s="2">
        <v>6.3602131189270272</v>
      </c>
    </row>
    <row r="4" spans="1:2">
      <c r="A4" t="s">
        <v>87</v>
      </c>
      <c r="B4" s="2">
        <v>-1.8681840986506826</v>
      </c>
    </row>
    <row r="5" spans="1:2">
      <c r="A5" t="s">
        <v>88</v>
      </c>
      <c r="B5" s="2">
        <v>-0.51720430107526916</v>
      </c>
    </row>
    <row r="6" spans="1:2">
      <c r="A6" t="s">
        <v>89</v>
      </c>
      <c r="B6" s="2">
        <v>3.8955139125496974</v>
      </c>
    </row>
    <row r="7" spans="1:2">
      <c r="A7" t="s">
        <v>90</v>
      </c>
      <c r="B7" s="2">
        <v>-5.5022950438672886</v>
      </c>
    </row>
    <row r="8" spans="1:2">
      <c r="A8" t="s">
        <v>91</v>
      </c>
      <c r="B8" s="2">
        <v>5.1457376280127809</v>
      </c>
    </row>
    <row r="9" spans="1:2">
      <c r="B9" s="2"/>
    </row>
    <row r="10" spans="1:2">
      <c r="A10" t="s">
        <v>92</v>
      </c>
      <c r="B10" s="2">
        <v>2.9338384547934027</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5EEA-6A91-4CD5-8C79-A4B30EA32EAF}">
  <dimension ref="A1:K56"/>
  <sheetViews>
    <sheetView zoomScaleNormal="100" workbookViewId="0">
      <selection activeCell="G6" sqref="G6:G21"/>
    </sheetView>
  </sheetViews>
  <sheetFormatPr baseColWidth="10" defaultColWidth="9.140625" defaultRowHeight="15"/>
  <cols>
    <col min="1" max="1" width="40.7109375" style="92" customWidth="1"/>
    <col min="2" max="5" width="9.42578125" style="92" bestFit="1" customWidth="1"/>
    <col min="6" max="6" width="30.140625" style="92" customWidth="1"/>
    <col min="7" max="7" width="34.42578125" style="92" bestFit="1" customWidth="1"/>
    <col min="8" max="11" width="9.42578125" style="92" bestFit="1" customWidth="1"/>
    <col min="12" max="12" width="39.42578125" style="92" customWidth="1"/>
    <col min="13" max="13" width="33.42578125" style="92" customWidth="1"/>
    <col min="14" max="14" width="40.7109375" style="92" customWidth="1"/>
    <col min="15" max="15" width="16.42578125" style="92" customWidth="1"/>
    <col min="16" max="16" width="26.7109375" style="92" customWidth="1"/>
    <col min="17" max="17" width="27.28515625" style="92" customWidth="1"/>
    <col min="18" max="18" width="13.28515625" style="92" customWidth="1"/>
    <col min="19" max="19" width="19" style="92" customWidth="1"/>
    <col min="20" max="21" width="28.5703125" style="92" customWidth="1"/>
    <col min="22" max="22" width="11.42578125" style="92" customWidth="1"/>
    <col min="23" max="23" width="40.7109375" style="92" customWidth="1"/>
    <col min="24" max="24" width="30.140625" style="92" customWidth="1"/>
    <col min="25" max="25" width="39.85546875" style="92" customWidth="1"/>
    <col min="26" max="26" width="22" style="92" customWidth="1"/>
    <col min="27" max="27" width="38.140625" style="92" customWidth="1"/>
    <col min="28" max="28" width="32" style="92" customWidth="1"/>
    <col min="29" max="29" width="39.28515625" style="92" customWidth="1"/>
    <col min="30" max="30" width="39.42578125" style="92" customWidth="1"/>
    <col min="31" max="31" width="33.42578125" style="92" customWidth="1"/>
    <col min="32" max="32" width="40.7109375" style="92" customWidth="1"/>
    <col min="33" max="33" width="16.42578125" style="92" customWidth="1"/>
    <col min="34" max="34" width="26.7109375" style="92" customWidth="1"/>
    <col min="35" max="35" width="27.28515625" style="92" customWidth="1"/>
    <col min="36" max="36" width="13.28515625" style="92" customWidth="1"/>
    <col min="37" max="37" width="19" style="92" customWidth="1"/>
    <col min="38" max="39" width="28.5703125" style="92" customWidth="1"/>
    <col min="40" max="40" width="11.42578125" style="92" customWidth="1"/>
    <col min="41" max="41" width="40.7109375" style="92" customWidth="1"/>
    <col min="42" max="42" width="30.140625" style="92" customWidth="1"/>
    <col min="43" max="43" width="39.85546875" style="92" customWidth="1"/>
    <col min="44" max="44" width="22" style="92" customWidth="1"/>
    <col min="45" max="45" width="38.140625" style="92" customWidth="1"/>
    <col min="46" max="46" width="32" style="92" customWidth="1"/>
    <col min="47" max="47" width="39.28515625" style="92" customWidth="1"/>
    <col min="48" max="48" width="39.42578125" style="92" customWidth="1"/>
    <col min="49" max="49" width="33.42578125" style="92" customWidth="1"/>
    <col min="50" max="50" width="40.7109375" style="92" customWidth="1"/>
    <col min="51" max="51" width="16.42578125" style="92" customWidth="1"/>
    <col min="52" max="52" width="26.7109375" style="92" customWidth="1"/>
    <col min="53" max="53" width="27.28515625" style="92" customWidth="1"/>
    <col min="54" max="54" width="13.28515625" style="92" customWidth="1"/>
    <col min="55" max="55" width="24.7109375" style="92" customWidth="1"/>
    <col min="56" max="57" width="28.5703125" style="92" customWidth="1"/>
    <col min="58" max="58" width="11.42578125" style="92" customWidth="1"/>
    <col min="59" max="59" width="40.7109375" style="92" customWidth="1"/>
    <col min="60" max="60" width="30.140625" style="92" customWidth="1"/>
    <col min="61" max="61" width="39.85546875" style="92" customWidth="1"/>
    <col min="62" max="62" width="22" style="92" customWidth="1"/>
    <col min="63" max="63" width="38.140625" style="92" customWidth="1"/>
    <col min="64" max="64" width="32" style="92" customWidth="1"/>
    <col min="65" max="65" width="39.28515625" style="92" customWidth="1"/>
    <col min="66" max="66" width="39.42578125" style="92" customWidth="1"/>
    <col min="67" max="67" width="33.42578125" style="92" customWidth="1"/>
    <col min="68" max="68" width="40.7109375" style="92" customWidth="1"/>
    <col min="69" max="69" width="16.42578125" style="92" customWidth="1"/>
    <col min="70" max="70" width="26.7109375" style="92" customWidth="1"/>
    <col min="71" max="71" width="27.28515625" style="92" customWidth="1"/>
    <col min="72" max="72" width="13.28515625" style="92" customWidth="1"/>
    <col min="73" max="73" width="19" style="92" customWidth="1"/>
    <col min="74" max="75" width="28.5703125" style="92" customWidth="1"/>
    <col min="76" max="76" width="11.42578125" style="92" customWidth="1"/>
    <col min="77" max="77" width="40.7109375" style="92" customWidth="1"/>
    <col min="78" max="78" width="30.140625" style="92" customWidth="1"/>
    <col min="79" max="79" width="39.85546875" style="92" customWidth="1"/>
    <col min="80" max="80" width="22" style="92" customWidth="1"/>
    <col min="81" max="81" width="38.140625" style="92" customWidth="1"/>
    <col min="82" max="82" width="32" style="92" customWidth="1"/>
    <col min="83" max="83" width="39.28515625" style="92" customWidth="1"/>
    <col min="84" max="84" width="39.42578125" style="92" customWidth="1"/>
    <col min="85" max="85" width="33.42578125" style="92" customWidth="1"/>
    <col min="86" max="86" width="40.7109375" style="92" customWidth="1"/>
    <col min="87" max="87" width="16.42578125" style="92" customWidth="1"/>
    <col min="88" max="88" width="26.7109375" style="92" customWidth="1"/>
    <col min="89" max="89" width="27.28515625" style="92" customWidth="1"/>
    <col min="90" max="90" width="13.28515625" style="92" customWidth="1"/>
    <col min="91" max="91" width="19" style="92" customWidth="1"/>
    <col min="92" max="93" width="28.5703125" style="92" customWidth="1"/>
    <col min="94" max="94" width="11.42578125" style="92" customWidth="1"/>
    <col min="95" max="95" width="40.7109375" style="92" customWidth="1"/>
    <col min="96" max="96" width="30.140625" style="92" customWidth="1"/>
    <col min="97" max="97" width="39.85546875" style="92" customWidth="1"/>
    <col min="98" max="98" width="22" style="92" customWidth="1"/>
    <col min="99" max="99" width="38.140625" style="92" customWidth="1"/>
    <col min="100" max="100" width="32" style="92" customWidth="1"/>
    <col min="101" max="101" width="39.28515625" style="92" customWidth="1"/>
    <col min="102" max="102" width="39.42578125" style="92" customWidth="1"/>
    <col min="103" max="103" width="33.42578125" style="92" customWidth="1"/>
    <col min="104" max="104" width="40.7109375" style="92" customWidth="1"/>
    <col min="105" max="105" width="16.42578125" style="92" customWidth="1"/>
    <col min="106" max="106" width="26.7109375" style="92" customWidth="1"/>
    <col min="107" max="107" width="27.28515625" style="92" customWidth="1"/>
    <col min="108" max="108" width="13.28515625" style="92" customWidth="1"/>
    <col min="109" max="109" width="24.7109375" style="92" customWidth="1"/>
    <col min="110" max="111" width="28.5703125" style="92" customWidth="1"/>
    <col min="112" max="112" width="11.42578125" style="92" customWidth="1"/>
    <col min="113" max="113" width="40.7109375" style="92" customWidth="1"/>
    <col min="114" max="114" width="30.140625" style="92" customWidth="1"/>
    <col min="115" max="115" width="39.85546875" style="92" customWidth="1"/>
    <col min="116" max="116" width="22" style="92" customWidth="1"/>
    <col min="117" max="117" width="38.140625" style="92" customWidth="1"/>
    <col min="118" max="118" width="32" style="92" customWidth="1"/>
    <col min="119" max="119" width="39.28515625" style="92" customWidth="1"/>
    <col min="120" max="120" width="39.42578125" style="92" customWidth="1"/>
    <col min="121" max="121" width="33.42578125" style="92" customWidth="1"/>
    <col min="122" max="122" width="40.7109375" style="92" customWidth="1"/>
    <col min="123" max="123" width="16.42578125" style="92" customWidth="1"/>
    <col min="124" max="124" width="26.7109375" style="92" customWidth="1"/>
    <col min="125" max="125" width="27.28515625" style="92" customWidth="1"/>
    <col min="126" max="126" width="13.28515625" style="92" customWidth="1"/>
    <col min="127" max="127" width="19" style="92" customWidth="1"/>
    <col min="128" max="129" width="28.5703125" style="92" customWidth="1"/>
    <col min="130" max="130" width="11.42578125" style="92" customWidth="1"/>
    <col min="131" max="131" width="40.7109375" style="92" customWidth="1"/>
    <col min="132" max="132" width="30.140625" style="92" customWidth="1"/>
    <col min="133" max="133" width="39.85546875" style="92" customWidth="1"/>
    <col min="134" max="134" width="22" style="92" customWidth="1"/>
    <col min="135" max="135" width="38.140625" style="92" customWidth="1"/>
    <col min="136" max="136" width="32" style="92" customWidth="1"/>
    <col min="137" max="137" width="39.28515625" style="92" customWidth="1"/>
    <col min="138" max="138" width="39.42578125" style="92" customWidth="1"/>
    <col min="139" max="139" width="33.42578125" style="92" customWidth="1"/>
    <col min="140" max="140" width="40.7109375" style="92" customWidth="1"/>
    <col min="141" max="141" width="16.42578125" style="92" customWidth="1"/>
    <col min="142" max="142" width="26.7109375" style="92" customWidth="1"/>
    <col min="143" max="143" width="27.28515625" style="92" customWidth="1"/>
    <col min="144" max="144" width="13.28515625" style="92" customWidth="1"/>
    <col min="145" max="145" width="19" style="92" customWidth="1"/>
    <col min="146" max="147" width="28.5703125" style="92" customWidth="1"/>
    <col min="148" max="148" width="11.42578125" style="92" customWidth="1"/>
    <col min="149" max="149" width="40.7109375" style="92" customWidth="1"/>
    <col min="150" max="150" width="30.140625" style="92" customWidth="1"/>
    <col min="151" max="151" width="39.85546875" style="92" customWidth="1"/>
    <col min="152" max="152" width="22" style="92" customWidth="1"/>
    <col min="153" max="153" width="38.140625" style="92" customWidth="1"/>
    <col min="154" max="154" width="32" style="92" customWidth="1"/>
    <col min="155" max="155" width="39.28515625" style="92" customWidth="1"/>
    <col min="156" max="156" width="39.42578125" style="92" customWidth="1"/>
    <col min="157" max="157" width="33.42578125" style="92" customWidth="1"/>
    <col min="158" max="158" width="40.7109375" style="92" customWidth="1"/>
    <col min="159" max="159" width="16.42578125" style="92" customWidth="1"/>
    <col min="160" max="160" width="26.7109375" style="92" customWidth="1"/>
    <col min="161" max="161" width="27.28515625" style="92" customWidth="1"/>
    <col min="162" max="162" width="13.28515625" style="92" customWidth="1"/>
    <col min="163" max="16384" width="9.140625" style="92"/>
  </cols>
  <sheetData>
    <row r="1" spans="1:11" ht="15.75">
      <c r="A1" s="162" t="s">
        <v>777</v>
      </c>
      <c r="B1" s="2"/>
    </row>
    <row r="2" spans="1:11">
      <c r="A2"/>
      <c r="B2" s="2"/>
    </row>
    <row r="3" spans="1:11">
      <c r="A3"/>
      <c r="B3" s="2"/>
    </row>
    <row r="4" spans="1:11">
      <c r="A4" s="138" t="s">
        <v>778</v>
      </c>
      <c r="B4"/>
      <c r="C4"/>
      <c r="G4" s="92" t="s">
        <v>773</v>
      </c>
    </row>
    <row r="5" spans="1:11">
      <c r="A5" s="1"/>
      <c r="B5" t="s">
        <v>681</v>
      </c>
      <c r="C5" t="s">
        <v>682</v>
      </c>
      <c r="D5" t="s">
        <v>683</v>
      </c>
      <c r="E5" t="s">
        <v>684</v>
      </c>
      <c r="H5" s="92" t="s">
        <v>681</v>
      </c>
      <c r="I5" s="92" t="s">
        <v>682</v>
      </c>
      <c r="J5" s="92" t="s">
        <v>683</v>
      </c>
      <c r="K5" s="92" t="s">
        <v>684</v>
      </c>
    </row>
    <row r="6" spans="1:11">
      <c r="A6" s="1" t="s">
        <v>395</v>
      </c>
      <c r="B6" s="2">
        <v>17.543859649122805</v>
      </c>
      <c r="C6" s="2">
        <v>3.5087719298245648</v>
      </c>
      <c r="D6" s="2">
        <v>1.6949152542372818</v>
      </c>
      <c r="E6" s="2">
        <v>11.66666666666667</v>
      </c>
      <c r="G6" s="177" t="s">
        <v>395</v>
      </c>
      <c r="H6" s="92">
        <v>16.100000000000001</v>
      </c>
      <c r="I6" s="92">
        <v>3.6</v>
      </c>
      <c r="J6" s="92">
        <v>1.7</v>
      </c>
      <c r="K6" s="92">
        <v>10.199999999999999</v>
      </c>
    </row>
    <row r="7" spans="1:11">
      <c r="A7" s="1" t="s">
        <v>390</v>
      </c>
      <c r="B7" s="2">
        <v>16.867469879518055</v>
      </c>
      <c r="C7" s="2">
        <v>1.2048192771084292</v>
      </c>
      <c r="D7" s="2">
        <v>8.333333333333325</v>
      </c>
      <c r="E7" s="2">
        <v>6.5934065934065895</v>
      </c>
      <c r="G7" s="177" t="s">
        <v>649</v>
      </c>
      <c r="H7" s="92">
        <v>13.3</v>
      </c>
      <c r="I7" s="92">
        <v>0</v>
      </c>
      <c r="J7" s="92">
        <v>8.4</v>
      </c>
      <c r="K7" s="92">
        <v>4.4000000000000004</v>
      </c>
    </row>
    <row r="8" spans="1:11">
      <c r="A8" s="1" t="s">
        <v>387</v>
      </c>
      <c r="B8" s="2">
        <v>13.793103448275859</v>
      </c>
      <c r="C8" s="2">
        <v>1.7241379310344922</v>
      </c>
      <c r="D8" s="2">
        <v>11.864406779661005</v>
      </c>
      <c r="E8" s="2">
        <v>0</v>
      </c>
      <c r="G8" s="177" t="s">
        <v>387</v>
      </c>
      <c r="H8" s="92">
        <v>12.1</v>
      </c>
      <c r="I8" s="92">
        <v>1.7</v>
      </c>
      <c r="J8" s="92">
        <v>10.199999999999999</v>
      </c>
      <c r="K8" s="92">
        <v>0</v>
      </c>
    </row>
    <row r="9" spans="1:11">
      <c r="A9" s="1" t="s">
        <v>388</v>
      </c>
      <c r="B9" s="2">
        <v>13.207547169811324</v>
      </c>
      <c r="C9" s="2">
        <v>0</v>
      </c>
      <c r="D9" s="2">
        <v>13.207547169811324</v>
      </c>
      <c r="E9" s="2">
        <v>0</v>
      </c>
      <c r="G9" s="177" t="s">
        <v>91</v>
      </c>
      <c r="H9" s="92">
        <v>11.3</v>
      </c>
      <c r="I9" s="92">
        <v>0</v>
      </c>
      <c r="J9" s="92">
        <v>13.2</v>
      </c>
      <c r="K9" s="92">
        <v>-1.7</v>
      </c>
    </row>
    <row r="10" spans="1:11">
      <c r="A10" s="1" t="s">
        <v>92</v>
      </c>
      <c r="B10" s="2">
        <v>12.280701754385968</v>
      </c>
      <c r="C10" s="2">
        <v>1.7543859649122744</v>
      </c>
      <c r="D10" s="2">
        <v>5.1724137931034457</v>
      </c>
      <c r="E10" s="2">
        <v>4.9180327868852576</v>
      </c>
      <c r="G10" s="177" t="s">
        <v>650</v>
      </c>
      <c r="H10" s="92">
        <v>9.8000000000000007</v>
      </c>
      <c r="I10" s="92">
        <v>2</v>
      </c>
      <c r="J10" s="92">
        <v>9.6</v>
      </c>
      <c r="K10" s="92">
        <v>-1.8</v>
      </c>
    </row>
    <row r="11" spans="1:11">
      <c r="A11" s="1" t="s">
        <v>650</v>
      </c>
      <c r="B11" s="2">
        <v>11.538461538461531</v>
      </c>
      <c r="C11" s="2">
        <v>1.9230769230769162</v>
      </c>
      <c r="D11" s="2">
        <v>9.433962264150944</v>
      </c>
      <c r="E11" s="2">
        <v>0</v>
      </c>
      <c r="G11" s="177" t="s">
        <v>653</v>
      </c>
      <c r="H11" s="92">
        <v>9.1</v>
      </c>
      <c r="I11" s="92">
        <v>0</v>
      </c>
      <c r="J11" s="92">
        <v>6.8</v>
      </c>
      <c r="K11" s="92">
        <v>2.1</v>
      </c>
    </row>
    <row r="12" spans="1:11">
      <c r="A12" s="1" t="s">
        <v>653</v>
      </c>
      <c r="B12" s="2">
        <v>11.363636363636363</v>
      </c>
      <c r="C12" s="2">
        <v>0</v>
      </c>
      <c r="D12" s="2">
        <v>6.8181818181818139</v>
      </c>
      <c r="E12" s="2">
        <v>4.2553191489361737</v>
      </c>
      <c r="G12" s="177" t="s">
        <v>92</v>
      </c>
      <c r="H12" s="92">
        <v>8.8000000000000007</v>
      </c>
      <c r="I12" s="92">
        <v>0</v>
      </c>
      <c r="J12" s="92">
        <v>7</v>
      </c>
      <c r="K12" s="92">
        <v>1.6</v>
      </c>
    </row>
    <row r="13" spans="1:11">
      <c r="A13" s="1" t="s">
        <v>392</v>
      </c>
      <c r="B13" s="2">
        <v>9.8039215686274517</v>
      </c>
      <c r="C13" s="2">
        <v>0</v>
      </c>
      <c r="D13" s="2">
        <v>7.8431372549019676</v>
      </c>
      <c r="E13" s="2">
        <v>1.8181818181818119</v>
      </c>
      <c r="G13" s="177" t="s">
        <v>392</v>
      </c>
      <c r="H13" s="92">
        <v>7.8</v>
      </c>
      <c r="I13" s="92">
        <v>-2</v>
      </c>
      <c r="J13" s="92">
        <v>8</v>
      </c>
      <c r="K13" s="92">
        <v>1.9</v>
      </c>
    </row>
    <row r="14" spans="1:11">
      <c r="A14" s="1" t="s">
        <v>651</v>
      </c>
      <c r="B14" s="2">
        <v>9.433962264150944</v>
      </c>
      <c r="C14" s="2">
        <v>1.8867924528301987</v>
      </c>
      <c r="D14" s="2">
        <v>3.7037037037036904</v>
      </c>
      <c r="E14" s="2">
        <v>3.5714285714285747</v>
      </c>
      <c r="G14" s="177" t="s">
        <v>386</v>
      </c>
      <c r="H14" s="92">
        <v>6.6</v>
      </c>
      <c r="I14" s="92">
        <v>0</v>
      </c>
      <c r="J14" s="92">
        <v>8.1999999999999993</v>
      </c>
      <c r="K14" s="92">
        <v>-1.5</v>
      </c>
    </row>
    <row r="15" spans="1:11">
      <c r="A15" s="1" t="s">
        <v>386</v>
      </c>
      <c r="B15" s="2">
        <v>6.4516129032257981</v>
      </c>
      <c r="C15" s="2">
        <v>0</v>
      </c>
      <c r="D15" s="2">
        <v>8.064516129032258</v>
      </c>
      <c r="E15" s="2">
        <v>-1.4925373134328437</v>
      </c>
      <c r="G15" s="177" t="s">
        <v>651</v>
      </c>
      <c r="H15" s="92">
        <v>5.7</v>
      </c>
      <c r="I15" s="92">
        <v>0</v>
      </c>
      <c r="J15" s="92">
        <v>3.8</v>
      </c>
      <c r="K15" s="92">
        <v>1.8</v>
      </c>
    </row>
    <row r="16" spans="1:11">
      <c r="A16" s="1" t="s">
        <v>679</v>
      </c>
      <c r="B16" s="2">
        <v>6.122448979591832</v>
      </c>
      <c r="C16" s="2">
        <v>2.0408163265306047</v>
      </c>
      <c r="D16" s="2">
        <v>8.0000000000000071</v>
      </c>
      <c r="E16" s="2">
        <v>-3.7037037037037068</v>
      </c>
      <c r="G16" s="177" t="s">
        <v>389</v>
      </c>
      <c r="H16" s="92">
        <v>4.0999999999999996</v>
      </c>
      <c r="I16" s="92">
        <v>0</v>
      </c>
      <c r="J16" s="92">
        <v>10.199999999999999</v>
      </c>
      <c r="K16" s="92">
        <v>-5.6</v>
      </c>
    </row>
    <row r="17" spans="1:11">
      <c r="A17" s="1" t="s">
        <v>652</v>
      </c>
      <c r="B17" s="2">
        <v>4.0816326530612095</v>
      </c>
      <c r="C17" s="2">
        <v>0</v>
      </c>
      <c r="D17" s="2">
        <v>-2.0408163265306229</v>
      </c>
      <c r="E17" s="2">
        <v>6.2499999999999964</v>
      </c>
      <c r="G17" s="177" t="s">
        <v>654</v>
      </c>
      <c r="H17" s="92">
        <v>2.6</v>
      </c>
      <c r="I17" s="92">
        <v>0</v>
      </c>
      <c r="J17" s="92">
        <v>2.6</v>
      </c>
      <c r="K17" s="92">
        <v>0</v>
      </c>
    </row>
    <row r="18" spans="1:11">
      <c r="A18" s="1" t="s">
        <v>654</v>
      </c>
      <c r="B18" s="2">
        <v>2.5641025641025665</v>
      </c>
      <c r="C18" s="2">
        <v>0</v>
      </c>
      <c r="D18" s="2">
        <v>0</v>
      </c>
      <c r="E18" s="2">
        <v>2.5641025641025665</v>
      </c>
      <c r="G18" s="177" t="s">
        <v>652</v>
      </c>
      <c r="H18" s="92">
        <v>0</v>
      </c>
      <c r="I18" s="92">
        <v>0</v>
      </c>
      <c r="J18" s="92">
        <v>-4.0999999999999996</v>
      </c>
      <c r="K18" s="92">
        <v>4.3</v>
      </c>
    </row>
    <row r="19" spans="1:11">
      <c r="A19" s="1" t="s">
        <v>680</v>
      </c>
      <c r="B19" s="2">
        <v>2.5641025641025665</v>
      </c>
      <c r="C19" s="2">
        <v>10.256410256410255</v>
      </c>
      <c r="D19" s="2">
        <v>4.6511627906976782</v>
      </c>
      <c r="E19" s="2">
        <v>-11.111111111111111</v>
      </c>
      <c r="G19" s="177" t="s">
        <v>399</v>
      </c>
      <c r="H19" s="92">
        <v>-3.8</v>
      </c>
      <c r="I19" s="92">
        <v>1.9</v>
      </c>
      <c r="J19" s="92">
        <v>-7.5</v>
      </c>
      <c r="K19" s="92">
        <v>2</v>
      </c>
    </row>
    <row r="20" spans="1:11">
      <c r="A20" s="1" t="s">
        <v>399</v>
      </c>
      <c r="B20" s="2">
        <v>-1.886792452830182</v>
      </c>
      <c r="C20" s="2">
        <v>0</v>
      </c>
      <c r="D20" s="2">
        <v>-5.660377358490563</v>
      </c>
      <c r="E20" s="2">
        <v>4.0000000000000036</v>
      </c>
      <c r="G20" s="177" t="s">
        <v>655</v>
      </c>
      <c r="H20" s="92">
        <v>-10</v>
      </c>
      <c r="I20" s="92">
        <v>2.5</v>
      </c>
      <c r="J20" s="92">
        <v>-14.6</v>
      </c>
      <c r="K20" s="92">
        <v>2.9</v>
      </c>
    </row>
    <row r="21" spans="1:11">
      <c r="A21" s="1" t="s">
        <v>402</v>
      </c>
      <c r="B21" s="2">
        <v>-8.333333333333341</v>
      </c>
      <c r="C21" s="2">
        <v>0</v>
      </c>
      <c r="D21" s="2">
        <v>-11.111111111111107</v>
      </c>
      <c r="E21" s="2">
        <v>3.1249999999999889</v>
      </c>
      <c r="G21" s="177" t="s">
        <v>402</v>
      </c>
      <c r="H21" s="92">
        <v>-11.1</v>
      </c>
      <c r="I21" s="92">
        <v>0</v>
      </c>
      <c r="J21" s="92">
        <v>-11.1</v>
      </c>
      <c r="K21" s="92">
        <v>0</v>
      </c>
    </row>
    <row r="22" spans="1:11">
      <c r="A22" s="1" t="s">
        <v>655</v>
      </c>
      <c r="B22" s="2">
        <v>-9.7560975609755971</v>
      </c>
      <c r="C22" s="2">
        <v>2.4390243902439157</v>
      </c>
      <c r="D22" s="2">
        <v>-14.285714285714288</v>
      </c>
      <c r="E22" s="2">
        <v>2.7777777777777799</v>
      </c>
    </row>
    <row r="39" spans="1:4">
      <c r="A39"/>
      <c r="B39"/>
      <c r="C39"/>
      <c r="D39"/>
    </row>
    <row r="40" spans="1:4">
      <c r="A40" s="1"/>
      <c r="B40" s="18"/>
      <c r="C40" s="18"/>
      <c r="D40" s="18"/>
    </row>
    <row r="41" spans="1:4">
      <c r="A41" s="1"/>
      <c r="B41" s="18"/>
      <c r="C41" s="18"/>
      <c r="D41" s="18"/>
    </row>
    <row r="42" spans="1:4">
      <c r="A42" s="1"/>
      <c r="B42" s="18"/>
      <c r="C42" s="18"/>
      <c r="D42" s="18"/>
    </row>
    <row r="43" spans="1:4">
      <c r="A43" s="1"/>
      <c r="B43" s="18"/>
      <c r="C43" s="18"/>
      <c r="D43" s="18"/>
    </row>
    <row r="44" spans="1:4">
      <c r="A44" s="1"/>
      <c r="B44" s="18"/>
      <c r="C44" s="18"/>
      <c r="D44" s="18"/>
    </row>
    <row r="45" spans="1:4">
      <c r="A45" s="1"/>
      <c r="B45" s="18"/>
      <c r="C45" s="18"/>
      <c r="D45" s="18"/>
    </row>
    <row r="46" spans="1:4">
      <c r="A46" s="1"/>
      <c r="B46" s="18"/>
      <c r="C46" s="18"/>
      <c r="D46" s="18"/>
    </row>
    <row r="47" spans="1:4">
      <c r="A47" s="1"/>
      <c r="B47" s="18"/>
      <c r="C47" s="18"/>
      <c r="D47" s="18"/>
    </row>
    <row r="48" spans="1:4">
      <c r="A48" s="1"/>
      <c r="B48" s="18"/>
      <c r="C48" s="18"/>
      <c r="D48" s="18"/>
    </row>
    <row r="49" spans="1:4">
      <c r="A49" s="1"/>
      <c r="B49" s="18"/>
      <c r="C49" s="18"/>
      <c r="D49" s="18"/>
    </row>
    <row r="50" spans="1:4">
      <c r="A50" s="1"/>
      <c r="B50" s="18"/>
      <c r="C50" s="18"/>
      <c r="D50" s="18"/>
    </row>
    <row r="51" spans="1:4">
      <c r="A51" s="1"/>
      <c r="B51" s="18"/>
      <c r="C51" s="18"/>
      <c r="D51" s="18"/>
    </row>
    <row r="52" spans="1:4">
      <c r="A52" s="1"/>
      <c r="B52" s="18"/>
      <c r="C52" s="18"/>
      <c r="D52" s="18"/>
    </row>
    <row r="53" spans="1:4">
      <c r="A53" s="1"/>
      <c r="B53" s="18"/>
      <c r="C53" s="18"/>
      <c r="D53" s="18"/>
    </row>
    <row r="54" spans="1:4">
      <c r="A54" s="1"/>
      <c r="B54" s="18"/>
      <c r="C54" s="18"/>
      <c r="D54" s="18"/>
    </row>
    <row r="55" spans="1:4">
      <c r="A55" s="1"/>
      <c r="B55" s="18"/>
      <c r="C55" s="18"/>
      <c r="D55" s="18"/>
    </row>
    <row r="56" spans="1:4">
      <c r="A56" s="1"/>
      <c r="B56" s="18"/>
      <c r="C56" s="18"/>
      <c r="D56" s="18"/>
    </row>
  </sheetData>
  <pageMargins left="0.75" right="0.75" top="0.75" bottom="0.5" header="0.5" footer="0.7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BFB7-EF6A-436A-9788-E12BF03EF74E}">
  <dimension ref="B1:Q35"/>
  <sheetViews>
    <sheetView zoomScaleNormal="100" workbookViewId="0">
      <selection activeCell="B21" sqref="B21:H50"/>
    </sheetView>
  </sheetViews>
  <sheetFormatPr baseColWidth="10" defaultColWidth="11.5703125" defaultRowHeight="12.75"/>
  <cols>
    <col min="1" max="1" width="0.140625" style="108" customWidth="1"/>
    <col min="2" max="2" width="36.28515625" style="108" customWidth="1"/>
    <col min="3" max="8" width="4.85546875" style="108" bestFit="1" customWidth="1"/>
    <col min="9" max="9" width="9.28515625" style="108" customWidth="1"/>
    <col min="10" max="10" width="12.7109375" style="108" customWidth="1"/>
    <col min="11" max="16" width="4.85546875" style="108" bestFit="1" customWidth="1"/>
    <col min="17" max="16384" width="11.5703125" style="108"/>
  </cols>
  <sheetData>
    <row r="1" spans="2:16" ht="17.649999999999999" customHeight="1">
      <c r="B1" s="163" t="s">
        <v>779</v>
      </c>
    </row>
    <row r="2" spans="2:16" ht="18.2" customHeight="1">
      <c r="B2" s="163" t="s">
        <v>780</v>
      </c>
    </row>
    <row r="3" spans="2:16" ht="18.2" customHeight="1"/>
    <row r="4" spans="2:16" ht="18.2" customHeight="1">
      <c r="B4" s="142" t="s">
        <v>774</v>
      </c>
      <c r="J4" s="142" t="s">
        <v>773</v>
      </c>
    </row>
    <row r="5" spans="2:16" ht="15">
      <c r="C5" s="108">
        <v>2016</v>
      </c>
      <c r="D5" s="108">
        <v>2017</v>
      </c>
      <c r="E5" s="108">
        <v>2018</v>
      </c>
      <c r="F5" s="108">
        <v>2019</v>
      </c>
      <c r="G5" s="108">
        <v>2020</v>
      </c>
      <c r="H5" s="108">
        <v>2021</v>
      </c>
      <c r="J5" s="181"/>
      <c r="K5" s="186">
        <v>2016</v>
      </c>
      <c r="L5" s="186">
        <v>2017</v>
      </c>
      <c r="M5" s="186">
        <v>2018</v>
      </c>
      <c r="N5" s="186">
        <v>2019</v>
      </c>
      <c r="O5" s="186">
        <v>2020</v>
      </c>
      <c r="P5" s="186">
        <v>2021</v>
      </c>
    </row>
    <row r="6" spans="2:16" ht="18.2" customHeight="1">
      <c r="B6" s="108" t="s">
        <v>373</v>
      </c>
      <c r="C6" s="111">
        <v>4.8496841129984398</v>
      </c>
      <c r="D6" s="111">
        <v>4.9550016990946499</v>
      </c>
      <c r="E6" s="111">
        <v>4.9114049229225403</v>
      </c>
      <c r="F6" s="111">
        <v>4.9810271161238902</v>
      </c>
      <c r="G6" s="111">
        <v>5.3190975989058096</v>
      </c>
      <c r="H6" s="111">
        <v>5.4</v>
      </c>
      <c r="J6" s="186" t="s">
        <v>373</v>
      </c>
      <c r="K6" s="200"/>
      <c r="L6" s="200"/>
      <c r="M6" s="200"/>
      <c r="N6" s="200"/>
      <c r="O6" s="200"/>
      <c r="P6" s="200"/>
    </row>
    <row r="7" spans="2:16" ht="18.2" customHeight="1">
      <c r="C7" s="111"/>
      <c r="D7" s="111"/>
      <c r="E7" s="111"/>
      <c r="F7" s="111"/>
      <c r="G7" s="111"/>
      <c r="H7" s="111"/>
      <c r="J7" s="181"/>
      <c r="K7" s="200"/>
      <c r="L7" s="200"/>
      <c r="M7" s="200"/>
      <c r="N7" s="200"/>
      <c r="O7" s="200"/>
      <c r="P7" s="200"/>
    </row>
    <row r="8" spans="2:16" ht="18.2" customHeight="1">
      <c r="B8" s="108" t="s">
        <v>685</v>
      </c>
      <c r="C8" s="111">
        <v>4.5463149097384896</v>
      </c>
      <c r="D8" s="111">
        <v>4.56881150501082</v>
      </c>
      <c r="E8" s="111">
        <v>4.5402727534219096</v>
      </c>
      <c r="F8" s="111">
        <v>4.6035696883116497</v>
      </c>
      <c r="G8" s="111">
        <v>4.8976943347207103</v>
      </c>
      <c r="H8" s="111">
        <v>4.9811455785631997</v>
      </c>
      <c r="J8" s="186" t="s">
        <v>685</v>
      </c>
      <c r="K8" s="200"/>
      <c r="L8" s="200"/>
      <c r="M8" s="200"/>
      <c r="N8" s="200"/>
      <c r="O8" s="200"/>
      <c r="P8" s="200"/>
    </row>
    <row r="9" spans="2:16" ht="18.2" customHeight="1">
      <c r="B9" s="108" t="s">
        <v>88</v>
      </c>
      <c r="C9" s="111">
        <v>7.7717905283871804</v>
      </c>
      <c r="D9" s="111">
        <v>8.0835506273490108</v>
      </c>
      <c r="E9" s="111">
        <v>8.0311660772971205</v>
      </c>
      <c r="F9" s="111">
        <v>8.0917888855091693</v>
      </c>
      <c r="G9" s="111">
        <v>9.01108580147603</v>
      </c>
      <c r="H9" s="111">
        <v>9.9133053852107</v>
      </c>
      <c r="J9" s="186" t="s">
        <v>88</v>
      </c>
      <c r="K9" s="200">
        <v>7.7717905283871804</v>
      </c>
      <c r="L9" s="205">
        <v>8.0835506273490108</v>
      </c>
      <c r="M9" s="205">
        <v>7.93825814047766</v>
      </c>
      <c r="N9" s="205">
        <v>8.0043303554694596</v>
      </c>
      <c r="O9" s="205">
        <v>8.8330233190610592</v>
      </c>
      <c r="P9" s="205">
        <v>9.4225413664068505</v>
      </c>
    </row>
    <row r="10" spans="2:16" ht="18.2" customHeight="1">
      <c r="B10" s="108" t="s">
        <v>405</v>
      </c>
      <c r="C10" s="111">
        <v>4.5511643172281104</v>
      </c>
      <c r="D10" s="111">
        <v>4.4369343592430299</v>
      </c>
      <c r="E10" s="111">
        <v>4.4362118502723096</v>
      </c>
      <c r="F10" s="111">
        <v>4.4613465756974602</v>
      </c>
      <c r="G10" s="111">
        <v>5.07421059533264</v>
      </c>
      <c r="H10" s="111">
        <v>5.0040300920499199</v>
      </c>
      <c r="J10" s="186" t="s">
        <v>405</v>
      </c>
      <c r="K10" s="200">
        <v>4.5511643172281104</v>
      </c>
      <c r="L10" s="205">
        <v>4.4369343592430299</v>
      </c>
      <c r="M10" s="205">
        <v>4.3886254123922699</v>
      </c>
      <c r="N10" s="205">
        <v>4.4153796119508204</v>
      </c>
      <c r="O10" s="205">
        <v>5.0013020518852001</v>
      </c>
      <c r="P10" s="205">
        <v>4.8887189735025798</v>
      </c>
    </row>
    <row r="11" spans="2:16" ht="18.2" customHeight="1">
      <c r="B11" s="108" t="s">
        <v>686</v>
      </c>
      <c r="C11" s="111">
        <v>4.9827219567061398</v>
      </c>
      <c r="D11" s="111">
        <v>4.9402623394147396</v>
      </c>
      <c r="E11" s="111">
        <v>4.8970808813554898</v>
      </c>
      <c r="F11" s="111">
        <v>4.8502766980848104</v>
      </c>
      <c r="G11" s="111">
        <v>5.1694433362487997</v>
      </c>
      <c r="H11" s="111">
        <v>5.4660666767533996</v>
      </c>
      <c r="J11" s="186" t="s">
        <v>686</v>
      </c>
      <c r="K11" s="200">
        <v>4.9827219567061398</v>
      </c>
      <c r="L11" s="205">
        <v>4.9402623394147396</v>
      </c>
      <c r="M11" s="205">
        <v>4.8486340802673098</v>
      </c>
      <c r="N11" s="205">
        <v>4.8048293060146996</v>
      </c>
      <c r="O11" s="205">
        <v>5.09662951332436</v>
      </c>
      <c r="P11" s="205">
        <v>5.3322586465360597</v>
      </c>
    </row>
    <row r="12" spans="2:16" ht="18.2" customHeight="1">
      <c r="B12" s="108" t="s">
        <v>687</v>
      </c>
      <c r="C12" s="111">
        <v>6.7277858262161203</v>
      </c>
      <c r="D12" s="111">
        <v>6.2840689062518402</v>
      </c>
      <c r="E12" s="111">
        <v>6.2128875926289302</v>
      </c>
      <c r="F12" s="111">
        <v>6.1649083961465401</v>
      </c>
      <c r="G12" s="111">
        <v>7.29735353750399</v>
      </c>
      <c r="H12" s="111">
        <v>7.0614104234645199</v>
      </c>
      <c r="J12" s="186" t="s">
        <v>687</v>
      </c>
      <c r="K12" s="200">
        <v>6.7277858262161203</v>
      </c>
      <c r="L12" s="205">
        <v>6.2769979434697296</v>
      </c>
      <c r="M12" s="205">
        <v>6.1727722499342903</v>
      </c>
      <c r="N12" s="205">
        <v>6.1076104089901504</v>
      </c>
      <c r="O12" s="205">
        <v>7.2386193336700702</v>
      </c>
      <c r="P12" s="205">
        <v>6.9899501366921797</v>
      </c>
    </row>
    <row r="13" spans="2:16" ht="18.2" customHeight="1">
      <c r="B13" s="108" t="s">
        <v>87</v>
      </c>
      <c r="C13" s="111">
        <v>8.0217917567769508</v>
      </c>
      <c r="D13" s="111">
        <v>8.1916319184955295</v>
      </c>
      <c r="E13" s="111">
        <v>8.0795599228282295</v>
      </c>
      <c r="F13" s="111">
        <v>8.1556067055687294</v>
      </c>
      <c r="G13" s="111">
        <v>8.8512714489147406</v>
      </c>
      <c r="H13" s="111">
        <v>9.3285335960293096</v>
      </c>
      <c r="J13" s="186" t="s">
        <v>87</v>
      </c>
      <c r="K13" s="200">
        <v>8.0217917567769508</v>
      </c>
      <c r="L13" s="205">
        <v>8.1916319184955295</v>
      </c>
      <c r="M13" s="205">
        <v>7.98419582496284</v>
      </c>
      <c r="N13" s="205">
        <v>8.0617169231030008</v>
      </c>
      <c r="O13" s="205">
        <v>8.7175081452469296</v>
      </c>
      <c r="P13" s="205">
        <v>9.0524169059601896</v>
      </c>
    </row>
    <row r="14" spans="2:16" ht="18.2" customHeight="1">
      <c r="B14" s="108" t="s">
        <v>408</v>
      </c>
      <c r="C14" s="111">
        <v>5.9744160403652504</v>
      </c>
      <c r="D14" s="111">
        <v>6.0413043902758004</v>
      </c>
      <c r="E14" s="111">
        <v>6.0105811079730804</v>
      </c>
      <c r="F14" s="111">
        <v>6.09277015689654</v>
      </c>
      <c r="G14" s="111">
        <v>6.3547959723226999</v>
      </c>
      <c r="H14" s="111">
        <v>6.7300547514219904</v>
      </c>
      <c r="J14" s="186" t="s">
        <v>408</v>
      </c>
      <c r="K14" s="200">
        <v>5.9744160403652504</v>
      </c>
      <c r="L14" s="205">
        <v>6.0413043902758004</v>
      </c>
      <c r="M14" s="205">
        <v>5.9439219460011499</v>
      </c>
      <c r="N14" s="205">
        <v>6.0264883841141597</v>
      </c>
      <c r="O14" s="205">
        <v>6.2463248752031699</v>
      </c>
      <c r="P14" s="205">
        <v>6.4680979784108397</v>
      </c>
    </row>
    <row r="15" spans="2:16">
      <c r="B15" s="108" t="s">
        <v>688</v>
      </c>
      <c r="C15" s="111">
        <v>4.05</v>
      </c>
      <c r="D15" s="111">
        <v>4.1399999999999997</v>
      </c>
      <c r="E15" s="111">
        <v>3.69</v>
      </c>
      <c r="F15" s="111">
        <v>3.43</v>
      </c>
      <c r="G15" s="111">
        <v>3.99</v>
      </c>
      <c r="H15" s="111">
        <v>4.21</v>
      </c>
      <c r="J15" s="186" t="s">
        <v>688</v>
      </c>
      <c r="K15" s="200">
        <v>4.05</v>
      </c>
      <c r="L15" s="206">
        <v>4.1377943281986198</v>
      </c>
      <c r="M15" s="206">
        <v>3.6461429996622301</v>
      </c>
      <c r="N15" s="206">
        <v>3.3899617241761599</v>
      </c>
      <c r="O15" s="206">
        <v>3.9217397422653399</v>
      </c>
      <c r="P15" s="206">
        <v>4.0819641943952902</v>
      </c>
    </row>
    <row r="17" spans="3:17" ht="15.95" customHeight="1">
      <c r="M17" s="112"/>
      <c r="N17" s="112"/>
      <c r="O17" s="112"/>
      <c r="P17" s="112"/>
      <c r="Q17" s="112"/>
    </row>
    <row r="26" spans="3:17">
      <c r="C26" s="109"/>
      <c r="D26" s="109"/>
      <c r="E26" s="109"/>
      <c r="I26" s="109"/>
      <c r="J26" s="109"/>
    </row>
    <row r="27" spans="3:17">
      <c r="C27" s="109"/>
    </row>
    <row r="28" spans="3:17">
      <c r="C28" s="109"/>
      <c r="D28" s="109"/>
      <c r="E28" s="109"/>
      <c r="F28" s="109"/>
      <c r="I28" s="109"/>
      <c r="J28" s="109"/>
    </row>
    <row r="29" spans="3:17">
      <c r="C29" s="109"/>
      <c r="D29" s="109"/>
      <c r="E29" s="109"/>
      <c r="F29" s="109"/>
      <c r="I29" s="109"/>
      <c r="J29" s="109"/>
    </row>
    <row r="30" spans="3:17">
      <c r="C30" s="109"/>
      <c r="D30" s="109"/>
      <c r="E30" s="109"/>
      <c r="F30" s="109"/>
      <c r="I30" s="109"/>
      <c r="J30" s="109"/>
    </row>
    <row r="31" spans="3:17">
      <c r="C31" s="109"/>
      <c r="D31" s="109"/>
      <c r="E31" s="109"/>
      <c r="F31" s="109"/>
      <c r="I31" s="109"/>
      <c r="J31" s="109"/>
    </row>
    <row r="32" spans="3:17">
      <c r="C32" s="109"/>
      <c r="D32" s="109"/>
      <c r="E32" s="109"/>
      <c r="F32" s="109"/>
      <c r="I32" s="109"/>
      <c r="J32" s="109"/>
    </row>
    <row r="33" spans="3:10">
      <c r="C33" s="109"/>
      <c r="D33" s="109"/>
      <c r="E33" s="109"/>
      <c r="F33" s="109"/>
      <c r="I33" s="109"/>
      <c r="J33" s="109"/>
    </row>
    <row r="34" spans="3:10">
      <c r="C34" s="109"/>
      <c r="D34" s="109"/>
      <c r="E34" s="109"/>
      <c r="F34" s="109"/>
      <c r="I34" s="109"/>
      <c r="J34" s="109"/>
    </row>
    <row r="35" spans="3:10">
      <c r="C35" s="109"/>
      <c r="D35" s="109"/>
      <c r="E35" s="109"/>
      <c r="F35" s="109"/>
    </row>
  </sheetData>
  <pageMargins left="0.7" right="0.7" top="0.75" bottom="0.75" header="0.3" footer="0.3"/>
  <pageSetup paperSize="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ED10-BA80-4D4F-B48C-8038E83E8F23}">
  <dimension ref="B1:M35"/>
  <sheetViews>
    <sheetView zoomScaleNormal="100" workbookViewId="0">
      <selection activeCell="K9" sqref="K9"/>
    </sheetView>
  </sheetViews>
  <sheetFormatPr baseColWidth="10" defaultColWidth="11.5703125" defaultRowHeight="12.75"/>
  <cols>
    <col min="1" max="1" width="0.140625" style="108" customWidth="1"/>
    <col min="2" max="2" width="36.28515625" style="108" customWidth="1"/>
    <col min="3" max="6" width="9.42578125" style="108" bestFit="1" customWidth="1"/>
    <col min="7" max="8" width="4.85546875" style="108" bestFit="1" customWidth="1"/>
    <col min="9" max="9" width="9.28515625" style="108" customWidth="1"/>
    <col min="10" max="13" width="9.42578125" style="108" bestFit="1" customWidth="1"/>
    <col min="14" max="16384" width="11.5703125" style="108"/>
  </cols>
  <sheetData>
    <row r="1" spans="2:13" ht="17.649999999999999" customHeight="1">
      <c r="B1" s="163" t="s">
        <v>779</v>
      </c>
    </row>
    <row r="2" spans="2:13" ht="18.2" customHeight="1">
      <c r="B2" s="163" t="s">
        <v>780</v>
      </c>
    </row>
    <row r="3" spans="2:13" ht="18.2" customHeight="1"/>
    <row r="4" spans="2:13" ht="18.2" customHeight="1">
      <c r="B4" s="142" t="s">
        <v>774</v>
      </c>
      <c r="I4" s="142" t="s">
        <v>773</v>
      </c>
    </row>
    <row r="5" spans="2:13">
      <c r="C5" s="108" t="s">
        <v>681</v>
      </c>
      <c r="D5" s="108" t="s">
        <v>682</v>
      </c>
      <c r="E5" s="108" t="s">
        <v>683</v>
      </c>
      <c r="F5" s="108" t="s">
        <v>684</v>
      </c>
      <c r="J5" s="108" t="s">
        <v>681</v>
      </c>
      <c r="K5" s="108" t="s">
        <v>682</v>
      </c>
      <c r="L5" s="108" t="s">
        <v>683</v>
      </c>
      <c r="M5" s="108" t="s">
        <v>684</v>
      </c>
    </row>
    <row r="6" spans="2:13" ht="18.2" customHeight="1">
      <c r="B6" s="108" t="s">
        <v>373</v>
      </c>
      <c r="C6" s="109"/>
      <c r="D6" s="109"/>
      <c r="E6" s="109"/>
      <c r="F6" s="109"/>
      <c r="I6" s="108" t="s">
        <v>373</v>
      </c>
    </row>
    <row r="7" spans="2:13" ht="18.2" customHeight="1">
      <c r="B7" s="108" t="s">
        <v>685</v>
      </c>
      <c r="C7" s="109">
        <v>9.9481733790078284</v>
      </c>
      <c r="D7" s="109"/>
      <c r="E7" s="109"/>
      <c r="F7" s="109"/>
      <c r="I7" s="108" t="s">
        <v>685</v>
      </c>
      <c r="J7" s="109"/>
      <c r="K7" s="109"/>
      <c r="L7" s="109"/>
    </row>
    <row r="8" spans="2:13" ht="18.2" customHeight="1">
      <c r="C8" s="109"/>
      <c r="D8" s="109"/>
      <c r="E8" s="109"/>
      <c r="F8" s="109"/>
      <c r="J8" s="109"/>
    </row>
    <row r="9" spans="2:13" ht="18.2" customHeight="1">
      <c r="B9" s="108" t="s">
        <v>685</v>
      </c>
      <c r="C9" s="109">
        <v>9.7102718071070377</v>
      </c>
      <c r="D9" s="109">
        <v>1.3941218584728088</v>
      </c>
      <c r="E9" s="109">
        <v>6.3890560222393464</v>
      </c>
      <c r="F9" s="109">
        <v>1.7038883633649273</v>
      </c>
      <c r="J9" s="109"/>
      <c r="K9" s="109"/>
      <c r="L9" s="109"/>
      <c r="M9" s="109"/>
    </row>
    <row r="10" spans="2:13" ht="18.2" customHeight="1">
      <c r="B10" s="108" t="s">
        <v>88</v>
      </c>
      <c r="C10" s="109">
        <v>23.435442497374069</v>
      </c>
      <c r="D10" s="109">
        <v>0.7548444102459817</v>
      </c>
      <c r="E10" s="109">
        <v>11.360861349375337</v>
      </c>
      <c r="F10" s="109">
        <v>10.012329297617887</v>
      </c>
      <c r="I10" s="108" t="s">
        <v>88</v>
      </c>
      <c r="J10" s="109">
        <v>18.697845291282984</v>
      </c>
      <c r="K10" s="109">
        <v>0.83232635954345413</v>
      </c>
      <c r="L10" s="109">
        <v>10.353057992232207</v>
      </c>
      <c r="M10" s="109">
        <v>6.6740234464642665</v>
      </c>
    </row>
    <row r="11" spans="2:13" ht="18.2" customHeight="1">
      <c r="B11" s="108" t="s">
        <v>405</v>
      </c>
      <c r="C11" s="109">
        <v>12.799619606596464</v>
      </c>
      <c r="D11" s="109">
        <v>0.56658081880394762</v>
      </c>
      <c r="E11" s="109">
        <v>13.737198158369221</v>
      </c>
      <c r="F11" s="109">
        <v>-1.3830821950368692</v>
      </c>
      <c r="I11" s="108" t="s">
        <v>405</v>
      </c>
      <c r="J11" s="109">
        <v>11.395220920386219</v>
      </c>
      <c r="K11" s="109">
        <v>0.60962595447321666</v>
      </c>
      <c r="L11" s="109">
        <v>13.270035453995883</v>
      </c>
      <c r="M11" s="109">
        <v>-2.2510753642680505</v>
      </c>
    </row>
    <row r="12" spans="2:13" ht="18.2" customHeight="1">
      <c r="B12" s="108" t="s">
        <v>689</v>
      </c>
      <c r="C12" s="109">
        <v>11.618876820356235</v>
      </c>
      <c r="D12" s="109">
        <v>-0.95575679480556541</v>
      </c>
      <c r="E12" s="109">
        <v>6.580380007804834</v>
      </c>
      <c r="F12" s="109">
        <v>5.7380131904075444</v>
      </c>
      <c r="I12" s="108" t="s">
        <v>689</v>
      </c>
      <c r="J12" s="109">
        <v>9.9744496751564977</v>
      </c>
      <c r="K12" s="109">
        <v>-0.90344566175625285</v>
      </c>
      <c r="L12" s="109">
        <v>6.0730608461862321</v>
      </c>
      <c r="M12" s="109">
        <v>4.6232344845879689</v>
      </c>
    </row>
    <row r="13" spans="2:13" ht="18.2" customHeight="1">
      <c r="B13" s="108" t="s">
        <v>687</v>
      </c>
      <c r="C13" s="109">
        <v>13.657463106885931</v>
      </c>
      <c r="D13" s="109">
        <v>-0.77225276921657848</v>
      </c>
      <c r="E13" s="109">
        <v>18.369212786118609</v>
      </c>
      <c r="F13" s="109">
        <v>-3.233269606945381</v>
      </c>
      <c r="I13" s="108" t="s">
        <v>687</v>
      </c>
      <c r="J13" s="109">
        <v>13.238426004889266</v>
      </c>
      <c r="K13" s="109">
        <v>-1.0556333249591958</v>
      </c>
      <c r="L13" s="109">
        <v>18.518026673985645</v>
      </c>
      <c r="M13" s="109">
        <v>-3.4353125301287544</v>
      </c>
    </row>
    <row r="14" spans="2:13" ht="18.2" customHeight="1">
      <c r="B14" s="108" t="s">
        <v>87</v>
      </c>
      <c r="C14" s="109">
        <v>15.458436909072146</v>
      </c>
      <c r="D14" s="109">
        <v>0.94122431749822122</v>
      </c>
      <c r="E14" s="109">
        <v>8.5298956712932767</v>
      </c>
      <c r="F14" s="109">
        <v>5.3920179701763233</v>
      </c>
      <c r="I14" s="108" t="s">
        <v>87</v>
      </c>
      <c r="J14" s="109">
        <v>13.379194403743488</v>
      </c>
      <c r="K14" s="109">
        <v>0.97093182381359799</v>
      </c>
      <c r="L14" s="109">
        <v>8.1346346987771803</v>
      </c>
      <c r="M14" s="109">
        <v>3.841794640546027</v>
      </c>
    </row>
    <row r="15" spans="2:13">
      <c r="B15" s="108" t="s">
        <v>408</v>
      </c>
      <c r="C15" s="109">
        <v>11.970117872538527</v>
      </c>
      <c r="D15" s="109">
        <v>1.367406036904405</v>
      </c>
      <c r="E15" s="109">
        <v>4.3006023315940629</v>
      </c>
      <c r="F15" s="109">
        <v>5.9051270998104464</v>
      </c>
      <c r="I15" s="108" t="s">
        <v>408</v>
      </c>
      <c r="J15" s="109">
        <v>8.8186896996912267</v>
      </c>
      <c r="K15" s="109">
        <v>1.3890902145603952</v>
      </c>
      <c r="L15" s="109">
        <v>3.6478372988903431</v>
      </c>
      <c r="M15" s="109">
        <v>3.5504573911624515</v>
      </c>
    </row>
    <row r="16" spans="2:13">
      <c r="B16" s="108" t="s">
        <v>688</v>
      </c>
      <c r="C16" s="109">
        <v>14.092140921409216</v>
      </c>
      <c r="D16" s="109">
        <v>-7.046070460704601</v>
      </c>
      <c r="E16" s="109">
        <v>16.326530612244898</v>
      </c>
      <c r="F16" s="109">
        <v>5.5137844611528752</v>
      </c>
      <c r="I16" s="108" t="s">
        <v>688</v>
      </c>
      <c r="J16" s="109">
        <v>11.952937522566547</v>
      </c>
      <c r="K16" s="109">
        <v>-7.0260896380038353</v>
      </c>
      <c r="L16" s="109">
        <v>15.686844317347404</v>
      </c>
      <c r="M16" s="109">
        <v>4.0855452594974802</v>
      </c>
    </row>
    <row r="17" spans="3:10" ht="15.95" customHeight="1">
      <c r="F17" s="178"/>
      <c r="G17" s="178"/>
      <c r="H17" s="178"/>
      <c r="I17" s="178"/>
      <c r="J17" s="178"/>
    </row>
    <row r="26" spans="3:10">
      <c r="C26" s="109"/>
      <c r="D26" s="109"/>
      <c r="E26" s="109"/>
      <c r="I26" s="109"/>
      <c r="J26" s="109"/>
    </row>
    <row r="27" spans="3:10">
      <c r="C27" s="109"/>
    </row>
    <row r="28" spans="3:10">
      <c r="C28" s="109"/>
      <c r="D28" s="109"/>
      <c r="E28" s="109"/>
      <c r="F28" s="109"/>
      <c r="I28" s="109"/>
      <c r="J28" s="109"/>
    </row>
    <row r="29" spans="3:10">
      <c r="C29" s="109"/>
      <c r="D29" s="109"/>
      <c r="E29" s="109"/>
      <c r="F29" s="109"/>
      <c r="I29" s="109"/>
      <c r="J29" s="109"/>
    </row>
    <row r="30" spans="3:10">
      <c r="C30" s="109"/>
      <c r="D30" s="109"/>
      <c r="E30" s="109"/>
      <c r="F30" s="109"/>
      <c r="I30" s="109"/>
      <c r="J30" s="109"/>
    </row>
    <row r="31" spans="3:10">
      <c r="C31" s="109"/>
      <c r="D31" s="109"/>
      <c r="E31" s="109"/>
      <c r="F31" s="109"/>
      <c r="I31" s="109"/>
      <c r="J31" s="109"/>
    </row>
    <row r="32" spans="3:10">
      <c r="C32" s="109"/>
      <c r="D32" s="109"/>
      <c r="E32" s="109"/>
      <c r="F32" s="109"/>
      <c r="I32" s="109"/>
      <c r="J32" s="109"/>
    </row>
    <row r="33" spans="3:10">
      <c r="C33" s="109"/>
      <c r="D33" s="109"/>
      <c r="E33" s="109"/>
      <c r="F33" s="109"/>
      <c r="I33" s="109"/>
      <c r="J33" s="109"/>
    </row>
    <row r="34" spans="3:10">
      <c r="C34" s="109"/>
      <c r="D34" s="109"/>
      <c r="E34" s="109"/>
      <c r="F34" s="109"/>
      <c r="I34" s="109"/>
      <c r="J34" s="109"/>
    </row>
    <row r="35" spans="3:10">
      <c r="C35" s="109"/>
      <c r="D35" s="109"/>
      <c r="E35" s="109"/>
      <c r="F35" s="109"/>
    </row>
  </sheetData>
  <pageMargins left="0.7" right="0.7" top="0.75" bottom="0.75" header="0.3" footer="0.3"/>
  <pageSetup paperSize="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E051-7AA9-432C-81DA-75D37077FE13}">
  <dimension ref="A1:H18"/>
  <sheetViews>
    <sheetView zoomScaleNormal="100" workbookViewId="0">
      <selection activeCell="A19" sqref="A19"/>
    </sheetView>
  </sheetViews>
  <sheetFormatPr baseColWidth="10" defaultColWidth="11.5703125" defaultRowHeight="12.75"/>
  <cols>
    <col min="1" max="1" width="47.5703125" style="108" bestFit="1" customWidth="1"/>
    <col min="2" max="2" width="9.42578125" style="108" bestFit="1" customWidth="1"/>
    <col min="3" max="3" width="13.28515625" style="108" bestFit="1" customWidth="1"/>
    <col min="4" max="4" width="8.5703125" style="108" bestFit="1" customWidth="1"/>
    <col min="5" max="5" width="7.5703125" style="108" bestFit="1" customWidth="1"/>
    <col min="6" max="6" width="11.42578125" style="108" bestFit="1" customWidth="1"/>
    <col min="7" max="7" width="12.5703125" style="108" bestFit="1" customWidth="1"/>
    <col min="8" max="8" width="17.42578125" style="108" bestFit="1" customWidth="1"/>
    <col min="9" max="16384" width="11.5703125" style="108"/>
  </cols>
  <sheetData>
    <row r="1" spans="1:8" s="175" customFormat="1" ht="15">
      <c r="A1" s="163" t="s">
        <v>781</v>
      </c>
    </row>
    <row r="2" spans="1:8" s="175" customFormat="1" ht="15">
      <c r="A2" s="163"/>
    </row>
    <row r="3" spans="1:8">
      <c r="A3" s="179" t="s">
        <v>774</v>
      </c>
      <c r="B3" s="113"/>
      <c r="C3" s="113"/>
      <c r="D3" s="113"/>
      <c r="E3" s="113"/>
      <c r="F3" s="114"/>
    </row>
    <row r="4" spans="1:8">
      <c r="B4" s="108" t="s">
        <v>690</v>
      </c>
      <c r="C4" s="108" t="s">
        <v>405</v>
      </c>
      <c r="D4" s="108" t="s">
        <v>87</v>
      </c>
      <c r="E4" s="108" t="s">
        <v>408</v>
      </c>
      <c r="F4" s="108" t="s">
        <v>687</v>
      </c>
      <c r="G4" s="108" t="s">
        <v>691</v>
      </c>
      <c r="H4" s="109"/>
    </row>
    <row r="5" spans="1:8">
      <c r="A5" s="114" t="s">
        <v>692</v>
      </c>
      <c r="B5" s="109">
        <v>6.16113299595035</v>
      </c>
      <c r="C5" s="109">
        <v>5.2735869279615395</v>
      </c>
      <c r="D5" s="109">
        <v>3.9722488475048343</v>
      </c>
      <c r="E5" s="109">
        <v>5.0638190939948542</v>
      </c>
      <c r="F5" s="109">
        <v>5.5530427966185592</v>
      </c>
      <c r="G5" s="109">
        <v>5.4855924184733107</v>
      </c>
      <c r="H5" s="109"/>
    </row>
    <row r="6" spans="1:8">
      <c r="A6" s="114" t="s">
        <v>693</v>
      </c>
      <c r="B6" s="109">
        <v>0.39606869780889742</v>
      </c>
      <c r="C6" s="109">
        <v>0.3326226557595216</v>
      </c>
      <c r="D6" s="109">
        <v>0.20233297790755306</v>
      </c>
      <c r="E6" s="109">
        <v>0.25809538193334491</v>
      </c>
      <c r="F6" s="109">
        <v>0.33581294299800996</v>
      </c>
      <c r="G6" s="109">
        <v>0.26810681782937307</v>
      </c>
      <c r="H6" s="109"/>
    </row>
    <row r="7" spans="1:8">
      <c r="A7" s="114" t="s">
        <v>694</v>
      </c>
      <c r="B7" s="109">
        <v>4.2029719999637569</v>
      </c>
      <c r="C7" s="109">
        <v>4.4878503535036796</v>
      </c>
      <c r="D7" s="109">
        <v>3.0770982964399098</v>
      </c>
      <c r="E7" s="109">
        <v>3.3004846200861513</v>
      </c>
      <c r="F7" s="109">
        <v>5.5856468290391454</v>
      </c>
      <c r="G7" s="109">
        <v>4.2700039484264014</v>
      </c>
      <c r="H7" s="109"/>
    </row>
    <row r="8" spans="1:8">
      <c r="A8" s="114" t="s">
        <v>695</v>
      </c>
      <c r="B8" s="109">
        <v>32.801176625568758</v>
      </c>
      <c r="C8" s="109">
        <v>49.289989826750528</v>
      </c>
      <c r="D8" s="109">
        <v>40.111978983787893</v>
      </c>
      <c r="E8" s="109">
        <v>29.901328680522088</v>
      </c>
      <c r="F8" s="109">
        <v>42.848283766906292</v>
      </c>
      <c r="G8" s="109">
        <v>45.662100383020956</v>
      </c>
      <c r="H8" s="109"/>
    </row>
    <row r="9" spans="1:8">
      <c r="A9" s="114" t="s">
        <v>696</v>
      </c>
      <c r="B9" s="109">
        <v>56.437389031270705</v>
      </c>
      <c r="C9" s="109">
        <v>40.613476277868109</v>
      </c>
      <c r="D9" s="109">
        <v>52.634194111683684</v>
      </c>
      <c r="E9" s="109">
        <v>61.476272223463567</v>
      </c>
      <c r="F9" s="109">
        <v>45.677213664438</v>
      </c>
      <c r="G9" s="109">
        <v>44.308498415695645</v>
      </c>
      <c r="H9" s="109"/>
    </row>
    <row r="10" spans="1:8">
      <c r="A10" s="109"/>
      <c r="B10" s="109"/>
      <c r="C10" s="109"/>
      <c r="D10" s="109"/>
      <c r="E10" s="109"/>
      <c r="F10" s="115"/>
      <c r="H10" s="109"/>
    </row>
    <row r="11" spans="1:8">
      <c r="A11" s="109"/>
      <c r="B11" s="109"/>
      <c r="C11" s="109"/>
      <c r="D11" s="109"/>
      <c r="E11" s="109"/>
      <c r="F11" s="115"/>
      <c r="H11" s="109"/>
    </row>
    <row r="12" spans="1:8">
      <c r="A12" s="174" t="s">
        <v>773</v>
      </c>
      <c r="B12" s="109"/>
      <c r="C12" s="109"/>
      <c r="D12" s="109"/>
      <c r="E12" s="109"/>
      <c r="F12" s="115"/>
      <c r="H12" s="109"/>
    </row>
    <row r="13" spans="1:8">
      <c r="A13" s="186"/>
      <c r="B13" s="186" t="s">
        <v>690</v>
      </c>
      <c r="C13" s="186" t="s">
        <v>405</v>
      </c>
      <c r="D13" s="186" t="s">
        <v>87</v>
      </c>
      <c r="E13" s="186" t="s">
        <v>408</v>
      </c>
      <c r="F13" s="186" t="s">
        <v>687</v>
      </c>
      <c r="G13" s="186" t="s">
        <v>691</v>
      </c>
      <c r="H13" s="186" t="s">
        <v>688</v>
      </c>
    </row>
    <row r="14" spans="1:8" ht="15">
      <c r="A14" s="188" t="s">
        <v>692</v>
      </c>
      <c r="B14" s="187">
        <v>6.3636227757353465</v>
      </c>
      <c r="C14" s="187">
        <v>5.3509832886694326</v>
      </c>
      <c r="D14" s="187">
        <v>4.0340596670294593</v>
      </c>
      <c r="E14" s="187">
        <v>5.2018678183551383</v>
      </c>
      <c r="F14" s="187">
        <v>5.605348587106163</v>
      </c>
      <c r="G14" s="187">
        <v>5.5042292639416504</v>
      </c>
      <c r="H14" s="184">
        <v>5.975700339991878</v>
      </c>
    </row>
    <row r="15" spans="1:8" ht="15">
      <c r="A15" s="188" t="s">
        <v>693</v>
      </c>
      <c r="B15" s="187">
        <v>0.41007264687374445</v>
      </c>
      <c r="C15" s="187">
        <v>0.33829050087186979</v>
      </c>
      <c r="D15" s="187">
        <v>0.20745735734322687</v>
      </c>
      <c r="E15" s="187">
        <v>0.26367288784875414</v>
      </c>
      <c r="F15" s="187">
        <v>0.34073560756502597</v>
      </c>
      <c r="G15" s="187">
        <v>0.28219130544627075</v>
      </c>
      <c r="H15" s="184">
        <v>0.37162401716049193</v>
      </c>
    </row>
    <row r="16" spans="1:8" ht="15">
      <c r="A16" s="188" t="s">
        <v>694</v>
      </c>
      <c r="B16" s="187">
        <v>4.3080271230164433</v>
      </c>
      <c r="C16" s="187">
        <v>4.5634625017072352</v>
      </c>
      <c r="D16" s="187">
        <v>3.1226749162471052</v>
      </c>
      <c r="E16" s="187">
        <v>3.3507650245778025</v>
      </c>
      <c r="F16" s="187">
        <v>5.643303623947026</v>
      </c>
      <c r="G16" s="187">
        <v>4.3251741730327602</v>
      </c>
      <c r="H16" s="184">
        <v>2.9687168847714962</v>
      </c>
    </row>
    <row r="17" spans="1:8" ht="15">
      <c r="A17" s="188" t="s">
        <v>695</v>
      </c>
      <c r="B17" s="187">
        <v>32.539431561071595</v>
      </c>
      <c r="C17" s="187">
        <v>49.258067420732786</v>
      </c>
      <c r="D17" s="187">
        <v>40.061917380729255</v>
      </c>
      <c r="E17" s="187">
        <v>29.836357916082491</v>
      </c>
      <c r="F17" s="187">
        <v>42.858897637455385</v>
      </c>
      <c r="G17" s="187">
        <v>45.557675505505443</v>
      </c>
      <c r="H17" s="184">
        <v>40.865180026256731</v>
      </c>
    </row>
    <row r="18" spans="1:8" ht="15">
      <c r="A18" s="188" t="s">
        <v>696</v>
      </c>
      <c r="B18" s="187">
        <v>56.378845893302866</v>
      </c>
      <c r="C18" s="187">
        <v>40.489196288018718</v>
      </c>
      <c r="D18" s="187">
        <v>52.573890678650947</v>
      </c>
      <c r="E18" s="187">
        <v>61.347336353135809</v>
      </c>
      <c r="F18" s="187">
        <v>45.551714543926394</v>
      </c>
      <c r="G18" s="187">
        <v>44.330729752073879</v>
      </c>
      <c r="H18" s="184">
        <v>49.8187787318194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A250-9184-4029-A9E9-454B5AD128BA}">
  <dimension ref="A1:FW136"/>
  <sheetViews>
    <sheetView zoomScaleNormal="100" workbookViewId="0">
      <selection activeCell="D17" sqref="D17"/>
    </sheetView>
  </sheetViews>
  <sheetFormatPr baseColWidth="10" defaultColWidth="9.140625" defaultRowHeight="15"/>
  <cols>
    <col min="1" max="1" width="9.140625" style="193" customWidth="1"/>
    <col min="2" max="2" width="11" style="193" bestFit="1" customWidth="1"/>
    <col min="3" max="3" width="17.28515625" style="193" bestFit="1" customWidth="1"/>
    <col min="4" max="4" width="36.5703125" style="193" bestFit="1" customWidth="1"/>
    <col min="5" max="5" width="39.140625" style="193" bestFit="1" customWidth="1"/>
    <col min="6" max="179" width="9.140625" style="193" customWidth="1"/>
    <col min="180" max="16384" width="9.140625" style="193"/>
  </cols>
  <sheetData>
    <row r="1" spans="1:179" ht="15.75">
      <c r="A1" s="176" t="s">
        <v>782</v>
      </c>
    </row>
    <row r="3" spans="1:179">
      <c r="A3" s="193" t="s">
        <v>774</v>
      </c>
      <c r="Q3" s="195"/>
      <c r="AI3" s="195"/>
      <c r="BA3" s="195"/>
      <c r="BS3" s="195"/>
      <c r="CK3" s="195"/>
      <c r="DC3" s="195"/>
      <c r="DU3" s="195"/>
      <c r="EM3" s="195"/>
      <c r="FE3" s="195"/>
    </row>
    <row r="4" spans="1:179">
      <c r="B4" s="195" t="s">
        <v>311</v>
      </c>
      <c r="C4" s="195" t="s">
        <v>312</v>
      </c>
      <c r="D4" s="195" t="s">
        <v>699</v>
      </c>
      <c r="E4" s="195" t="s">
        <v>700</v>
      </c>
      <c r="M4" s="195"/>
      <c r="Q4" s="195"/>
      <c r="T4" s="195"/>
      <c r="W4" s="195"/>
      <c r="Z4" s="195"/>
      <c r="AC4" s="195"/>
      <c r="AF4" s="195"/>
      <c r="AI4" s="195"/>
      <c r="AL4" s="195"/>
      <c r="AO4" s="195"/>
      <c r="AR4" s="195"/>
      <c r="AU4" s="195"/>
      <c r="AX4" s="195"/>
      <c r="BA4" s="195"/>
      <c r="BD4" s="195"/>
      <c r="BG4" s="195"/>
      <c r="BJ4" s="195"/>
      <c r="BM4" s="195"/>
      <c r="BP4" s="195"/>
      <c r="BS4" s="195"/>
      <c r="BV4" s="195"/>
      <c r="BY4" s="195"/>
      <c r="CB4" s="195"/>
      <c r="CE4" s="195"/>
      <c r="CH4" s="195"/>
      <c r="CK4" s="195"/>
      <c r="CN4" s="195"/>
      <c r="CQ4" s="195"/>
      <c r="CT4" s="195"/>
      <c r="CW4" s="195"/>
      <c r="CZ4" s="195"/>
      <c r="DC4" s="195"/>
      <c r="DF4" s="195"/>
      <c r="DI4" s="195"/>
      <c r="DL4" s="195"/>
      <c r="DO4" s="195"/>
      <c r="DR4" s="195"/>
      <c r="DU4" s="195"/>
      <c r="DX4" s="195"/>
      <c r="EA4" s="195"/>
      <c r="ED4" s="195"/>
      <c r="EG4" s="195"/>
      <c r="EJ4" s="195"/>
      <c r="EM4" s="195"/>
      <c r="EP4" s="195"/>
      <c r="ES4" s="195"/>
      <c r="EV4" s="195"/>
      <c r="EY4" s="195"/>
      <c r="FB4" s="195"/>
      <c r="FE4" s="195"/>
      <c r="FH4" s="195"/>
      <c r="FK4" s="195"/>
      <c r="FN4" s="195"/>
      <c r="FQ4" s="195"/>
      <c r="FT4" s="195"/>
    </row>
    <row r="5" spans="1:179">
      <c r="B5" s="195" t="s">
        <v>93</v>
      </c>
      <c r="C5" s="195" t="s">
        <v>93</v>
      </c>
      <c r="D5" s="195" t="s">
        <v>93</v>
      </c>
      <c r="E5" s="195" t="s">
        <v>93</v>
      </c>
      <c r="F5" s="195"/>
      <c r="G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M5" s="195"/>
      <c r="FN5" s="195"/>
      <c r="FO5" s="195"/>
      <c r="FP5" s="195"/>
      <c r="FQ5" s="195"/>
      <c r="FR5" s="195"/>
      <c r="FS5" s="195"/>
      <c r="FT5" s="195"/>
      <c r="FU5" s="195"/>
      <c r="FV5" s="195"/>
    </row>
    <row r="6" spans="1:179">
      <c r="A6" s="195">
        <v>2021</v>
      </c>
      <c r="B6" s="194">
        <v>6.4</v>
      </c>
      <c r="C6" s="194">
        <v>5.875</v>
      </c>
      <c r="D6" s="194">
        <v>5.3250000000000002</v>
      </c>
      <c r="E6" s="194">
        <v>3.3499999999999996</v>
      </c>
      <c r="F6" s="194"/>
      <c r="G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row>
    <row r="7" spans="1:179">
      <c r="A7" s="195"/>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c r="EC7" s="194"/>
      <c r="ED7" s="194"/>
      <c r="EE7" s="194"/>
      <c r="EF7" s="194"/>
      <c r="EG7" s="194"/>
      <c r="EH7" s="194"/>
      <c r="EI7" s="194"/>
      <c r="EJ7" s="194"/>
      <c r="EK7" s="194"/>
      <c r="EL7" s="194"/>
      <c r="EM7" s="194"/>
      <c r="EN7" s="194"/>
      <c r="EO7" s="194"/>
      <c r="EP7" s="194"/>
      <c r="EQ7" s="194"/>
      <c r="ER7" s="194"/>
      <c r="ES7" s="194"/>
      <c r="ET7" s="194"/>
      <c r="EU7" s="194"/>
      <c r="EV7" s="194"/>
      <c r="EW7" s="194"/>
      <c r="EX7" s="194"/>
      <c r="EY7" s="194"/>
      <c r="EZ7" s="194"/>
      <c r="FA7" s="194"/>
      <c r="FB7" s="194"/>
      <c r="FC7" s="194"/>
      <c r="FD7" s="194"/>
      <c r="FE7" s="194"/>
      <c r="FF7" s="194"/>
      <c r="FG7" s="194"/>
      <c r="FH7" s="194"/>
      <c r="FI7" s="194"/>
      <c r="FJ7" s="194"/>
      <c r="FK7" s="194"/>
      <c r="FL7" s="194"/>
      <c r="FM7" s="194"/>
      <c r="FN7" s="194"/>
      <c r="FO7" s="194"/>
      <c r="FP7" s="194"/>
      <c r="FQ7" s="194"/>
      <c r="FR7" s="194"/>
      <c r="FS7" s="194"/>
      <c r="FT7" s="194"/>
      <c r="FU7" s="194"/>
      <c r="FV7" s="194"/>
    </row>
    <row r="8" spans="1:179">
      <c r="A8" s="195"/>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c r="EA8" s="194"/>
      <c r="EB8" s="194"/>
      <c r="EC8" s="194"/>
      <c r="ED8" s="194"/>
      <c r="EE8" s="194"/>
      <c r="EF8" s="194"/>
      <c r="EG8" s="194"/>
      <c r="EH8" s="194"/>
      <c r="EI8" s="194"/>
      <c r="EJ8" s="194"/>
      <c r="EK8" s="194"/>
      <c r="EL8" s="194"/>
      <c r="EM8" s="194"/>
      <c r="EN8" s="194"/>
      <c r="EO8" s="194"/>
      <c r="EP8" s="194"/>
      <c r="EQ8" s="194"/>
      <c r="ER8" s="194"/>
      <c r="ES8" s="194"/>
      <c r="ET8" s="194"/>
      <c r="EU8" s="194"/>
      <c r="EV8" s="194"/>
      <c r="EW8" s="194"/>
      <c r="EX8" s="194"/>
      <c r="EY8" s="194"/>
      <c r="EZ8" s="194"/>
      <c r="FA8" s="194"/>
      <c r="FB8" s="194"/>
      <c r="FC8" s="194"/>
      <c r="FD8" s="194"/>
      <c r="FE8" s="194"/>
      <c r="FF8" s="194"/>
      <c r="FG8" s="194"/>
      <c r="FH8" s="194"/>
      <c r="FI8" s="194"/>
      <c r="FJ8" s="194"/>
      <c r="FK8" s="194"/>
      <c r="FL8" s="194"/>
      <c r="FM8" s="194"/>
      <c r="FN8" s="194"/>
      <c r="FO8" s="194"/>
      <c r="FP8" s="194"/>
      <c r="FQ8" s="194"/>
      <c r="FR8" s="194"/>
      <c r="FS8" s="194"/>
      <c r="FT8" s="194"/>
      <c r="FU8" s="194"/>
      <c r="FV8" s="194"/>
      <c r="FW8" s="194"/>
    </row>
    <row r="9" spans="1:179">
      <c r="A9" s="171" t="s">
        <v>773</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c r="EK9" s="194"/>
      <c r="EL9" s="194"/>
      <c r="EM9" s="194"/>
      <c r="EN9" s="194"/>
      <c r="EO9" s="194"/>
      <c r="EP9" s="194"/>
      <c r="EQ9" s="194"/>
      <c r="ER9" s="194"/>
      <c r="ES9" s="194"/>
      <c r="ET9" s="194"/>
      <c r="EU9" s="194"/>
      <c r="EV9" s="194"/>
      <c r="EW9" s="194"/>
      <c r="EX9" s="194"/>
      <c r="EY9" s="194"/>
      <c r="EZ9" s="194"/>
      <c r="FA9" s="194"/>
      <c r="FB9" s="194"/>
      <c r="FC9" s="194"/>
      <c r="FD9" s="194"/>
      <c r="FE9" s="194"/>
      <c r="FF9" s="194"/>
      <c r="FG9" s="194"/>
      <c r="FH9" s="194"/>
      <c r="FI9" s="194"/>
      <c r="FJ9" s="194"/>
      <c r="FK9" s="194"/>
      <c r="FL9" s="194"/>
      <c r="FM9" s="194"/>
      <c r="FN9" s="194"/>
      <c r="FO9" s="194"/>
      <c r="FP9" s="194"/>
      <c r="FQ9" s="194"/>
      <c r="FR9" s="194"/>
      <c r="FS9" s="194"/>
      <c r="FT9" s="194"/>
      <c r="FU9" s="194"/>
      <c r="FV9" s="194"/>
      <c r="FW9" s="194"/>
    </row>
    <row r="10" spans="1:179">
      <c r="A10" s="181"/>
      <c r="B10" s="183" t="s">
        <v>311</v>
      </c>
      <c r="C10" s="183" t="s">
        <v>312</v>
      </c>
      <c r="D10" s="183" t="s">
        <v>699</v>
      </c>
      <c r="E10" s="183" t="s">
        <v>700</v>
      </c>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4"/>
      <c r="FO10" s="194"/>
      <c r="FP10" s="194"/>
      <c r="FQ10" s="194"/>
      <c r="FR10" s="194"/>
      <c r="FS10" s="194"/>
      <c r="FT10" s="194"/>
      <c r="FU10" s="194"/>
      <c r="FV10" s="194"/>
      <c r="FW10" s="194"/>
    </row>
    <row r="11" spans="1:179">
      <c r="A11" s="181">
        <v>2021</v>
      </c>
      <c r="B11" s="184">
        <v>6.25</v>
      </c>
      <c r="C11" s="184">
        <v>5.7</v>
      </c>
      <c r="D11" s="184">
        <v>5.1499999999999995</v>
      </c>
      <c r="E11" s="184">
        <v>3.2250000000000001</v>
      </c>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row>
    <row r="12" spans="1:179">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row>
    <row r="13" spans="1:179">
      <c r="A13" s="195"/>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c r="EC13" s="194"/>
      <c r="ED13" s="194"/>
      <c r="EE13" s="194"/>
      <c r="EF13" s="194"/>
      <c r="EG13" s="194"/>
      <c r="EH13" s="194"/>
      <c r="EI13" s="194"/>
      <c r="EJ13" s="194"/>
      <c r="EK13" s="194"/>
      <c r="EL13" s="194"/>
      <c r="EM13" s="194"/>
      <c r="EN13" s="194"/>
      <c r="EO13" s="194"/>
      <c r="EP13" s="194"/>
      <c r="EQ13" s="194"/>
      <c r="ER13" s="194"/>
      <c r="ES13" s="194"/>
      <c r="ET13" s="194"/>
      <c r="EU13" s="194"/>
      <c r="EV13" s="194"/>
      <c r="EW13" s="194"/>
      <c r="EX13" s="194"/>
      <c r="EY13" s="194"/>
      <c r="EZ13" s="194"/>
      <c r="FA13" s="194"/>
      <c r="FB13" s="194"/>
      <c r="FC13" s="194"/>
      <c r="FD13" s="194"/>
      <c r="FE13" s="194"/>
      <c r="FF13" s="194"/>
      <c r="FG13" s="194"/>
      <c r="FH13" s="194"/>
      <c r="FI13" s="194"/>
      <c r="FJ13" s="194"/>
      <c r="FK13" s="194"/>
      <c r="FL13" s="194"/>
      <c r="FM13" s="194"/>
      <c r="FN13" s="194"/>
      <c r="FO13" s="194"/>
      <c r="FP13" s="194"/>
      <c r="FQ13" s="194"/>
      <c r="FR13" s="194"/>
      <c r="FS13" s="194"/>
    </row>
    <row r="14" spans="1:179">
      <c r="A14" s="195"/>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c r="EC14" s="194"/>
      <c r="ED14" s="194"/>
      <c r="EE14" s="194"/>
      <c r="EF14" s="194"/>
      <c r="EG14" s="194"/>
      <c r="EH14" s="194"/>
      <c r="EI14" s="194"/>
      <c r="EJ14" s="194"/>
      <c r="EK14" s="194"/>
      <c r="EL14" s="194"/>
      <c r="EM14" s="194"/>
      <c r="EN14" s="194"/>
      <c r="EO14" s="194"/>
      <c r="EP14" s="194"/>
      <c r="EQ14" s="194"/>
      <c r="ER14" s="194"/>
      <c r="ES14" s="194"/>
      <c r="ET14" s="194"/>
      <c r="EU14" s="194"/>
      <c r="EV14" s="194"/>
      <c r="EW14" s="194"/>
      <c r="EX14" s="194"/>
      <c r="EY14" s="194"/>
      <c r="EZ14" s="194"/>
      <c r="FA14" s="194"/>
      <c r="FB14" s="194"/>
      <c r="FC14" s="194"/>
      <c r="FD14" s="194"/>
      <c r="FE14" s="194"/>
      <c r="FF14" s="194"/>
      <c r="FG14" s="194"/>
      <c r="FH14" s="194"/>
      <c r="FI14" s="194"/>
      <c r="FJ14" s="194"/>
      <c r="FK14" s="194"/>
      <c r="FL14" s="194"/>
      <c r="FM14" s="194"/>
      <c r="FN14" s="194"/>
      <c r="FO14" s="194"/>
      <c r="FP14" s="194"/>
      <c r="FQ14" s="194"/>
      <c r="FR14" s="194"/>
      <c r="FS14" s="194"/>
    </row>
    <row r="15" spans="1:179">
      <c r="A15" s="195"/>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c r="CW15" s="194"/>
      <c r="CX15" s="194"/>
      <c r="CY15" s="194"/>
      <c r="CZ15" s="194"/>
      <c r="DA15" s="194"/>
      <c r="DB15" s="194"/>
      <c r="DC15" s="194"/>
      <c r="DD15" s="194"/>
      <c r="DE15" s="194"/>
      <c r="DF15" s="194"/>
      <c r="DG15" s="194"/>
      <c r="DH15" s="194"/>
      <c r="DI15" s="194"/>
      <c r="DJ15" s="194"/>
      <c r="DK15" s="194"/>
      <c r="DL15" s="194"/>
      <c r="DM15" s="194"/>
      <c r="DN15" s="194"/>
      <c r="DO15" s="194"/>
      <c r="DP15" s="194"/>
      <c r="DQ15" s="194"/>
      <c r="DR15" s="194"/>
      <c r="DS15" s="194"/>
      <c r="DT15" s="194"/>
      <c r="DU15" s="194"/>
      <c r="DV15" s="194"/>
      <c r="DW15" s="194"/>
      <c r="DX15" s="194"/>
      <c r="DY15" s="194"/>
      <c r="DZ15" s="194"/>
      <c r="EA15" s="194"/>
      <c r="EB15" s="194"/>
      <c r="EC15" s="194"/>
      <c r="ED15" s="194"/>
      <c r="EE15" s="194"/>
      <c r="EF15" s="194"/>
      <c r="EG15" s="194"/>
      <c r="EH15" s="194"/>
      <c r="EI15" s="194"/>
      <c r="EJ15" s="194"/>
      <c r="EK15" s="194"/>
      <c r="EL15" s="194"/>
      <c r="EM15" s="194"/>
      <c r="EN15" s="194"/>
      <c r="EO15" s="194"/>
      <c r="EP15" s="194"/>
      <c r="EQ15" s="194"/>
      <c r="ER15" s="194"/>
      <c r="ES15" s="194"/>
      <c r="ET15" s="194"/>
      <c r="EU15" s="194"/>
      <c r="EV15" s="194"/>
      <c r="EW15" s="194"/>
      <c r="EX15" s="194"/>
      <c r="EY15" s="194"/>
      <c r="EZ15" s="194"/>
      <c r="FA15" s="194"/>
      <c r="FB15" s="194"/>
      <c r="FC15" s="194"/>
      <c r="FD15" s="194"/>
      <c r="FE15" s="194"/>
      <c r="FF15" s="194"/>
      <c r="FG15" s="194"/>
      <c r="FH15" s="194"/>
      <c r="FI15" s="194"/>
      <c r="FJ15" s="194"/>
      <c r="FK15" s="194"/>
      <c r="FL15" s="194"/>
      <c r="FM15" s="194"/>
      <c r="FN15" s="194"/>
      <c r="FO15" s="194"/>
      <c r="FP15" s="194"/>
      <c r="FQ15" s="194"/>
      <c r="FR15" s="194"/>
      <c r="FS15" s="194"/>
    </row>
    <row r="16" spans="1:179">
      <c r="A16" s="195"/>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c r="EA16" s="194"/>
      <c r="EB16" s="194"/>
      <c r="EC16" s="194"/>
      <c r="ED16" s="194"/>
      <c r="EE16" s="194"/>
      <c r="EF16" s="194"/>
      <c r="EG16" s="194"/>
      <c r="EH16" s="194"/>
      <c r="EI16" s="194"/>
      <c r="EJ16" s="194"/>
      <c r="EK16" s="194"/>
      <c r="EL16" s="194"/>
      <c r="EM16" s="194"/>
      <c r="EN16" s="194"/>
      <c r="EO16" s="194"/>
      <c r="EP16" s="194"/>
      <c r="EQ16" s="194"/>
      <c r="ER16" s="194"/>
      <c r="ES16" s="194"/>
      <c r="ET16" s="194"/>
      <c r="EU16" s="194"/>
      <c r="EV16" s="194"/>
      <c r="EW16" s="194"/>
      <c r="EX16" s="194"/>
      <c r="EY16" s="194"/>
      <c r="EZ16" s="194"/>
      <c r="FA16" s="194"/>
      <c r="FB16" s="194"/>
      <c r="FC16" s="194"/>
      <c r="FD16" s="194"/>
      <c r="FE16" s="194"/>
      <c r="FF16" s="194"/>
      <c r="FG16" s="194"/>
      <c r="FH16" s="194"/>
      <c r="FI16" s="194"/>
      <c r="FJ16" s="194"/>
      <c r="FK16" s="194"/>
      <c r="FL16" s="194"/>
      <c r="FM16" s="194"/>
      <c r="FN16" s="194"/>
      <c r="FO16" s="194"/>
      <c r="FP16" s="194"/>
      <c r="FQ16" s="194"/>
      <c r="FR16" s="194"/>
      <c r="FS16" s="194"/>
      <c r="FT16" s="194"/>
      <c r="FU16" s="194"/>
      <c r="FV16" s="194"/>
      <c r="FW16" s="194"/>
    </row>
    <row r="17" spans="1:179">
      <c r="A17" s="195"/>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c r="EA17" s="194"/>
      <c r="EB17" s="194"/>
      <c r="EC17" s="194"/>
      <c r="ED17" s="194"/>
      <c r="EE17" s="194"/>
      <c r="EF17" s="194"/>
      <c r="EG17" s="194"/>
      <c r="EH17" s="194"/>
      <c r="EI17" s="194"/>
      <c r="EJ17" s="194"/>
      <c r="EK17" s="194"/>
      <c r="EL17" s="194"/>
      <c r="EM17" s="194"/>
      <c r="EN17" s="194"/>
      <c r="EO17" s="194"/>
      <c r="EP17" s="194"/>
      <c r="EQ17" s="194"/>
      <c r="ER17" s="194"/>
      <c r="ES17" s="194"/>
      <c r="ET17" s="194"/>
      <c r="EU17" s="194"/>
      <c r="EV17" s="194"/>
      <c r="EW17" s="194"/>
      <c r="EX17" s="194"/>
      <c r="EY17" s="194"/>
      <c r="EZ17" s="194"/>
      <c r="FA17" s="194"/>
      <c r="FB17" s="194"/>
      <c r="FC17" s="194"/>
      <c r="FD17" s="194"/>
      <c r="FE17" s="194"/>
      <c r="FF17" s="194"/>
      <c r="FG17" s="194"/>
      <c r="FH17" s="194"/>
      <c r="FI17" s="194"/>
      <c r="FJ17" s="194"/>
      <c r="FK17" s="194"/>
      <c r="FL17" s="194"/>
      <c r="FM17" s="194"/>
      <c r="FN17" s="194"/>
      <c r="FO17" s="194"/>
      <c r="FP17" s="194"/>
      <c r="FQ17" s="194"/>
      <c r="FR17" s="194"/>
      <c r="FS17" s="194"/>
      <c r="FT17" s="194"/>
      <c r="FU17" s="194"/>
      <c r="FV17" s="194"/>
      <c r="FW17" s="194"/>
    </row>
    <row r="18" spans="1:179">
      <c r="A18" s="195"/>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row>
    <row r="19" spans="1:179">
      <c r="A19" s="195"/>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row>
    <row r="20" spans="1:179">
      <c r="A20" s="195"/>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row>
    <row r="21" spans="1:179">
      <c r="A21" s="195"/>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c r="EC21" s="194"/>
      <c r="ED21" s="194"/>
      <c r="EE21" s="194"/>
      <c r="EF21" s="194"/>
      <c r="EG21" s="194"/>
      <c r="EH21" s="194"/>
      <c r="EI21" s="194"/>
      <c r="EJ21" s="194"/>
      <c r="EK21" s="194"/>
      <c r="EL21" s="194"/>
      <c r="EM21" s="194"/>
      <c r="EN21" s="194"/>
      <c r="EO21" s="194"/>
      <c r="EP21" s="194"/>
      <c r="EQ21" s="194"/>
      <c r="ER21" s="194"/>
      <c r="ES21" s="194"/>
      <c r="ET21" s="194"/>
      <c r="EU21" s="194"/>
      <c r="EV21" s="194"/>
      <c r="EW21" s="194"/>
      <c r="EX21" s="194"/>
      <c r="EY21" s="194"/>
      <c r="EZ21" s="194"/>
      <c r="FA21" s="194"/>
      <c r="FB21" s="194"/>
      <c r="FC21" s="194"/>
      <c r="FD21" s="194"/>
      <c r="FE21" s="194"/>
      <c r="FF21" s="194"/>
      <c r="FG21" s="194"/>
      <c r="FH21" s="194"/>
      <c r="FI21" s="194"/>
      <c r="FJ21" s="194"/>
      <c r="FK21" s="194"/>
      <c r="FL21" s="194"/>
      <c r="FM21" s="194"/>
      <c r="FN21" s="194"/>
      <c r="FO21" s="194"/>
      <c r="FP21" s="194"/>
      <c r="FQ21" s="194"/>
      <c r="FR21" s="194"/>
      <c r="FS21" s="194"/>
      <c r="FT21" s="194"/>
      <c r="FU21" s="194"/>
      <c r="FV21" s="194"/>
      <c r="FW21" s="194"/>
    </row>
    <row r="22" spans="1:179">
      <c r="A22" s="195"/>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c r="EC22" s="194"/>
      <c r="ED22" s="194"/>
      <c r="EE22" s="194"/>
      <c r="EF22" s="194"/>
      <c r="EG22" s="194"/>
      <c r="EH22" s="194"/>
      <c r="EI22" s="194"/>
      <c r="EJ22" s="194"/>
      <c r="EK22" s="194"/>
      <c r="EL22" s="194"/>
      <c r="EM22" s="194"/>
      <c r="EN22" s="194"/>
      <c r="EO22" s="194"/>
      <c r="EP22" s="194"/>
      <c r="EQ22" s="194"/>
      <c r="ER22" s="194"/>
      <c r="ES22" s="194"/>
      <c r="ET22" s="194"/>
      <c r="EU22" s="194"/>
      <c r="EV22" s="194"/>
      <c r="EW22" s="194"/>
      <c r="EX22" s="194"/>
      <c r="EY22" s="194"/>
      <c r="EZ22" s="194"/>
      <c r="FA22" s="194"/>
      <c r="FB22" s="194"/>
      <c r="FC22" s="194"/>
      <c r="FD22" s="194"/>
      <c r="FE22" s="194"/>
      <c r="FF22" s="194"/>
      <c r="FG22" s="194"/>
      <c r="FH22" s="194"/>
      <c r="FI22" s="194"/>
      <c r="FJ22" s="194"/>
      <c r="FK22" s="194"/>
      <c r="FL22" s="194"/>
      <c r="FM22" s="194"/>
      <c r="FN22" s="194"/>
      <c r="FO22" s="194"/>
      <c r="FP22" s="194"/>
      <c r="FQ22" s="194"/>
      <c r="FR22" s="194"/>
      <c r="FS22" s="194"/>
      <c r="FT22" s="194"/>
      <c r="FU22" s="194"/>
      <c r="FV22" s="194"/>
      <c r="FW22" s="194"/>
    </row>
    <row r="23" spans="1:179">
      <c r="A23" s="195"/>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row>
    <row r="24" spans="1:179">
      <c r="A24" s="195"/>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194"/>
      <c r="DX24" s="194"/>
      <c r="DY24" s="194"/>
      <c r="DZ24" s="194"/>
      <c r="EA24" s="194"/>
      <c r="EB24" s="194"/>
      <c r="EC24" s="194"/>
      <c r="ED24" s="194"/>
      <c r="EE24" s="194"/>
      <c r="EF24" s="194"/>
      <c r="EG24" s="194"/>
      <c r="EH24" s="194"/>
      <c r="EI24" s="194"/>
      <c r="EJ24" s="194"/>
      <c r="EK24" s="194"/>
      <c r="EL24" s="194"/>
      <c r="EM24" s="194"/>
      <c r="EN24" s="194"/>
      <c r="EO24" s="194"/>
      <c r="EP24" s="194"/>
      <c r="EQ24" s="194"/>
      <c r="ER24" s="194"/>
      <c r="ES24" s="194"/>
      <c r="ET24" s="194"/>
      <c r="EU24" s="194"/>
      <c r="EV24" s="194"/>
      <c r="EW24" s="194"/>
      <c r="EX24" s="194"/>
      <c r="EY24" s="194"/>
      <c r="EZ24" s="194"/>
      <c r="FA24" s="194"/>
      <c r="FB24" s="194"/>
      <c r="FC24" s="194"/>
      <c r="FD24" s="194"/>
      <c r="FE24" s="194"/>
      <c r="FF24" s="194"/>
      <c r="FG24" s="194"/>
      <c r="FH24" s="194"/>
      <c r="FI24" s="194"/>
      <c r="FJ24" s="194"/>
      <c r="FK24" s="194"/>
      <c r="FL24" s="194"/>
      <c r="FM24" s="194"/>
      <c r="FN24" s="194"/>
      <c r="FO24" s="194"/>
      <c r="FP24" s="194"/>
      <c r="FQ24" s="194"/>
      <c r="FR24" s="194"/>
      <c r="FS24" s="194"/>
      <c r="FT24" s="194"/>
      <c r="FU24" s="194"/>
      <c r="FV24" s="194"/>
      <c r="FW24" s="194"/>
    </row>
    <row r="25" spans="1:179">
      <c r="A25" s="195"/>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c r="EC25" s="194"/>
      <c r="ED25" s="194"/>
      <c r="EE25" s="194"/>
      <c r="EF25" s="194"/>
      <c r="EG25" s="194"/>
      <c r="EH25" s="194"/>
      <c r="EI25" s="194"/>
      <c r="EJ25" s="194"/>
      <c r="EK25" s="194"/>
      <c r="EL25" s="194"/>
      <c r="EM25" s="194"/>
      <c r="EN25" s="194"/>
      <c r="EO25" s="194"/>
      <c r="EP25" s="194"/>
      <c r="EQ25" s="194"/>
      <c r="ER25" s="194"/>
      <c r="ES25" s="194"/>
      <c r="ET25" s="194"/>
      <c r="EU25" s="194"/>
      <c r="EV25" s="194"/>
      <c r="EW25" s="194"/>
      <c r="EX25" s="194"/>
      <c r="EY25" s="194"/>
      <c r="EZ25" s="194"/>
      <c r="FA25" s="194"/>
      <c r="FB25" s="194"/>
      <c r="FC25" s="194"/>
      <c r="FD25" s="194"/>
      <c r="FE25" s="194"/>
      <c r="FF25" s="194"/>
      <c r="FG25" s="194"/>
      <c r="FH25" s="194"/>
      <c r="FI25" s="194"/>
      <c r="FJ25" s="194"/>
      <c r="FK25" s="194"/>
      <c r="FL25" s="194"/>
      <c r="FM25" s="194"/>
      <c r="FN25" s="194"/>
      <c r="FO25" s="194"/>
      <c r="FP25" s="194"/>
      <c r="FQ25" s="194"/>
      <c r="FR25" s="194"/>
      <c r="FS25" s="194"/>
      <c r="FT25" s="194"/>
      <c r="FU25" s="194"/>
      <c r="FV25" s="194"/>
      <c r="FW25" s="194"/>
    </row>
    <row r="26" spans="1:179">
      <c r="A26" s="195"/>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row>
    <row r="27" spans="1:179">
      <c r="A27" s="195"/>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row>
    <row r="28" spans="1:179">
      <c r="A28" s="195"/>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row>
    <row r="29" spans="1:179">
      <c r="A29" s="195"/>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4"/>
      <c r="FG29" s="194"/>
      <c r="FH29" s="194"/>
      <c r="FI29" s="194"/>
      <c r="FJ29" s="194"/>
      <c r="FK29" s="194"/>
      <c r="FL29" s="194"/>
      <c r="FM29" s="194"/>
      <c r="FN29" s="194"/>
      <c r="FO29" s="194"/>
      <c r="FP29" s="194"/>
      <c r="FQ29" s="194"/>
      <c r="FR29" s="194"/>
      <c r="FS29" s="194"/>
      <c r="FT29" s="194"/>
      <c r="FU29" s="194"/>
      <c r="FV29" s="194"/>
      <c r="FW29" s="194"/>
    </row>
    <row r="30" spans="1:179">
      <c r="A30" s="195"/>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c r="DI30" s="194"/>
      <c r="DJ30" s="194"/>
      <c r="DK30" s="194"/>
      <c r="DL30" s="194"/>
      <c r="DM30" s="194"/>
      <c r="DN30" s="194"/>
      <c r="DO30" s="194"/>
      <c r="DP30" s="194"/>
      <c r="DQ30" s="194"/>
      <c r="DR30" s="194"/>
      <c r="DS30" s="194"/>
      <c r="DT30" s="194"/>
      <c r="DU30" s="194"/>
      <c r="DV30" s="194"/>
      <c r="DW30" s="194"/>
      <c r="DX30" s="194"/>
      <c r="DY30" s="194"/>
      <c r="DZ30" s="194"/>
      <c r="EA30" s="194"/>
      <c r="EB30" s="194"/>
      <c r="EC30" s="194"/>
      <c r="ED30" s="194"/>
      <c r="EE30" s="194"/>
      <c r="EF30" s="194"/>
      <c r="EG30" s="194"/>
      <c r="EH30" s="194"/>
      <c r="EI30" s="194"/>
      <c r="EJ30" s="194"/>
      <c r="EK30" s="194"/>
      <c r="EL30" s="194"/>
      <c r="EM30" s="194"/>
      <c r="EN30" s="194"/>
      <c r="EO30" s="194"/>
      <c r="EP30" s="194"/>
      <c r="EQ30" s="194"/>
      <c r="ER30" s="194"/>
      <c r="ES30" s="194"/>
      <c r="ET30" s="194"/>
      <c r="EU30" s="194"/>
      <c r="EV30" s="194"/>
      <c r="EW30" s="194"/>
      <c r="EX30" s="194"/>
      <c r="EY30" s="194"/>
      <c r="EZ30" s="194"/>
      <c r="FA30" s="194"/>
      <c r="FB30" s="194"/>
      <c r="FC30" s="194"/>
      <c r="FD30" s="194"/>
      <c r="FE30" s="194"/>
      <c r="FF30" s="194"/>
      <c r="FG30" s="194"/>
      <c r="FH30" s="194"/>
      <c r="FI30" s="194"/>
      <c r="FJ30" s="194"/>
      <c r="FK30" s="194"/>
      <c r="FL30" s="194"/>
      <c r="FM30" s="194"/>
      <c r="FN30" s="194"/>
      <c r="FO30" s="194"/>
      <c r="FP30" s="194"/>
      <c r="FQ30" s="194"/>
      <c r="FR30" s="194"/>
      <c r="FS30" s="194"/>
      <c r="FT30" s="194"/>
      <c r="FU30" s="194"/>
      <c r="FV30" s="194"/>
      <c r="FW30" s="194"/>
    </row>
    <row r="31" spans="1:179">
      <c r="A31" s="195"/>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c r="DI31" s="194"/>
      <c r="DJ31" s="194"/>
      <c r="DK31" s="194"/>
      <c r="DL31" s="194"/>
      <c r="DM31" s="194"/>
      <c r="DN31" s="194"/>
      <c r="DO31" s="194"/>
      <c r="DP31" s="194"/>
      <c r="DQ31" s="194"/>
      <c r="DR31" s="194"/>
      <c r="DS31" s="194"/>
      <c r="DT31" s="194"/>
      <c r="DU31" s="194"/>
      <c r="DV31" s="194"/>
      <c r="DW31" s="194"/>
      <c r="DX31" s="194"/>
      <c r="DY31" s="194"/>
      <c r="DZ31" s="194"/>
      <c r="EA31" s="194"/>
      <c r="EB31" s="194"/>
      <c r="EC31" s="194"/>
      <c r="ED31" s="194"/>
      <c r="EE31" s="194"/>
      <c r="EF31" s="194"/>
      <c r="EG31" s="194"/>
      <c r="EH31" s="194"/>
      <c r="EI31" s="194"/>
      <c r="EJ31" s="194"/>
      <c r="EK31" s="194"/>
      <c r="EL31" s="194"/>
      <c r="EM31" s="194"/>
      <c r="EN31" s="194"/>
      <c r="EO31" s="194"/>
      <c r="EP31" s="194"/>
      <c r="EQ31" s="194"/>
      <c r="ER31" s="194"/>
      <c r="ES31" s="194"/>
      <c r="ET31" s="194"/>
      <c r="EU31" s="194"/>
      <c r="EV31" s="194"/>
      <c r="EW31" s="194"/>
      <c r="EX31" s="194"/>
      <c r="EY31" s="194"/>
      <c r="EZ31" s="194"/>
      <c r="FA31" s="194"/>
      <c r="FB31" s="194"/>
      <c r="FC31" s="194"/>
      <c r="FD31" s="194"/>
      <c r="FE31" s="194"/>
      <c r="FF31" s="194"/>
      <c r="FG31" s="194"/>
      <c r="FH31" s="194"/>
      <c r="FI31" s="194"/>
      <c r="FJ31" s="194"/>
      <c r="FK31" s="194"/>
      <c r="FL31" s="194"/>
      <c r="FM31" s="194"/>
      <c r="FN31" s="194"/>
      <c r="FO31" s="194"/>
      <c r="FP31" s="194"/>
      <c r="FQ31" s="194"/>
      <c r="FR31" s="194"/>
      <c r="FS31" s="194"/>
      <c r="FT31" s="194"/>
      <c r="FU31" s="194"/>
      <c r="FV31" s="194"/>
      <c r="FW31" s="194"/>
    </row>
    <row r="32" spans="1:179">
      <c r="A32" s="195"/>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c r="EC32" s="194"/>
      <c r="ED32" s="194"/>
      <c r="EE32" s="194"/>
      <c r="EF32" s="194"/>
      <c r="EG32" s="194"/>
      <c r="EH32" s="194"/>
      <c r="EI32" s="194"/>
      <c r="EJ32" s="194"/>
      <c r="EK32" s="194"/>
      <c r="EL32" s="194"/>
      <c r="EM32" s="194"/>
      <c r="EN32" s="194"/>
      <c r="EO32" s="194"/>
      <c r="EP32" s="194"/>
      <c r="EQ32" s="194"/>
      <c r="ER32" s="194"/>
      <c r="ES32" s="194"/>
      <c r="ET32" s="194"/>
      <c r="EU32" s="194"/>
      <c r="EV32" s="194"/>
      <c r="EW32" s="194"/>
      <c r="EX32" s="194"/>
      <c r="EY32" s="194"/>
      <c r="EZ32" s="194"/>
      <c r="FA32" s="194"/>
      <c r="FB32" s="194"/>
      <c r="FC32" s="194"/>
      <c r="FD32" s="194"/>
      <c r="FE32" s="194"/>
      <c r="FF32" s="194"/>
      <c r="FG32" s="194"/>
      <c r="FH32" s="194"/>
      <c r="FI32" s="194"/>
      <c r="FJ32" s="194"/>
      <c r="FK32" s="194"/>
      <c r="FL32" s="194"/>
      <c r="FM32" s="194"/>
      <c r="FN32" s="194"/>
      <c r="FO32" s="194"/>
      <c r="FP32" s="194"/>
      <c r="FQ32" s="194"/>
      <c r="FR32" s="194"/>
      <c r="FS32" s="194"/>
      <c r="FT32" s="194"/>
      <c r="FU32" s="194"/>
      <c r="FV32" s="194"/>
      <c r="FW32" s="194"/>
    </row>
    <row r="33" spans="1:179">
      <c r="A33" s="195"/>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row>
    <row r="34" spans="1:179">
      <c r="A34" s="195"/>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row>
    <row r="35" spans="1:179">
      <c r="A35" s="195"/>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row>
    <row r="36" spans="1:179">
      <c r="A36" s="195"/>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row>
    <row r="37" spans="1:179">
      <c r="A37" s="195"/>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4"/>
      <c r="DP37" s="194"/>
      <c r="DQ37" s="194"/>
      <c r="DR37" s="194"/>
      <c r="DS37" s="194"/>
      <c r="DT37" s="194"/>
      <c r="DU37" s="194"/>
      <c r="DV37" s="194"/>
      <c r="DW37" s="194"/>
      <c r="DX37" s="194"/>
      <c r="DY37" s="194"/>
      <c r="DZ37" s="194"/>
      <c r="EA37" s="194"/>
      <c r="EB37" s="194"/>
      <c r="EC37" s="194"/>
      <c r="ED37" s="194"/>
      <c r="EE37" s="194"/>
      <c r="EF37" s="194"/>
      <c r="EG37" s="194"/>
      <c r="EH37" s="194"/>
      <c r="EI37" s="194"/>
      <c r="EJ37" s="194"/>
      <c r="EK37" s="194"/>
      <c r="EL37" s="194"/>
      <c r="EM37" s="194"/>
      <c r="EN37" s="194"/>
      <c r="EO37" s="194"/>
      <c r="EP37" s="194"/>
      <c r="EQ37" s="194"/>
      <c r="ER37" s="194"/>
      <c r="ES37" s="194"/>
      <c r="ET37" s="194"/>
      <c r="EU37" s="194"/>
      <c r="EV37" s="194"/>
      <c r="EW37" s="194"/>
      <c r="EX37" s="194"/>
      <c r="EY37" s="194"/>
      <c r="EZ37" s="194"/>
      <c r="FA37" s="194"/>
      <c r="FB37" s="194"/>
      <c r="FC37" s="194"/>
      <c r="FD37" s="194"/>
      <c r="FE37" s="194"/>
      <c r="FF37" s="194"/>
      <c r="FG37" s="194"/>
      <c r="FH37" s="194"/>
      <c r="FI37" s="194"/>
      <c r="FJ37" s="194"/>
      <c r="FK37" s="194"/>
      <c r="FL37" s="194"/>
      <c r="FM37" s="194"/>
      <c r="FN37" s="194"/>
      <c r="FO37" s="194"/>
      <c r="FP37" s="194"/>
      <c r="FQ37" s="194"/>
      <c r="FR37" s="194"/>
      <c r="FS37" s="194"/>
      <c r="FT37" s="194"/>
      <c r="FU37" s="194"/>
      <c r="FV37" s="194"/>
      <c r="FW37" s="194"/>
    </row>
    <row r="38" spans="1:179">
      <c r="A38" s="195"/>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c r="DQ38" s="194"/>
      <c r="DR38" s="194"/>
      <c r="DS38" s="194"/>
      <c r="DT38" s="194"/>
      <c r="DU38" s="194"/>
      <c r="DV38" s="194"/>
      <c r="DW38" s="194"/>
      <c r="DX38" s="194"/>
      <c r="DY38" s="194"/>
      <c r="DZ38" s="194"/>
      <c r="EA38" s="194"/>
      <c r="EB38" s="194"/>
      <c r="EC38" s="194"/>
      <c r="ED38" s="194"/>
      <c r="EE38" s="194"/>
      <c r="EF38" s="194"/>
      <c r="EG38" s="194"/>
      <c r="EH38" s="194"/>
      <c r="EI38" s="194"/>
      <c r="EJ38" s="194"/>
      <c r="EK38" s="194"/>
      <c r="EL38" s="194"/>
      <c r="EM38" s="194"/>
      <c r="EN38" s="194"/>
      <c r="EO38" s="194"/>
      <c r="EP38" s="194"/>
      <c r="EQ38" s="194"/>
      <c r="ER38" s="194"/>
      <c r="ES38" s="194"/>
      <c r="ET38" s="194"/>
      <c r="EU38" s="194"/>
      <c r="EV38" s="194"/>
      <c r="EW38" s="194"/>
      <c r="EX38" s="194"/>
      <c r="EY38" s="194"/>
      <c r="EZ38" s="194"/>
      <c r="FA38" s="194"/>
      <c r="FB38" s="194"/>
      <c r="FC38" s="194"/>
      <c r="FD38" s="194"/>
      <c r="FE38" s="194"/>
      <c r="FF38" s="194"/>
      <c r="FG38" s="194"/>
      <c r="FH38" s="194"/>
      <c r="FI38" s="194"/>
      <c r="FJ38" s="194"/>
      <c r="FK38" s="194"/>
      <c r="FL38" s="194"/>
      <c r="FM38" s="194"/>
      <c r="FN38" s="194"/>
      <c r="FO38" s="194"/>
      <c r="FP38" s="194"/>
      <c r="FQ38" s="194"/>
      <c r="FR38" s="194"/>
      <c r="FS38" s="194"/>
      <c r="FT38" s="194"/>
      <c r="FU38" s="194"/>
      <c r="FV38" s="194"/>
      <c r="FW38" s="194"/>
    </row>
    <row r="39" spans="1:179">
      <c r="A39" s="195"/>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c r="DI39" s="194"/>
      <c r="DJ39" s="194"/>
      <c r="DK39" s="194"/>
      <c r="DL39" s="194"/>
      <c r="DM39" s="194"/>
      <c r="DN39" s="194"/>
      <c r="DO39" s="194"/>
      <c r="DP39" s="194"/>
      <c r="DQ39" s="194"/>
      <c r="DR39" s="194"/>
      <c r="DS39" s="194"/>
      <c r="DT39" s="194"/>
      <c r="DU39" s="194"/>
      <c r="DV39" s="194"/>
      <c r="DW39" s="194"/>
      <c r="DX39" s="194"/>
      <c r="DY39" s="194"/>
      <c r="DZ39" s="194"/>
      <c r="EA39" s="194"/>
      <c r="EB39" s="194"/>
      <c r="EC39" s="194"/>
      <c r="ED39" s="194"/>
      <c r="EE39" s="194"/>
      <c r="EF39" s="194"/>
      <c r="EG39" s="194"/>
      <c r="EH39" s="194"/>
      <c r="EI39" s="194"/>
      <c r="EJ39" s="194"/>
      <c r="EK39" s="194"/>
      <c r="EL39" s="194"/>
      <c r="EM39" s="194"/>
      <c r="EN39" s="194"/>
      <c r="EO39" s="194"/>
      <c r="EP39" s="194"/>
      <c r="EQ39" s="194"/>
      <c r="ER39" s="194"/>
      <c r="ES39" s="194"/>
      <c r="ET39" s="194"/>
      <c r="EU39" s="194"/>
      <c r="EV39" s="194"/>
      <c r="EW39" s="194"/>
      <c r="EX39" s="194"/>
      <c r="EY39" s="194"/>
      <c r="EZ39" s="194"/>
      <c r="FA39" s="194"/>
      <c r="FB39" s="194"/>
      <c r="FC39" s="194"/>
      <c r="FD39" s="194"/>
      <c r="FE39" s="194"/>
      <c r="FF39" s="194"/>
      <c r="FG39" s="194"/>
      <c r="FH39" s="194"/>
      <c r="FI39" s="194"/>
      <c r="FJ39" s="194"/>
      <c r="FK39" s="194"/>
      <c r="FL39" s="194"/>
      <c r="FM39" s="194"/>
      <c r="FN39" s="194"/>
      <c r="FO39" s="194"/>
      <c r="FP39" s="194"/>
      <c r="FQ39" s="194"/>
      <c r="FR39" s="194"/>
      <c r="FS39" s="194"/>
      <c r="FT39" s="194"/>
      <c r="FU39" s="194"/>
      <c r="FV39" s="194"/>
      <c r="FW39" s="194"/>
    </row>
    <row r="40" spans="1:179">
      <c r="A40" s="195"/>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c r="DI40" s="194"/>
      <c r="DJ40" s="194"/>
      <c r="DK40" s="194"/>
      <c r="DL40" s="194"/>
      <c r="DM40" s="194"/>
      <c r="DN40" s="194"/>
      <c r="DO40" s="194"/>
      <c r="DP40" s="194"/>
      <c r="DQ40" s="194"/>
      <c r="DR40" s="194"/>
      <c r="DS40" s="194"/>
      <c r="DT40" s="194"/>
      <c r="DU40" s="194"/>
      <c r="DV40" s="194"/>
      <c r="DW40" s="194"/>
      <c r="DX40" s="194"/>
      <c r="DY40" s="194"/>
      <c r="DZ40" s="194"/>
      <c r="EA40" s="194"/>
      <c r="EB40" s="194"/>
      <c r="EC40" s="194"/>
      <c r="ED40" s="194"/>
      <c r="EE40" s="194"/>
      <c r="EF40" s="194"/>
      <c r="EG40" s="194"/>
      <c r="EH40" s="194"/>
      <c r="EI40" s="194"/>
      <c r="EJ40" s="194"/>
      <c r="EK40" s="194"/>
      <c r="EL40" s="194"/>
      <c r="EM40" s="194"/>
      <c r="EN40" s="194"/>
      <c r="EO40" s="194"/>
      <c r="EP40" s="194"/>
      <c r="EQ40" s="194"/>
      <c r="ER40" s="194"/>
      <c r="ES40" s="194"/>
      <c r="ET40" s="194"/>
      <c r="EU40" s="194"/>
      <c r="EV40" s="194"/>
      <c r="EW40" s="194"/>
      <c r="EX40" s="194"/>
      <c r="EY40" s="194"/>
      <c r="EZ40" s="194"/>
      <c r="FA40" s="194"/>
      <c r="FB40" s="194"/>
      <c r="FC40" s="194"/>
      <c r="FD40" s="194"/>
      <c r="FE40" s="194"/>
      <c r="FF40" s="194"/>
      <c r="FG40" s="194"/>
      <c r="FH40" s="194"/>
      <c r="FI40" s="194"/>
      <c r="FJ40" s="194"/>
      <c r="FK40" s="194"/>
      <c r="FL40" s="194"/>
      <c r="FM40" s="194"/>
      <c r="FN40" s="194"/>
      <c r="FO40" s="194"/>
      <c r="FP40" s="194"/>
      <c r="FQ40" s="194"/>
      <c r="FR40" s="194"/>
      <c r="FS40" s="194"/>
      <c r="FT40" s="194"/>
      <c r="FU40" s="194"/>
      <c r="FV40" s="194"/>
      <c r="FW40" s="194"/>
    </row>
    <row r="41" spans="1:179">
      <c r="A41" s="195"/>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c r="EC41" s="194"/>
      <c r="ED41" s="194"/>
      <c r="EE41" s="194"/>
      <c r="EF41" s="194"/>
      <c r="EG41" s="194"/>
      <c r="EH41" s="194"/>
      <c r="EI41" s="194"/>
      <c r="EJ41" s="194"/>
      <c r="EK41" s="194"/>
      <c r="EL41" s="194"/>
      <c r="EM41" s="194"/>
      <c r="EN41" s="194"/>
      <c r="EO41" s="194"/>
      <c r="EP41" s="194"/>
      <c r="EQ41" s="194"/>
      <c r="ER41" s="194"/>
      <c r="ES41" s="194"/>
      <c r="ET41" s="194"/>
      <c r="EU41" s="194"/>
      <c r="EV41" s="194"/>
      <c r="EW41" s="194"/>
      <c r="EX41" s="194"/>
      <c r="EY41" s="194"/>
      <c r="EZ41" s="194"/>
      <c r="FA41" s="194"/>
      <c r="FB41" s="194"/>
      <c r="FC41" s="194"/>
      <c r="FD41" s="194"/>
      <c r="FE41" s="194"/>
      <c r="FF41" s="194"/>
      <c r="FG41" s="194"/>
      <c r="FH41" s="194"/>
      <c r="FI41" s="194"/>
      <c r="FJ41" s="194"/>
      <c r="FK41" s="194"/>
      <c r="FL41" s="194"/>
      <c r="FM41" s="194"/>
      <c r="FN41" s="194"/>
      <c r="FO41" s="194"/>
      <c r="FP41" s="194"/>
      <c r="FQ41" s="194"/>
      <c r="FR41" s="194"/>
      <c r="FS41" s="194"/>
      <c r="FT41" s="194"/>
      <c r="FU41" s="194"/>
      <c r="FV41" s="194"/>
      <c r="FW41" s="194"/>
    </row>
    <row r="42" spans="1:179">
      <c r="A42" s="195"/>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194"/>
      <c r="DX42" s="194"/>
      <c r="DY42" s="194"/>
      <c r="DZ42" s="194"/>
      <c r="EA42" s="194"/>
      <c r="EB42" s="194"/>
      <c r="EC42" s="194"/>
      <c r="ED42" s="194"/>
      <c r="EE42" s="194"/>
      <c r="EF42" s="194"/>
      <c r="EG42" s="194"/>
      <c r="EH42" s="194"/>
      <c r="EI42" s="194"/>
      <c r="EJ42" s="194"/>
      <c r="EK42" s="194"/>
      <c r="EL42" s="194"/>
      <c r="EM42" s="194"/>
      <c r="EN42" s="194"/>
      <c r="EO42" s="194"/>
      <c r="EP42" s="194"/>
      <c r="EQ42" s="194"/>
      <c r="ER42" s="194"/>
      <c r="ES42" s="194"/>
      <c r="ET42" s="194"/>
      <c r="EU42" s="194"/>
      <c r="EV42" s="194"/>
      <c r="EW42" s="194"/>
      <c r="EX42" s="194"/>
      <c r="EY42" s="194"/>
      <c r="EZ42" s="194"/>
      <c r="FA42" s="194"/>
      <c r="FB42" s="194"/>
      <c r="FC42" s="194"/>
      <c r="FD42" s="194"/>
      <c r="FE42" s="194"/>
      <c r="FF42" s="194"/>
      <c r="FG42" s="194"/>
      <c r="FH42" s="194"/>
      <c r="FI42" s="194"/>
      <c r="FJ42" s="194"/>
      <c r="FK42" s="194"/>
      <c r="FL42" s="194"/>
      <c r="FM42" s="194"/>
      <c r="FN42" s="194"/>
      <c r="FO42" s="194"/>
      <c r="FP42" s="194"/>
      <c r="FQ42" s="194"/>
      <c r="FR42" s="194"/>
      <c r="FS42" s="194"/>
      <c r="FT42" s="194"/>
      <c r="FU42" s="194"/>
      <c r="FV42" s="194"/>
      <c r="FW42" s="194"/>
    </row>
    <row r="43" spans="1:179">
      <c r="A43" s="195"/>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c r="EC43" s="194"/>
      <c r="ED43" s="194"/>
      <c r="EE43" s="194"/>
      <c r="EF43" s="194"/>
      <c r="EG43" s="194"/>
      <c r="EH43" s="194"/>
      <c r="EI43" s="194"/>
      <c r="EJ43" s="194"/>
      <c r="EK43" s="194"/>
      <c r="EL43" s="194"/>
      <c r="EM43" s="194"/>
      <c r="EN43" s="194"/>
      <c r="EO43" s="194"/>
      <c r="EP43" s="194"/>
      <c r="EQ43" s="194"/>
      <c r="ER43" s="194"/>
      <c r="ES43" s="194"/>
      <c r="ET43" s="194"/>
      <c r="EU43" s="194"/>
      <c r="EV43" s="194"/>
      <c r="EW43" s="194"/>
      <c r="EX43" s="194"/>
      <c r="EY43" s="194"/>
      <c r="EZ43" s="194"/>
      <c r="FA43" s="194"/>
      <c r="FB43" s="194"/>
      <c r="FC43" s="194"/>
      <c r="FD43" s="194"/>
      <c r="FE43" s="194"/>
      <c r="FF43" s="194"/>
      <c r="FG43" s="194"/>
      <c r="FH43" s="194"/>
      <c r="FI43" s="194"/>
      <c r="FJ43" s="194"/>
      <c r="FK43" s="194"/>
      <c r="FL43" s="194"/>
      <c r="FM43" s="194"/>
      <c r="FN43" s="194"/>
      <c r="FO43" s="194"/>
      <c r="FP43" s="194"/>
      <c r="FQ43" s="194"/>
      <c r="FR43" s="194"/>
      <c r="FS43" s="194"/>
      <c r="FT43" s="194"/>
      <c r="FU43" s="194"/>
      <c r="FV43" s="194"/>
      <c r="FW43" s="194"/>
    </row>
    <row r="44" spans="1:179">
      <c r="A44" s="195"/>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c r="CW44" s="194"/>
      <c r="CX44" s="194"/>
      <c r="CY44" s="194"/>
      <c r="CZ44" s="194"/>
      <c r="DA44" s="194"/>
      <c r="DB44" s="194"/>
      <c r="DC44" s="194"/>
      <c r="DD44" s="194"/>
      <c r="DE44" s="194"/>
      <c r="DF44" s="194"/>
      <c r="DG44" s="194"/>
      <c r="DH44" s="194"/>
      <c r="DI44" s="194"/>
      <c r="DJ44" s="194"/>
      <c r="DK44" s="194"/>
      <c r="DL44" s="194"/>
      <c r="DM44" s="194"/>
      <c r="DN44" s="194"/>
      <c r="DO44" s="194"/>
      <c r="DP44" s="194"/>
      <c r="DQ44" s="194"/>
      <c r="DR44" s="194"/>
      <c r="DS44" s="194"/>
      <c r="DT44" s="194"/>
      <c r="DU44" s="194"/>
      <c r="DV44" s="194"/>
      <c r="DW44" s="194"/>
      <c r="DX44" s="194"/>
      <c r="DY44" s="194"/>
      <c r="DZ44" s="194"/>
      <c r="EA44" s="194"/>
      <c r="EB44" s="194"/>
      <c r="EC44" s="194"/>
      <c r="ED44" s="194"/>
      <c r="EE44" s="194"/>
      <c r="EF44" s="194"/>
      <c r="EG44" s="194"/>
      <c r="EH44" s="194"/>
      <c r="EI44" s="194"/>
      <c r="EJ44" s="194"/>
      <c r="EK44" s="194"/>
      <c r="EL44" s="194"/>
      <c r="EM44" s="194"/>
      <c r="EN44" s="194"/>
      <c r="EO44" s="194"/>
      <c r="EP44" s="194"/>
      <c r="EQ44" s="194"/>
      <c r="ER44" s="194"/>
      <c r="ES44" s="194"/>
      <c r="ET44" s="194"/>
      <c r="EU44" s="194"/>
      <c r="EV44" s="194"/>
      <c r="EW44" s="194"/>
      <c r="EX44" s="194"/>
      <c r="EY44" s="194"/>
      <c r="EZ44" s="194"/>
      <c r="FA44" s="194"/>
      <c r="FB44" s="194"/>
      <c r="FC44" s="194"/>
      <c r="FD44" s="194"/>
      <c r="FE44" s="194"/>
      <c r="FF44" s="194"/>
      <c r="FG44" s="194"/>
      <c r="FH44" s="194"/>
      <c r="FI44" s="194"/>
      <c r="FJ44" s="194"/>
      <c r="FK44" s="194"/>
      <c r="FL44" s="194"/>
      <c r="FM44" s="194"/>
      <c r="FN44" s="194"/>
      <c r="FO44" s="194"/>
      <c r="FP44" s="194"/>
      <c r="FQ44" s="194"/>
      <c r="FR44" s="194"/>
      <c r="FS44" s="194"/>
      <c r="FT44" s="194"/>
      <c r="FU44" s="194"/>
      <c r="FV44" s="194"/>
      <c r="FW44" s="194"/>
    </row>
    <row r="45" spans="1:179">
      <c r="A45" s="195"/>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c r="CW45" s="194"/>
      <c r="CX45" s="194"/>
      <c r="CY45" s="194"/>
      <c r="CZ45" s="194"/>
      <c r="DA45" s="194"/>
      <c r="DB45" s="194"/>
      <c r="DC45" s="194"/>
      <c r="DD45" s="194"/>
      <c r="DE45" s="194"/>
      <c r="DF45" s="194"/>
      <c r="DG45" s="194"/>
      <c r="DH45" s="194"/>
      <c r="DI45" s="194"/>
      <c r="DJ45" s="194"/>
      <c r="DK45" s="194"/>
      <c r="DL45" s="194"/>
      <c r="DM45" s="194"/>
      <c r="DN45" s="194"/>
      <c r="DO45" s="194"/>
      <c r="DP45" s="194"/>
      <c r="DQ45" s="194"/>
      <c r="DR45" s="194"/>
      <c r="DS45" s="194"/>
      <c r="DT45" s="194"/>
      <c r="DU45" s="194"/>
      <c r="DV45" s="194"/>
      <c r="DW45" s="194"/>
      <c r="DX45" s="194"/>
      <c r="DY45" s="194"/>
      <c r="DZ45" s="194"/>
      <c r="EA45" s="194"/>
      <c r="EB45" s="194"/>
      <c r="EC45" s="194"/>
      <c r="ED45" s="194"/>
      <c r="EE45" s="194"/>
      <c r="EF45" s="194"/>
      <c r="EG45" s="194"/>
      <c r="EH45" s="194"/>
      <c r="EI45" s="194"/>
      <c r="EJ45" s="194"/>
      <c r="EK45" s="194"/>
      <c r="EL45" s="194"/>
      <c r="EM45" s="194"/>
      <c r="EN45" s="194"/>
      <c r="EO45" s="194"/>
      <c r="EP45" s="194"/>
      <c r="EQ45" s="194"/>
      <c r="ER45" s="194"/>
      <c r="ES45" s="194"/>
      <c r="ET45" s="194"/>
      <c r="EU45" s="194"/>
      <c r="EV45" s="194"/>
      <c r="EW45" s="194"/>
      <c r="EX45" s="194"/>
      <c r="EY45" s="194"/>
      <c r="EZ45" s="194"/>
      <c r="FA45" s="194"/>
      <c r="FB45" s="194"/>
      <c r="FC45" s="194"/>
      <c r="FD45" s="194"/>
      <c r="FE45" s="194"/>
      <c r="FF45" s="194"/>
      <c r="FG45" s="194"/>
      <c r="FH45" s="194"/>
      <c r="FI45" s="194"/>
      <c r="FJ45" s="194"/>
      <c r="FK45" s="194"/>
      <c r="FL45" s="194"/>
      <c r="FM45" s="194"/>
      <c r="FN45" s="194"/>
      <c r="FO45" s="194"/>
      <c r="FP45" s="194"/>
      <c r="FQ45" s="194"/>
      <c r="FR45" s="194"/>
      <c r="FS45" s="194"/>
      <c r="FT45" s="194"/>
      <c r="FU45" s="194"/>
      <c r="FV45" s="194"/>
      <c r="FW45" s="194"/>
    </row>
    <row r="46" spans="1:179">
      <c r="A46" s="195"/>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194"/>
      <c r="CM46" s="194"/>
      <c r="CN46" s="194"/>
      <c r="CO46" s="194"/>
      <c r="CP46" s="194"/>
      <c r="CQ46" s="194"/>
      <c r="CR46" s="194"/>
      <c r="CS46" s="194"/>
      <c r="CT46" s="194"/>
      <c r="CU46" s="194"/>
      <c r="CV46" s="194"/>
      <c r="CW46" s="194"/>
      <c r="CX46" s="194"/>
      <c r="CY46" s="194"/>
      <c r="CZ46" s="194"/>
      <c r="DA46" s="194"/>
      <c r="DB46" s="194"/>
      <c r="DC46" s="194"/>
      <c r="DD46" s="194"/>
      <c r="DE46" s="194"/>
      <c r="DF46" s="194"/>
      <c r="DG46" s="194"/>
      <c r="DH46" s="194"/>
      <c r="DI46" s="194"/>
      <c r="DJ46" s="194"/>
      <c r="DK46" s="194"/>
      <c r="DL46" s="194"/>
      <c r="DM46" s="194"/>
      <c r="DN46" s="194"/>
      <c r="DO46" s="194"/>
      <c r="DP46" s="194"/>
      <c r="DQ46" s="194"/>
      <c r="DR46" s="194"/>
      <c r="DS46" s="194"/>
      <c r="DT46" s="194"/>
      <c r="DU46" s="194"/>
      <c r="DV46" s="194"/>
      <c r="DW46" s="194"/>
      <c r="DX46" s="194"/>
      <c r="DY46" s="194"/>
      <c r="DZ46" s="194"/>
      <c r="EA46" s="194"/>
      <c r="EB46" s="194"/>
      <c r="EC46" s="194"/>
      <c r="ED46" s="194"/>
      <c r="EE46" s="194"/>
      <c r="EF46" s="194"/>
      <c r="EG46" s="194"/>
      <c r="EH46" s="194"/>
      <c r="EI46" s="194"/>
      <c r="EJ46" s="194"/>
      <c r="EK46" s="194"/>
      <c r="EL46" s="194"/>
      <c r="EM46" s="194"/>
      <c r="EN46" s="194"/>
      <c r="EO46" s="194"/>
      <c r="EP46" s="194"/>
      <c r="EQ46" s="194"/>
      <c r="ER46" s="194"/>
      <c r="ES46" s="194"/>
      <c r="ET46" s="194"/>
      <c r="EU46" s="194"/>
      <c r="EV46" s="194"/>
      <c r="EW46" s="194"/>
      <c r="EX46" s="194"/>
      <c r="EY46" s="194"/>
      <c r="EZ46" s="194"/>
      <c r="FA46" s="194"/>
      <c r="FB46" s="194"/>
      <c r="FC46" s="194"/>
      <c r="FD46" s="194"/>
      <c r="FE46" s="194"/>
      <c r="FF46" s="194"/>
      <c r="FG46" s="194"/>
      <c r="FH46" s="194"/>
      <c r="FI46" s="194"/>
      <c r="FJ46" s="194"/>
      <c r="FK46" s="194"/>
      <c r="FL46" s="194"/>
      <c r="FM46" s="194"/>
      <c r="FN46" s="194"/>
      <c r="FO46" s="194"/>
      <c r="FP46" s="194"/>
      <c r="FQ46" s="194"/>
      <c r="FR46" s="194"/>
      <c r="FS46" s="194"/>
      <c r="FT46" s="194"/>
      <c r="FU46" s="194"/>
      <c r="FV46" s="194"/>
      <c r="FW46" s="194"/>
    </row>
    <row r="47" spans="1:179">
      <c r="A47" s="195"/>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c r="EC47" s="194"/>
      <c r="ED47" s="194"/>
      <c r="EE47" s="194"/>
      <c r="EF47" s="194"/>
      <c r="EG47" s="194"/>
      <c r="EH47" s="194"/>
      <c r="EI47" s="194"/>
      <c r="EJ47" s="194"/>
      <c r="EK47" s="194"/>
      <c r="EL47" s="194"/>
      <c r="EM47" s="194"/>
      <c r="EN47" s="194"/>
      <c r="EO47" s="194"/>
      <c r="EP47" s="194"/>
      <c r="EQ47" s="194"/>
      <c r="ER47" s="194"/>
      <c r="ES47" s="194"/>
      <c r="ET47" s="194"/>
      <c r="EU47" s="194"/>
      <c r="EV47" s="194"/>
      <c r="EW47" s="194"/>
      <c r="EX47" s="194"/>
      <c r="EY47" s="194"/>
      <c r="EZ47" s="194"/>
      <c r="FA47" s="194"/>
      <c r="FB47" s="194"/>
      <c r="FC47" s="194"/>
      <c r="FD47" s="194"/>
      <c r="FE47" s="194"/>
      <c r="FF47" s="194"/>
      <c r="FG47" s="194"/>
      <c r="FH47" s="194"/>
      <c r="FI47" s="194"/>
      <c r="FJ47" s="194"/>
      <c r="FK47" s="194"/>
      <c r="FL47" s="194"/>
      <c r="FM47" s="194"/>
      <c r="FN47" s="194"/>
      <c r="FO47" s="194"/>
      <c r="FP47" s="194"/>
      <c r="FQ47" s="194"/>
      <c r="FR47" s="194"/>
      <c r="FS47" s="194"/>
      <c r="FT47" s="194"/>
      <c r="FU47" s="194"/>
      <c r="FV47" s="194"/>
      <c r="FW47" s="194"/>
    </row>
    <row r="48" spans="1:179">
      <c r="A48" s="195"/>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4"/>
      <c r="CG48" s="194"/>
      <c r="CH48" s="194"/>
      <c r="CI48" s="194"/>
      <c r="CJ48" s="194"/>
      <c r="CK48" s="194"/>
      <c r="CL48" s="194"/>
      <c r="CM48" s="194"/>
      <c r="CN48" s="194"/>
      <c r="CO48" s="194"/>
      <c r="CP48" s="194"/>
      <c r="CQ48" s="194"/>
      <c r="CR48" s="194"/>
      <c r="CS48" s="194"/>
      <c r="CT48" s="194"/>
      <c r="CU48" s="194"/>
      <c r="CV48" s="194"/>
      <c r="CW48" s="194"/>
      <c r="CX48" s="194"/>
      <c r="CY48" s="194"/>
      <c r="CZ48" s="194"/>
      <c r="DA48" s="194"/>
      <c r="DB48" s="194"/>
      <c r="DC48" s="194"/>
      <c r="DD48" s="194"/>
      <c r="DE48" s="194"/>
      <c r="DF48" s="194"/>
      <c r="DG48" s="194"/>
      <c r="DH48" s="194"/>
      <c r="DI48" s="194"/>
      <c r="DJ48" s="194"/>
      <c r="DK48" s="194"/>
      <c r="DL48" s="194"/>
      <c r="DM48" s="194"/>
      <c r="DN48" s="194"/>
      <c r="DO48" s="194"/>
      <c r="DP48" s="194"/>
      <c r="DQ48" s="194"/>
      <c r="DR48" s="194"/>
      <c r="DS48" s="194"/>
      <c r="DT48" s="194"/>
      <c r="DU48" s="194"/>
      <c r="DV48" s="194"/>
      <c r="DW48" s="194"/>
      <c r="DX48" s="194"/>
      <c r="DY48" s="194"/>
      <c r="DZ48" s="194"/>
      <c r="EA48" s="194"/>
      <c r="EB48" s="194"/>
      <c r="EC48" s="194"/>
      <c r="ED48" s="194"/>
      <c r="EE48" s="194"/>
      <c r="EF48" s="194"/>
      <c r="EG48" s="194"/>
      <c r="EH48" s="194"/>
      <c r="EI48" s="194"/>
      <c r="EJ48" s="194"/>
      <c r="EK48" s="194"/>
      <c r="EL48" s="194"/>
      <c r="EM48" s="194"/>
      <c r="EN48" s="194"/>
      <c r="EO48" s="194"/>
      <c r="EP48" s="194"/>
      <c r="EQ48" s="194"/>
      <c r="ER48" s="194"/>
      <c r="ES48" s="194"/>
      <c r="ET48" s="194"/>
      <c r="EU48" s="194"/>
      <c r="EV48" s="194"/>
      <c r="EW48" s="194"/>
      <c r="EX48" s="194"/>
      <c r="EY48" s="194"/>
      <c r="EZ48" s="194"/>
      <c r="FA48" s="194"/>
      <c r="FB48" s="194"/>
      <c r="FC48" s="194"/>
      <c r="FD48" s="194"/>
      <c r="FE48" s="194"/>
      <c r="FF48" s="194"/>
      <c r="FG48" s="194"/>
      <c r="FH48" s="194"/>
      <c r="FI48" s="194"/>
      <c r="FJ48" s="194"/>
      <c r="FK48" s="194"/>
      <c r="FL48" s="194"/>
      <c r="FM48" s="194"/>
      <c r="FN48" s="194"/>
      <c r="FO48" s="194"/>
      <c r="FP48" s="194"/>
      <c r="FQ48" s="194"/>
      <c r="FR48" s="194"/>
      <c r="FS48" s="194"/>
      <c r="FT48" s="194"/>
      <c r="FU48" s="194"/>
      <c r="FV48" s="194"/>
      <c r="FW48" s="194"/>
    </row>
    <row r="49" spans="1:179">
      <c r="A49" s="195"/>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4"/>
      <c r="CG49" s="194"/>
      <c r="CH49" s="194"/>
      <c r="CI49" s="194"/>
      <c r="CJ49" s="194"/>
      <c r="CK49" s="194"/>
      <c r="CL49" s="194"/>
      <c r="CM49" s="194"/>
      <c r="CN49" s="194"/>
      <c r="CO49" s="194"/>
      <c r="CP49" s="194"/>
      <c r="CQ49" s="194"/>
      <c r="CR49" s="194"/>
      <c r="CS49" s="194"/>
      <c r="CT49" s="194"/>
      <c r="CU49" s="194"/>
      <c r="CV49" s="194"/>
      <c r="CW49" s="194"/>
      <c r="CX49" s="194"/>
      <c r="CY49" s="194"/>
      <c r="CZ49" s="194"/>
      <c r="DA49" s="194"/>
      <c r="DB49" s="194"/>
      <c r="DC49" s="194"/>
      <c r="DD49" s="194"/>
      <c r="DE49" s="194"/>
      <c r="DF49" s="194"/>
      <c r="DG49" s="194"/>
      <c r="DH49" s="194"/>
      <c r="DI49" s="194"/>
      <c r="DJ49" s="194"/>
      <c r="DK49" s="194"/>
      <c r="DL49" s="194"/>
      <c r="DM49" s="194"/>
      <c r="DN49" s="194"/>
      <c r="DO49" s="194"/>
      <c r="DP49" s="194"/>
      <c r="DQ49" s="194"/>
      <c r="DR49" s="194"/>
      <c r="DS49" s="194"/>
      <c r="DT49" s="194"/>
      <c r="DU49" s="194"/>
      <c r="DV49" s="194"/>
      <c r="DW49" s="194"/>
      <c r="DX49" s="194"/>
      <c r="DY49" s="194"/>
      <c r="DZ49" s="194"/>
      <c r="EA49" s="194"/>
      <c r="EB49" s="194"/>
      <c r="EC49" s="194"/>
      <c r="ED49" s="194"/>
      <c r="EE49" s="194"/>
      <c r="EF49" s="194"/>
      <c r="EG49" s="194"/>
      <c r="EH49" s="194"/>
      <c r="EI49" s="194"/>
      <c r="EJ49" s="194"/>
      <c r="EK49" s="194"/>
      <c r="EL49" s="194"/>
      <c r="EM49" s="194"/>
      <c r="EN49" s="194"/>
      <c r="EO49" s="194"/>
      <c r="EP49" s="194"/>
      <c r="EQ49" s="194"/>
      <c r="ER49" s="194"/>
      <c r="ES49" s="194"/>
      <c r="ET49" s="194"/>
      <c r="EU49" s="194"/>
      <c r="EV49" s="194"/>
      <c r="EW49" s="194"/>
      <c r="EX49" s="194"/>
      <c r="EY49" s="194"/>
      <c r="EZ49" s="194"/>
      <c r="FA49" s="194"/>
      <c r="FB49" s="194"/>
      <c r="FC49" s="194"/>
      <c r="FD49" s="194"/>
      <c r="FE49" s="194"/>
      <c r="FF49" s="194"/>
      <c r="FG49" s="194"/>
      <c r="FH49" s="194"/>
      <c r="FI49" s="194"/>
      <c r="FJ49" s="194"/>
      <c r="FK49" s="194"/>
      <c r="FL49" s="194"/>
      <c r="FM49" s="194"/>
      <c r="FN49" s="194"/>
      <c r="FO49" s="194"/>
      <c r="FP49" s="194"/>
      <c r="FQ49" s="194"/>
      <c r="FR49" s="194"/>
      <c r="FS49" s="194"/>
      <c r="FT49" s="194"/>
      <c r="FU49" s="194"/>
      <c r="FV49" s="194"/>
      <c r="FW49" s="194"/>
    </row>
    <row r="50" spans="1:179">
      <c r="A50" s="195"/>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row>
    <row r="51" spans="1:179">
      <c r="A51" s="195"/>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row>
    <row r="52" spans="1:179">
      <c r="A52" s="195"/>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row>
    <row r="53" spans="1:179">
      <c r="A53" s="195"/>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row>
    <row r="54" spans="1:179">
      <c r="A54" s="195"/>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row>
    <row r="55" spans="1:179">
      <c r="A55" s="195"/>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row>
    <row r="56" spans="1:179">
      <c r="A56" s="195"/>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row>
    <row r="57" spans="1:179">
      <c r="A57" s="195"/>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row>
    <row r="58" spans="1:179">
      <c r="A58" s="195"/>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c r="EC58" s="194"/>
      <c r="ED58" s="194"/>
      <c r="EE58" s="194"/>
      <c r="EF58" s="194"/>
      <c r="EG58" s="194"/>
      <c r="EH58" s="194"/>
      <c r="EI58" s="194"/>
      <c r="EJ58" s="194"/>
      <c r="EK58" s="194"/>
      <c r="EL58" s="194"/>
      <c r="EM58" s="194"/>
      <c r="EN58" s="194"/>
      <c r="EO58" s="194"/>
      <c r="EP58" s="194"/>
      <c r="EQ58" s="194"/>
      <c r="ER58" s="194"/>
      <c r="ES58" s="194"/>
      <c r="ET58" s="194"/>
      <c r="EU58" s="194"/>
      <c r="EV58" s="194"/>
      <c r="EW58" s="194"/>
      <c r="EX58" s="194"/>
      <c r="EY58" s="194"/>
      <c r="EZ58" s="194"/>
      <c r="FA58" s="194"/>
      <c r="FB58" s="194"/>
      <c r="FC58" s="194"/>
      <c r="FD58" s="194"/>
      <c r="FE58" s="194"/>
      <c r="FF58" s="194"/>
      <c r="FG58" s="194"/>
      <c r="FH58" s="194"/>
      <c r="FI58" s="194"/>
      <c r="FJ58" s="194"/>
      <c r="FK58" s="194"/>
      <c r="FL58" s="194"/>
      <c r="FM58" s="194"/>
      <c r="FN58" s="194"/>
      <c r="FO58" s="194"/>
      <c r="FP58" s="194"/>
      <c r="FQ58" s="194"/>
      <c r="FR58" s="194"/>
      <c r="FS58" s="194"/>
      <c r="FT58" s="194"/>
      <c r="FU58" s="194"/>
      <c r="FV58" s="194"/>
      <c r="FW58" s="194"/>
    </row>
    <row r="59" spans="1:179">
      <c r="A59" s="19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c r="EC59" s="194"/>
      <c r="ED59" s="194"/>
      <c r="EE59" s="194"/>
      <c r="EF59" s="194"/>
      <c r="EG59" s="194"/>
      <c r="EH59" s="194"/>
      <c r="EI59" s="194"/>
      <c r="EJ59" s="194"/>
      <c r="EK59" s="194"/>
      <c r="EL59" s="194"/>
      <c r="EM59" s="194"/>
      <c r="EN59" s="194"/>
      <c r="EO59" s="194"/>
      <c r="EP59" s="194"/>
      <c r="EQ59" s="194"/>
      <c r="ER59" s="194"/>
      <c r="ES59" s="194"/>
      <c r="ET59" s="194"/>
      <c r="EU59" s="194"/>
      <c r="EV59" s="194"/>
      <c r="EW59" s="194"/>
      <c r="EX59" s="194"/>
      <c r="EY59" s="194"/>
      <c r="EZ59" s="194"/>
      <c r="FA59" s="194"/>
      <c r="FB59" s="194"/>
      <c r="FC59" s="194"/>
      <c r="FD59" s="194"/>
      <c r="FE59" s="194"/>
      <c r="FF59" s="194"/>
      <c r="FG59" s="194"/>
      <c r="FH59" s="194"/>
      <c r="FI59" s="194"/>
      <c r="FJ59" s="194"/>
      <c r="FK59" s="194"/>
      <c r="FL59" s="194"/>
      <c r="FM59" s="194"/>
      <c r="FN59" s="194"/>
      <c r="FO59" s="194"/>
      <c r="FP59" s="194"/>
      <c r="FQ59" s="194"/>
      <c r="FR59" s="194"/>
      <c r="FS59" s="194"/>
      <c r="FT59" s="194"/>
      <c r="FU59" s="194"/>
      <c r="FV59" s="194"/>
      <c r="FW59" s="194"/>
    </row>
    <row r="60" spans="1:179">
      <c r="A60" s="195"/>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c r="EC60" s="194"/>
      <c r="ED60" s="194"/>
      <c r="EE60" s="194"/>
      <c r="EF60" s="194"/>
      <c r="EG60" s="194"/>
      <c r="EH60" s="194"/>
      <c r="EI60" s="194"/>
      <c r="EJ60" s="194"/>
      <c r="EK60" s="194"/>
      <c r="EL60" s="194"/>
      <c r="EM60" s="194"/>
      <c r="EN60" s="194"/>
      <c r="EO60" s="194"/>
      <c r="EP60" s="194"/>
      <c r="EQ60" s="194"/>
      <c r="ER60" s="194"/>
      <c r="ES60" s="194"/>
      <c r="ET60" s="194"/>
      <c r="EU60" s="194"/>
      <c r="EV60" s="194"/>
      <c r="EW60" s="194"/>
      <c r="EX60" s="194"/>
      <c r="EY60" s="194"/>
      <c r="EZ60" s="194"/>
      <c r="FA60" s="194"/>
      <c r="FB60" s="194"/>
      <c r="FC60" s="194"/>
      <c r="FD60" s="194"/>
      <c r="FE60" s="194"/>
      <c r="FF60" s="194"/>
      <c r="FG60" s="194"/>
      <c r="FH60" s="194"/>
      <c r="FI60" s="194"/>
      <c r="FJ60" s="194"/>
      <c r="FK60" s="194"/>
      <c r="FL60" s="194"/>
      <c r="FM60" s="194"/>
      <c r="FN60" s="194"/>
      <c r="FO60" s="194"/>
      <c r="FP60" s="194"/>
      <c r="FQ60" s="194"/>
      <c r="FR60" s="194"/>
      <c r="FS60" s="194"/>
      <c r="FT60" s="194"/>
      <c r="FU60" s="194"/>
      <c r="FV60" s="194"/>
      <c r="FW60" s="194"/>
    </row>
    <row r="61" spans="1:179">
      <c r="A61" s="195"/>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c r="EC61" s="194"/>
      <c r="ED61" s="194"/>
      <c r="EE61" s="194"/>
      <c r="EF61" s="194"/>
      <c r="EG61" s="194"/>
      <c r="EH61" s="194"/>
      <c r="EI61" s="194"/>
      <c r="EJ61" s="194"/>
      <c r="EK61" s="194"/>
      <c r="EL61" s="194"/>
      <c r="EM61" s="194"/>
      <c r="EN61" s="194"/>
      <c r="EO61" s="194"/>
      <c r="EP61" s="194"/>
      <c r="EQ61" s="194"/>
      <c r="ER61" s="194"/>
      <c r="ES61" s="194"/>
      <c r="ET61" s="194"/>
      <c r="EU61" s="194"/>
      <c r="EV61" s="194"/>
      <c r="EW61" s="194"/>
      <c r="EX61" s="194"/>
      <c r="EY61" s="194"/>
      <c r="EZ61" s="194"/>
      <c r="FA61" s="194"/>
      <c r="FB61" s="194"/>
      <c r="FC61" s="194"/>
      <c r="FD61" s="194"/>
      <c r="FE61" s="194"/>
      <c r="FF61" s="194"/>
      <c r="FG61" s="194"/>
      <c r="FH61" s="194"/>
      <c r="FI61" s="194"/>
      <c r="FJ61" s="194"/>
      <c r="FK61" s="194"/>
      <c r="FL61" s="194"/>
      <c r="FM61" s="194"/>
      <c r="FN61" s="194"/>
      <c r="FO61" s="194"/>
      <c r="FP61" s="194"/>
      <c r="FQ61" s="194"/>
      <c r="FR61" s="194"/>
      <c r="FS61" s="194"/>
      <c r="FT61" s="194"/>
      <c r="FU61" s="194"/>
      <c r="FV61" s="194"/>
      <c r="FW61" s="194"/>
    </row>
    <row r="62" spans="1:179">
      <c r="A62" s="195"/>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4"/>
      <c r="EP62" s="194"/>
      <c r="EQ62" s="194"/>
      <c r="ER62" s="194"/>
      <c r="ES62" s="194"/>
      <c r="ET62" s="194"/>
      <c r="EU62" s="194"/>
      <c r="EV62" s="194"/>
      <c r="EW62" s="194"/>
      <c r="EX62" s="194"/>
      <c r="EY62" s="194"/>
      <c r="EZ62" s="194"/>
      <c r="FA62" s="194"/>
      <c r="FB62" s="194"/>
      <c r="FC62" s="194"/>
      <c r="FD62" s="194"/>
      <c r="FE62" s="194"/>
      <c r="FF62" s="194"/>
      <c r="FG62" s="194"/>
      <c r="FH62" s="194"/>
      <c r="FI62" s="194"/>
      <c r="FJ62" s="194"/>
      <c r="FK62" s="194"/>
      <c r="FL62" s="194"/>
      <c r="FM62" s="194"/>
      <c r="FN62" s="194"/>
      <c r="FO62" s="194"/>
      <c r="FP62" s="194"/>
      <c r="FQ62" s="194"/>
      <c r="FR62" s="194"/>
      <c r="FS62" s="194"/>
      <c r="FT62" s="194"/>
      <c r="FU62" s="194"/>
      <c r="FV62" s="194"/>
      <c r="FW62" s="194"/>
    </row>
    <row r="63" spans="1:179">
      <c r="A63" s="195"/>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4"/>
      <c r="EU63" s="194"/>
      <c r="EV63" s="194"/>
      <c r="EW63" s="194"/>
      <c r="EX63" s="194"/>
      <c r="EY63" s="194"/>
      <c r="EZ63" s="194"/>
      <c r="FA63" s="194"/>
      <c r="FB63" s="194"/>
      <c r="FC63" s="194"/>
      <c r="FD63" s="194"/>
      <c r="FE63" s="194"/>
      <c r="FF63" s="194"/>
      <c r="FG63" s="194"/>
      <c r="FH63" s="194"/>
      <c r="FI63" s="194"/>
      <c r="FJ63" s="194"/>
      <c r="FK63" s="194"/>
      <c r="FL63" s="194"/>
      <c r="FM63" s="194"/>
      <c r="FN63" s="194"/>
      <c r="FO63" s="194"/>
      <c r="FP63" s="194"/>
      <c r="FQ63" s="194"/>
      <c r="FR63" s="194"/>
      <c r="FS63" s="194"/>
      <c r="FT63" s="194"/>
      <c r="FU63" s="194"/>
      <c r="FV63" s="194"/>
      <c r="FW63" s="194"/>
    </row>
    <row r="64" spans="1:179">
      <c r="A64" s="195"/>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c r="EC64" s="194"/>
      <c r="ED64" s="194"/>
      <c r="EE64" s="194"/>
      <c r="EF64" s="194"/>
      <c r="EG64" s="194"/>
      <c r="EH64" s="194"/>
      <c r="EI64" s="194"/>
      <c r="EJ64" s="194"/>
      <c r="EK64" s="194"/>
      <c r="EL64" s="194"/>
      <c r="EM64" s="194"/>
      <c r="EN64" s="194"/>
      <c r="EO64" s="194"/>
      <c r="EP64" s="194"/>
      <c r="EQ64" s="194"/>
      <c r="ER64" s="194"/>
      <c r="ES64" s="194"/>
      <c r="ET64" s="194"/>
      <c r="EU64" s="194"/>
      <c r="EV64" s="194"/>
      <c r="EW64" s="194"/>
      <c r="EX64" s="194"/>
      <c r="EY64" s="194"/>
      <c r="EZ64" s="194"/>
      <c r="FA64" s="194"/>
      <c r="FB64" s="194"/>
      <c r="FC64" s="194"/>
      <c r="FD64" s="194"/>
      <c r="FE64" s="194"/>
      <c r="FF64" s="194"/>
      <c r="FG64" s="194"/>
      <c r="FH64" s="194"/>
      <c r="FI64" s="194"/>
      <c r="FJ64" s="194"/>
      <c r="FK64" s="194"/>
      <c r="FL64" s="194"/>
      <c r="FM64" s="194"/>
      <c r="FN64" s="194"/>
      <c r="FO64" s="194"/>
      <c r="FP64" s="194"/>
      <c r="FQ64" s="194"/>
      <c r="FR64" s="194"/>
      <c r="FS64" s="194"/>
      <c r="FT64" s="194"/>
      <c r="FU64" s="194"/>
      <c r="FV64" s="194"/>
      <c r="FW64" s="194"/>
    </row>
    <row r="65" spans="1:179">
      <c r="A65" s="195"/>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c r="EC65" s="194"/>
      <c r="ED65" s="194"/>
      <c r="EE65" s="194"/>
      <c r="EF65" s="194"/>
      <c r="EG65" s="194"/>
      <c r="EH65" s="194"/>
      <c r="EI65" s="194"/>
      <c r="EJ65" s="194"/>
      <c r="EK65" s="194"/>
      <c r="EL65" s="194"/>
      <c r="EM65" s="194"/>
      <c r="EN65" s="194"/>
      <c r="EO65" s="194"/>
      <c r="EP65" s="194"/>
      <c r="EQ65" s="194"/>
      <c r="ER65" s="194"/>
      <c r="ES65" s="194"/>
      <c r="ET65" s="194"/>
      <c r="EU65" s="194"/>
      <c r="EV65" s="194"/>
      <c r="EW65" s="194"/>
      <c r="EX65" s="194"/>
      <c r="EY65" s="194"/>
      <c r="EZ65" s="194"/>
      <c r="FA65" s="194"/>
      <c r="FB65" s="194"/>
      <c r="FC65" s="194"/>
      <c r="FD65" s="194"/>
      <c r="FE65" s="194"/>
      <c r="FF65" s="194"/>
      <c r="FG65" s="194"/>
      <c r="FH65" s="194"/>
      <c r="FI65" s="194"/>
      <c r="FJ65" s="194"/>
      <c r="FK65" s="194"/>
      <c r="FL65" s="194"/>
      <c r="FM65" s="194"/>
      <c r="FN65" s="194"/>
      <c r="FO65" s="194"/>
      <c r="FP65" s="194"/>
      <c r="FQ65" s="194"/>
      <c r="FR65" s="194"/>
      <c r="FS65" s="194"/>
      <c r="FT65" s="194"/>
      <c r="FU65" s="194"/>
      <c r="FV65" s="194"/>
      <c r="FW65" s="194"/>
    </row>
    <row r="66" spans="1:179">
      <c r="A66" s="195"/>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c r="EC66" s="194"/>
      <c r="ED66" s="194"/>
      <c r="EE66" s="194"/>
      <c r="EF66" s="194"/>
      <c r="EG66" s="194"/>
      <c r="EH66" s="194"/>
      <c r="EI66" s="194"/>
      <c r="EJ66" s="194"/>
      <c r="EK66" s="194"/>
      <c r="EL66" s="194"/>
      <c r="EM66" s="194"/>
      <c r="EN66" s="194"/>
      <c r="EO66" s="194"/>
      <c r="EP66" s="194"/>
      <c r="EQ66" s="194"/>
      <c r="ER66" s="194"/>
      <c r="ES66" s="194"/>
      <c r="ET66" s="194"/>
      <c r="EU66" s="194"/>
      <c r="EV66" s="194"/>
      <c r="EW66" s="194"/>
      <c r="EX66" s="194"/>
      <c r="EY66" s="194"/>
      <c r="EZ66" s="194"/>
      <c r="FA66" s="194"/>
      <c r="FB66" s="194"/>
      <c r="FC66" s="194"/>
      <c r="FD66" s="194"/>
      <c r="FE66" s="194"/>
      <c r="FF66" s="194"/>
      <c r="FG66" s="194"/>
      <c r="FH66" s="194"/>
      <c r="FI66" s="194"/>
      <c r="FJ66" s="194"/>
      <c r="FK66" s="194"/>
      <c r="FL66" s="194"/>
      <c r="FM66" s="194"/>
      <c r="FN66" s="194"/>
      <c r="FO66" s="194"/>
      <c r="FP66" s="194"/>
      <c r="FQ66" s="194"/>
      <c r="FR66" s="194"/>
      <c r="FS66" s="194"/>
      <c r="FT66" s="194"/>
      <c r="FU66" s="194"/>
      <c r="FV66" s="194"/>
      <c r="FW66" s="194"/>
    </row>
    <row r="67" spans="1:179">
      <c r="A67" s="195"/>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c r="EC67" s="194"/>
      <c r="ED67" s="194"/>
      <c r="EE67" s="194"/>
      <c r="EF67" s="194"/>
      <c r="EG67" s="194"/>
      <c r="EH67" s="194"/>
      <c r="EI67" s="194"/>
      <c r="EJ67" s="194"/>
      <c r="EK67" s="194"/>
      <c r="EL67" s="194"/>
      <c r="EM67" s="194"/>
      <c r="EN67" s="194"/>
      <c r="EO67" s="194"/>
      <c r="EP67" s="194"/>
      <c r="EQ67" s="194"/>
      <c r="ER67" s="194"/>
      <c r="ES67" s="194"/>
      <c r="ET67" s="194"/>
      <c r="EU67" s="194"/>
      <c r="EV67" s="194"/>
      <c r="EW67" s="194"/>
      <c r="EX67" s="194"/>
      <c r="EY67" s="194"/>
      <c r="EZ67" s="194"/>
      <c r="FA67" s="194"/>
      <c r="FB67" s="194"/>
      <c r="FC67" s="194"/>
      <c r="FD67" s="194"/>
      <c r="FE67" s="194"/>
      <c r="FF67" s="194"/>
      <c r="FG67" s="194"/>
      <c r="FH67" s="194"/>
      <c r="FI67" s="194"/>
      <c r="FJ67" s="194"/>
      <c r="FK67" s="194"/>
      <c r="FL67" s="194"/>
      <c r="FM67" s="194"/>
      <c r="FN67" s="194"/>
      <c r="FO67" s="194"/>
      <c r="FP67" s="194"/>
      <c r="FQ67" s="194"/>
      <c r="FR67" s="194"/>
      <c r="FS67" s="194"/>
      <c r="FT67" s="194"/>
      <c r="FU67" s="194"/>
      <c r="FV67" s="194"/>
      <c r="FW67" s="194"/>
    </row>
    <row r="68" spans="1:179">
      <c r="A68" s="195"/>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c r="EC68" s="194"/>
      <c r="ED68" s="194"/>
      <c r="EE68" s="194"/>
      <c r="EF68" s="194"/>
      <c r="EG68" s="194"/>
      <c r="EH68" s="194"/>
      <c r="EI68" s="194"/>
      <c r="EJ68" s="194"/>
      <c r="EK68" s="194"/>
      <c r="EL68" s="194"/>
      <c r="EM68" s="194"/>
      <c r="EN68" s="194"/>
      <c r="EO68" s="194"/>
      <c r="EP68" s="194"/>
      <c r="EQ68" s="194"/>
      <c r="ER68" s="194"/>
      <c r="ES68" s="194"/>
      <c r="ET68" s="194"/>
      <c r="EU68" s="194"/>
      <c r="EV68" s="194"/>
      <c r="EW68" s="194"/>
      <c r="EX68" s="194"/>
      <c r="EY68" s="194"/>
      <c r="EZ68" s="194"/>
      <c r="FA68" s="194"/>
      <c r="FB68" s="194"/>
      <c r="FC68" s="194"/>
      <c r="FD68" s="194"/>
      <c r="FE68" s="194"/>
      <c r="FF68" s="194"/>
      <c r="FG68" s="194"/>
      <c r="FH68" s="194"/>
      <c r="FI68" s="194"/>
      <c r="FJ68" s="194"/>
      <c r="FK68" s="194"/>
      <c r="FL68" s="194"/>
      <c r="FM68" s="194"/>
      <c r="FN68" s="194"/>
      <c r="FO68" s="194"/>
      <c r="FP68" s="194"/>
      <c r="FQ68" s="194"/>
      <c r="FR68" s="194"/>
      <c r="FS68" s="194"/>
      <c r="FT68" s="194"/>
      <c r="FU68" s="194"/>
      <c r="FV68" s="194"/>
      <c r="FW68" s="194"/>
    </row>
    <row r="69" spans="1:179">
      <c r="A69" s="195"/>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c r="EC69" s="194"/>
      <c r="ED69" s="194"/>
      <c r="EE69" s="194"/>
      <c r="EF69" s="194"/>
      <c r="EG69" s="194"/>
      <c r="EH69" s="194"/>
      <c r="EI69" s="194"/>
      <c r="EJ69" s="194"/>
      <c r="EK69" s="194"/>
      <c r="EL69" s="194"/>
      <c r="EM69" s="194"/>
      <c r="EN69" s="194"/>
      <c r="EO69" s="194"/>
      <c r="EP69" s="194"/>
      <c r="EQ69" s="194"/>
      <c r="ER69" s="194"/>
      <c r="ES69" s="194"/>
      <c r="ET69" s="194"/>
      <c r="EU69" s="194"/>
      <c r="EV69" s="194"/>
      <c r="EW69" s="194"/>
      <c r="EX69" s="194"/>
      <c r="EY69" s="194"/>
      <c r="EZ69" s="194"/>
      <c r="FA69" s="194"/>
      <c r="FB69" s="194"/>
      <c r="FC69" s="194"/>
      <c r="FD69" s="194"/>
      <c r="FE69" s="194"/>
      <c r="FF69" s="194"/>
      <c r="FG69" s="194"/>
      <c r="FH69" s="194"/>
      <c r="FI69" s="194"/>
      <c r="FJ69" s="194"/>
      <c r="FK69" s="194"/>
      <c r="FL69" s="194"/>
      <c r="FM69" s="194"/>
      <c r="FN69" s="194"/>
      <c r="FO69" s="194"/>
      <c r="FP69" s="194"/>
      <c r="FQ69" s="194"/>
      <c r="FR69" s="194"/>
      <c r="FS69" s="194"/>
      <c r="FT69" s="194"/>
      <c r="FU69" s="194"/>
      <c r="FV69" s="194"/>
      <c r="FW69" s="194"/>
    </row>
    <row r="70" spans="1:179">
      <c r="A70" s="195"/>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c r="EC70" s="194"/>
      <c r="ED70" s="194"/>
      <c r="EE70" s="194"/>
      <c r="EF70" s="194"/>
      <c r="EG70" s="194"/>
      <c r="EH70" s="194"/>
      <c r="EI70" s="194"/>
      <c r="EJ70" s="194"/>
      <c r="EK70" s="194"/>
      <c r="EL70" s="194"/>
      <c r="EM70" s="194"/>
      <c r="EN70" s="194"/>
      <c r="EO70" s="194"/>
      <c r="EP70" s="194"/>
      <c r="EQ70" s="194"/>
      <c r="ER70" s="194"/>
      <c r="ES70" s="194"/>
      <c r="ET70" s="194"/>
      <c r="EU70" s="194"/>
      <c r="EV70" s="194"/>
      <c r="EW70" s="194"/>
      <c r="EX70" s="194"/>
      <c r="EY70" s="194"/>
      <c r="EZ70" s="194"/>
      <c r="FA70" s="194"/>
      <c r="FB70" s="194"/>
      <c r="FC70" s="194"/>
      <c r="FD70" s="194"/>
      <c r="FE70" s="194"/>
      <c r="FF70" s="194"/>
      <c r="FG70" s="194"/>
      <c r="FH70" s="194"/>
      <c r="FI70" s="194"/>
      <c r="FJ70" s="194"/>
      <c r="FK70" s="194"/>
      <c r="FL70" s="194"/>
      <c r="FM70" s="194"/>
      <c r="FN70" s="194"/>
      <c r="FO70" s="194"/>
      <c r="FP70" s="194"/>
      <c r="FQ70" s="194"/>
      <c r="FR70" s="194"/>
      <c r="FS70" s="194"/>
      <c r="FT70" s="194"/>
      <c r="FU70" s="194"/>
      <c r="FV70" s="194"/>
      <c r="FW70" s="194"/>
    </row>
    <row r="71" spans="1:179">
      <c r="A71" s="195"/>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c r="EC71" s="194"/>
      <c r="ED71" s="194"/>
      <c r="EE71" s="194"/>
      <c r="EF71" s="194"/>
      <c r="EG71" s="194"/>
      <c r="EH71" s="194"/>
      <c r="EI71" s="194"/>
      <c r="EJ71" s="194"/>
      <c r="EK71" s="194"/>
      <c r="EL71" s="194"/>
      <c r="EM71" s="194"/>
      <c r="EN71" s="194"/>
      <c r="EO71" s="194"/>
      <c r="EP71" s="194"/>
      <c r="EQ71" s="194"/>
      <c r="ER71" s="194"/>
      <c r="ES71" s="194"/>
      <c r="ET71" s="194"/>
      <c r="EU71" s="194"/>
      <c r="EV71" s="194"/>
      <c r="EW71" s="194"/>
      <c r="EX71" s="194"/>
      <c r="EY71" s="194"/>
      <c r="EZ71" s="194"/>
      <c r="FA71" s="194"/>
      <c r="FB71" s="194"/>
      <c r="FC71" s="194"/>
      <c r="FD71" s="194"/>
      <c r="FE71" s="194"/>
      <c r="FF71" s="194"/>
      <c r="FG71" s="194"/>
      <c r="FH71" s="194"/>
      <c r="FI71" s="194"/>
      <c r="FJ71" s="194"/>
      <c r="FK71" s="194"/>
      <c r="FL71" s="194"/>
      <c r="FM71" s="194"/>
      <c r="FN71" s="194"/>
      <c r="FO71" s="194"/>
      <c r="FP71" s="194"/>
      <c r="FQ71" s="194"/>
      <c r="FR71" s="194"/>
      <c r="FS71" s="194"/>
      <c r="FT71" s="194"/>
      <c r="FU71" s="194"/>
      <c r="FV71" s="194"/>
      <c r="FW71" s="194"/>
    </row>
    <row r="73" spans="1:179">
      <c r="A73" s="255" t="s">
        <v>702</v>
      </c>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c r="BV73" s="256"/>
      <c r="BW73" s="256"/>
      <c r="BX73" s="256"/>
      <c r="BY73" s="256"/>
      <c r="BZ73" s="256"/>
      <c r="CA73" s="256"/>
      <c r="CB73" s="256"/>
      <c r="CC73" s="256"/>
      <c r="CD73" s="256"/>
      <c r="CE73" s="256"/>
      <c r="CF73" s="256"/>
      <c r="CG73" s="256"/>
      <c r="CH73" s="256"/>
      <c r="CI73" s="256"/>
      <c r="CJ73" s="256"/>
      <c r="CK73" s="256"/>
      <c r="CL73" s="256"/>
      <c r="CM73" s="256"/>
      <c r="CN73" s="256"/>
      <c r="CO73" s="256"/>
      <c r="CP73" s="256"/>
      <c r="CQ73" s="256"/>
      <c r="CR73" s="256"/>
      <c r="CS73" s="256"/>
      <c r="CT73" s="256"/>
      <c r="CU73" s="256"/>
      <c r="CV73" s="256"/>
      <c r="CW73" s="256"/>
      <c r="CX73" s="256"/>
      <c r="CY73" s="256"/>
      <c r="CZ73" s="256"/>
      <c r="DA73" s="256"/>
      <c r="DB73" s="256"/>
      <c r="DC73" s="256"/>
      <c r="DD73" s="256"/>
      <c r="DE73" s="256"/>
      <c r="DF73" s="256"/>
      <c r="DG73" s="256"/>
      <c r="DH73" s="256"/>
      <c r="DI73" s="256"/>
      <c r="DJ73" s="256"/>
      <c r="DK73" s="256"/>
      <c r="DL73" s="256"/>
      <c r="DM73" s="256"/>
      <c r="DN73" s="256"/>
      <c r="DO73" s="256"/>
      <c r="DP73" s="256"/>
      <c r="DQ73" s="256"/>
      <c r="DR73" s="256"/>
      <c r="DS73" s="256"/>
      <c r="DT73" s="256"/>
      <c r="DU73" s="256"/>
      <c r="DV73" s="256"/>
      <c r="DW73" s="256"/>
      <c r="DX73" s="256"/>
      <c r="DY73" s="256"/>
      <c r="DZ73" s="256"/>
      <c r="EA73" s="256"/>
      <c r="EB73" s="256"/>
      <c r="EC73" s="256"/>
      <c r="ED73" s="256"/>
      <c r="EE73" s="256"/>
      <c r="EF73" s="256"/>
      <c r="EG73" s="256"/>
      <c r="EH73" s="256"/>
      <c r="EI73" s="256"/>
      <c r="EJ73" s="256"/>
      <c r="EK73" s="256"/>
      <c r="EL73" s="256"/>
      <c r="EM73" s="256"/>
      <c r="EN73" s="256"/>
      <c r="EO73" s="256"/>
      <c r="EP73" s="256"/>
      <c r="EQ73" s="256"/>
      <c r="ER73" s="256"/>
      <c r="ES73" s="256"/>
      <c r="ET73" s="256"/>
      <c r="EU73" s="256"/>
      <c r="EV73" s="256"/>
      <c r="EW73" s="256"/>
      <c r="EX73" s="256"/>
      <c r="EY73" s="256"/>
      <c r="EZ73" s="256"/>
      <c r="FA73" s="256"/>
      <c r="FB73" s="256"/>
      <c r="FC73" s="256"/>
      <c r="FD73" s="256"/>
      <c r="FE73" s="256"/>
      <c r="FF73" s="256"/>
      <c r="FG73" s="256"/>
      <c r="FH73" s="256"/>
      <c r="FI73" s="256"/>
      <c r="FJ73" s="256"/>
      <c r="FK73" s="256"/>
      <c r="FL73" s="256"/>
      <c r="FM73" s="256"/>
      <c r="FN73" s="256"/>
      <c r="FO73" s="256"/>
      <c r="FP73" s="256"/>
      <c r="FQ73" s="256"/>
      <c r="FR73" s="256"/>
      <c r="FS73" s="256"/>
      <c r="FT73" s="256"/>
      <c r="FU73" s="256"/>
      <c r="FV73" s="256"/>
      <c r="FW73" s="256"/>
    </row>
    <row r="74" spans="1:179">
      <c r="A74" s="193" t="s">
        <v>703</v>
      </c>
    </row>
    <row r="75" spans="1:179">
      <c r="A75" s="193" t="s">
        <v>704</v>
      </c>
    </row>
    <row r="76" spans="1:179">
      <c r="A76" s="256" t="s">
        <v>705</v>
      </c>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c r="CD76" s="256"/>
      <c r="CE76" s="256"/>
      <c r="CF76" s="256"/>
      <c r="CG76" s="256"/>
      <c r="CH76" s="256"/>
      <c r="CI76" s="256"/>
      <c r="CJ76" s="256"/>
      <c r="CK76" s="256"/>
      <c r="CL76" s="256"/>
      <c r="CM76" s="256"/>
      <c r="CN76" s="256"/>
      <c r="CO76" s="256"/>
      <c r="CP76" s="256"/>
      <c r="CQ76" s="256"/>
      <c r="CR76" s="256"/>
      <c r="CS76" s="256"/>
      <c r="CT76" s="256"/>
      <c r="CU76" s="256"/>
      <c r="CV76" s="256"/>
      <c r="CW76" s="256"/>
      <c r="CX76" s="256"/>
      <c r="CY76" s="256"/>
      <c r="CZ76" s="256"/>
      <c r="DA76" s="256"/>
      <c r="DB76" s="256"/>
      <c r="DC76" s="256"/>
      <c r="DD76" s="256"/>
      <c r="DE76" s="256"/>
      <c r="DF76" s="256"/>
      <c r="DG76" s="256"/>
      <c r="DH76" s="256"/>
      <c r="DI76" s="256"/>
      <c r="DJ76" s="256"/>
      <c r="DK76" s="256"/>
      <c r="DL76" s="256"/>
      <c r="DM76" s="256"/>
      <c r="DN76" s="256"/>
      <c r="DO76" s="256"/>
      <c r="DP76" s="256"/>
      <c r="DQ76" s="256"/>
      <c r="DR76" s="256"/>
      <c r="DS76" s="256"/>
      <c r="DT76" s="256"/>
      <c r="DU76" s="256"/>
      <c r="DV76" s="256"/>
      <c r="DW76" s="256"/>
      <c r="DX76" s="256"/>
      <c r="DY76" s="256"/>
      <c r="DZ76" s="256"/>
      <c r="EA76" s="256"/>
      <c r="EB76" s="256"/>
      <c r="EC76" s="256"/>
      <c r="ED76" s="256"/>
      <c r="EE76" s="256"/>
      <c r="EF76" s="256"/>
      <c r="EG76" s="256"/>
      <c r="EH76" s="256"/>
      <c r="EI76" s="256"/>
      <c r="EJ76" s="256"/>
      <c r="EK76" s="256"/>
      <c r="EL76" s="256"/>
      <c r="EM76" s="256"/>
      <c r="EN76" s="256"/>
      <c r="EO76" s="256"/>
      <c r="EP76" s="256"/>
      <c r="EQ76" s="256"/>
      <c r="ER76" s="256"/>
      <c r="ES76" s="256"/>
      <c r="ET76" s="256"/>
      <c r="EU76" s="256"/>
      <c r="EV76" s="256"/>
      <c r="EW76" s="256"/>
      <c r="EX76" s="256"/>
      <c r="EY76" s="256"/>
      <c r="EZ76" s="256"/>
      <c r="FA76" s="256"/>
      <c r="FB76" s="256"/>
      <c r="FC76" s="256"/>
      <c r="FD76" s="256"/>
      <c r="FE76" s="256"/>
      <c r="FF76" s="256"/>
      <c r="FG76" s="256"/>
      <c r="FH76" s="256"/>
      <c r="FI76" s="256"/>
      <c r="FJ76" s="256"/>
      <c r="FK76" s="256"/>
      <c r="FL76" s="256"/>
      <c r="FM76" s="256"/>
      <c r="FN76" s="256"/>
      <c r="FO76" s="256"/>
      <c r="FP76" s="256"/>
      <c r="FQ76" s="256"/>
      <c r="FR76" s="256"/>
      <c r="FS76" s="256"/>
      <c r="FT76" s="256"/>
      <c r="FU76" s="256"/>
      <c r="FV76" s="256"/>
      <c r="FW76" s="256"/>
    </row>
    <row r="78" spans="1:179">
      <c r="A78" s="193" t="s">
        <v>703</v>
      </c>
    </row>
    <row r="79" spans="1:179">
      <c r="A79" s="193" t="s">
        <v>706</v>
      </c>
    </row>
    <row r="80" spans="1:179">
      <c r="A80" s="256" t="s">
        <v>707</v>
      </c>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c r="CD80" s="256"/>
      <c r="CE80" s="256"/>
      <c r="CF80" s="256"/>
      <c r="CG80" s="256"/>
      <c r="CH80" s="256"/>
      <c r="CI80" s="256"/>
      <c r="CJ80" s="256"/>
      <c r="CK80" s="256"/>
      <c r="CL80" s="256"/>
      <c r="CM80" s="256"/>
      <c r="CN80" s="256"/>
      <c r="CO80" s="256"/>
      <c r="CP80" s="256"/>
      <c r="CQ80" s="256"/>
      <c r="CR80" s="256"/>
      <c r="CS80" s="256"/>
      <c r="CT80" s="256"/>
      <c r="CU80" s="256"/>
      <c r="CV80" s="256"/>
      <c r="CW80" s="256"/>
      <c r="CX80" s="256"/>
      <c r="CY80" s="256"/>
      <c r="CZ80" s="256"/>
      <c r="DA80" s="256"/>
      <c r="DB80" s="256"/>
      <c r="DC80" s="256"/>
      <c r="DD80" s="256"/>
      <c r="DE80" s="256"/>
      <c r="DF80" s="256"/>
      <c r="DG80" s="256"/>
      <c r="DH80" s="256"/>
      <c r="DI80" s="256"/>
      <c r="DJ80" s="256"/>
      <c r="DK80" s="256"/>
      <c r="DL80" s="256"/>
      <c r="DM80" s="256"/>
      <c r="DN80" s="256"/>
      <c r="DO80" s="256"/>
      <c r="DP80" s="256"/>
      <c r="DQ80" s="256"/>
      <c r="DR80" s="256"/>
      <c r="DS80" s="256"/>
      <c r="DT80" s="256"/>
      <c r="DU80" s="256"/>
      <c r="DV80" s="256"/>
      <c r="DW80" s="256"/>
      <c r="DX80" s="256"/>
      <c r="DY80" s="256"/>
      <c r="DZ80" s="256"/>
      <c r="EA80" s="256"/>
      <c r="EB80" s="256"/>
      <c r="EC80" s="256"/>
      <c r="ED80" s="256"/>
      <c r="EE80" s="256"/>
      <c r="EF80" s="256"/>
      <c r="EG80" s="256"/>
      <c r="EH80" s="256"/>
      <c r="EI80" s="256"/>
      <c r="EJ80" s="256"/>
      <c r="EK80" s="256"/>
      <c r="EL80" s="256"/>
      <c r="EM80" s="256"/>
      <c r="EN80" s="256"/>
      <c r="EO80" s="256"/>
      <c r="EP80" s="256"/>
      <c r="EQ80" s="256"/>
      <c r="ER80" s="256"/>
      <c r="ES80" s="256"/>
      <c r="ET80" s="256"/>
      <c r="EU80" s="256"/>
      <c r="EV80" s="256"/>
      <c r="EW80" s="256"/>
      <c r="EX80" s="256"/>
      <c r="EY80" s="256"/>
      <c r="EZ80" s="256"/>
      <c r="FA80" s="256"/>
      <c r="FB80" s="256"/>
      <c r="FC80" s="256"/>
      <c r="FD80" s="256"/>
      <c r="FE80" s="256"/>
      <c r="FF80" s="256"/>
      <c r="FG80" s="256"/>
      <c r="FH80" s="256"/>
      <c r="FI80" s="256"/>
      <c r="FJ80" s="256"/>
      <c r="FK80" s="256"/>
      <c r="FL80" s="256"/>
      <c r="FM80" s="256"/>
      <c r="FN80" s="256"/>
      <c r="FO80" s="256"/>
      <c r="FP80" s="256"/>
      <c r="FQ80" s="256"/>
      <c r="FR80" s="256"/>
      <c r="FS80" s="256"/>
      <c r="FT80" s="256"/>
      <c r="FU80" s="256"/>
      <c r="FV80" s="256"/>
      <c r="FW80" s="256"/>
    </row>
    <row r="82" spans="1:179">
      <c r="A82" s="193" t="s">
        <v>703</v>
      </c>
    </row>
    <row r="83" spans="1:179">
      <c r="A83" s="193" t="s">
        <v>708</v>
      </c>
    </row>
    <row r="84" spans="1:179">
      <c r="A84" s="256" t="s">
        <v>709</v>
      </c>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c r="CD84" s="256"/>
      <c r="CE84" s="256"/>
      <c r="CF84" s="256"/>
      <c r="CG84" s="256"/>
      <c r="CH84" s="256"/>
      <c r="CI84" s="256"/>
      <c r="CJ84" s="256"/>
      <c r="CK84" s="256"/>
      <c r="CL84" s="256"/>
      <c r="CM84" s="256"/>
      <c r="CN84" s="256"/>
      <c r="CO84" s="256"/>
      <c r="CP84" s="256"/>
      <c r="CQ84" s="256"/>
      <c r="CR84" s="256"/>
      <c r="CS84" s="256"/>
      <c r="CT84" s="256"/>
      <c r="CU84" s="256"/>
      <c r="CV84" s="256"/>
      <c r="CW84" s="256"/>
      <c r="CX84" s="256"/>
      <c r="CY84" s="256"/>
      <c r="CZ84" s="256"/>
      <c r="DA84" s="256"/>
      <c r="DB84" s="256"/>
      <c r="DC84" s="256"/>
      <c r="DD84" s="256"/>
      <c r="DE84" s="256"/>
      <c r="DF84" s="256"/>
      <c r="DG84" s="256"/>
      <c r="DH84" s="256"/>
      <c r="DI84" s="256"/>
      <c r="DJ84" s="256"/>
      <c r="DK84" s="256"/>
      <c r="DL84" s="256"/>
      <c r="DM84" s="256"/>
      <c r="DN84" s="256"/>
      <c r="DO84" s="256"/>
      <c r="DP84" s="256"/>
      <c r="DQ84" s="256"/>
      <c r="DR84" s="256"/>
      <c r="DS84" s="256"/>
      <c r="DT84" s="256"/>
      <c r="DU84" s="256"/>
      <c r="DV84" s="256"/>
      <c r="DW84" s="256"/>
      <c r="DX84" s="256"/>
      <c r="DY84" s="256"/>
      <c r="DZ84" s="256"/>
      <c r="EA84" s="256"/>
      <c r="EB84" s="256"/>
      <c r="EC84" s="256"/>
      <c r="ED84" s="256"/>
      <c r="EE84" s="256"/>
      <c r="EF84" s="256"/>
      <c r="EG84" s="256"/>
      <c r="EH84" s="256"/>
      <c r="EI84" s="256"/>
      <c r="EJ84" s="256"/>
      <c r="EK84" s="256"/>
      <c r="EL84" s="256"/>
      <c r="EM84" s="256"/>
      <c r="EN84" s="256"/>
      <c r="EO84" s="256"/>
      <c r="EP84" s="256"/>
      <c r="EQ84" s="256"/>
      <c r="ER84" s="256"/>
      <c r="ES84" s="256"/>
      <c r="ET84" s="256"/>
      <c r="EU84" s="256"/>
      <c r="EV84" s="256"/>
      <c r="EW84" s="256"/>
      <c r="EX84" s="256"/>
      <c r="EY84" s="256"/>
      <c r="EZ84" s="256"/>
      <c r="FA84" s="256"/>
      <c r="FB84" s="256"/>
      <c r="FC84" s="256"/>
      <c r="FD84" s="256"/>
      <c r="FE84" s="256"/>
      <c r="FF84" s="256"/>
      <c r="FG84" s="256"/>
      <c r="FH84" s="256"/>
      <c r="FI84" s="256"/>
      <c r="FJ84" s="256"/>
      <c r="FK84" s="256"/>
      <c r="FL84" s="256"/>
      <c r="FM84" s="256"/>
      <c r="FN84" s="256"/>
      <c r="FO84" s="256"/>
      <c r="FP84" s="256"/>
      <c r="FQ84" s="256"/>
      <c r="FR84" s="256"/>
      <c r="FS84" s="256"/>
      <c r="FT84" s="256"/>
      <c r="FU84" s="256"/>
      <c r="FV84" s="256"/>
      <c r="FW84" s="256"/>
    </row>
    <row r="87" spans="1:179">
      <c r="A87" s="193" t="s">
        <v>710</v>
      </c>
    </row>
    <row r="88" spans="1:179">
      <c r="A88" s="193" t="s">
        <v>711</v>
      </c>
    </row>
    <row r="89" spans="1:179">
      <c r="A89" s="193" t="s">
        <v>712</v>
      </c>
    </row>
    <row r="90" spans="1:179">
      <c r="A90" s="193" t="s">
        <v>713</v>
      </c>
    </row>
    <row r="91" spans="1:179">
      <c r="A91" s="193" t="s">
        <v>712</v>
      </c>
    </row>
    <row r="93" spans="1:179">
      <c r="A93" s="193" t="s">
        <v>714</v>
      </c>
    </row>
    <row r="94" spans="1:179">
      <c r="A94" s="193" t="s">
        <v>715</v>
      </c>
    </row>
    <row r="96" spans="1:179">
      <c r="A96" s="193" t="s">
        <v>716</v>
      </c>
    </row>
    <row r="97" spans="1:1">
      <c r="A97" s="193" t="s">
        <v>711</v>
      </c>
    </row>
    <row r="98" spans="1:1">
      <c r="A98" s="193" t="s">
        <v>717</v>
      </c>
    </row>
    <row r="99" spans="1:1">
      <c r="A99" s="193" t="s">
        <v>718</v>
      </c>
    </row>
    <row r="100" spans="1:1">
      <c r="A100" s="193" t="s">
        <v>719</v>
      </c>
    </row>
    <row r="102" spans="1:1">
      <c r="A102" s="193" t="s">
        <v>720</v>
      </c>
    </row>
    <row r="103" spans="1:1">
      <c r="A103" s="193" t="s">
        <v>721</v>
      </c>
    </row>
    <row r="104" spans="1:1">
      <c r="A104" s="193" t="s">
        <v>722</v>
      </c>
    </row>
    <row r="108" spans="1:1">
      <c r="A108" s="193" t="s">
        <v>723</v>
      </c>
    </row>
    <row r="110" spans="1:1">
      <c r="A110" s="193" t="s">
        <v>724</v>
      </c>
    </row>
    <row r="111" spans="1:1">
      <c r="A111" s="193" t="s">
        <v>711</v>
      </c>
    </row>
    <row r="112" spans="1:1">
      <c r="A112" s="193" t="s">
        <v>725</v>
      </c>
    </row>
    <row r="113" spans="1:1">
      <c r="A113" s="193" t="s">
        <v>713</v>
      </c>
    </row>
    <row r="114" spans="1:1">
      <c r="A114" s="193" t="s">
        <v>725</v>
      </c>
    </row>
    <row r="115" spans="1:1">
      <c r="A115" s="193" t="s">
        <v>726</v>
      </c>
    </row>
    <row r="116" spans="1:1">
      <c r="A116" s="193" t="s">
        <v>711</v>
      </c>
    </row>
    <row r="117" spans="1:1">
      <c r="A117" s="193" t="s">
        <v>727</v>
      </c>
    </row>
    <row r="118" spans="1:1">
      <c r="A118" s="193" t="s">
        <v>713</v>
      </c>
    </row>
    <row r="119" spans="1:1">
      <c r="A119" s="193" t="s">
        <v>727</v>
      </c>
    </row>
    <row r="121" spans="1:1">
      <c r="A121" s="193" t="s">
        <v>728</v>
      </c>
    </row>
    <row r="122" spans="1:1">
      <c r="A122" s="193" t="s">
        <v>596</v>
      </c>
    </row>
    <row r="123" spans="1:1">
      <c r="A123" s="193" t="s">
        <v>729</v>
      </c>
    </row>
    <row r="124" spans="1:1">
      <c r="A124" s="193" t="s">
        <v>730</v>
      </c>
    </row>
    <row r="125" spans="1:1">
      <c r="A125" s="193" t="s">
        <v>729</v>
      </c>
    </row>
    <row r="132" spans="1:1">
      <c r="A132" s="193" t="s">
        <v>731</v>
      </c>
    </row>
    <row r="133" spans="1:1">
      <c r="A133" s="193" t="s">
        <v>732</v>
      </c>
    </row>
    <row r="135" spans="1:1">
      <c r="A135" s="193" t="s">
        <v>733</v>
      </c>
    </row>
    <row r="136" spans="1:1">
      <c r="A136" s="193" t="s">
        <v>734</v>
      </c>
    </row>
  </sheetData>
  <mergeCells count="4">
    <mergeCell ref="A73:FW73"/>
    <mergeCell ref="A76:FW76"/>
    <mergeCell ref="A80:FW80"/>
    <mergeCell ref="A84:FW84"/>
  </mergeCells>
  <pageMargins left="0.75" right="0.75" top="0.75" bottom="0.5" header="0.5" footer="0.75"/>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4CB7-A4D7-4856-ADA1-BDF53BDC418B}">
  <dimension ref="A1:FW138"/>
  <sheetViews>
    <sheetView topLeftCell="P1" zoomScaleNormal="100" workbookViewId="0">
      <selection activeCell="AF8" sqref="AF8"/>
    </sheetView>
  </sheetViews>
  <sheetFormatPr baseColWidth="10" defaultColWidth="9.140625" defaultRowHeight="15"/>
  <cols>
    <col min="1" max="179" width="9.140625" style="116" customWidth="1"/>
    <col min="180" max="16384" width="9.140625" style="116"/>
  </cols>
  <sheetData>
    <row r="1" spans="1:167" ht="15.75">
      <c r="A1" s="176" t="s">
        <v>783</v>
      </c>
    </row>
    <row r="3" spans="1:167">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row>
    <row r="4" spans="1:167">
      <c r="A4" s="116" t="s">
        <v>774</v>
      </c>
      <c r="BZ4" s="117"/>
    </row>
    <row r="5" spans="1:167" s="193" customFormat="1">
      <c r="A5" s="183" t="s">
        <v>697</v>
      </c>
      <c r="B5" s="181"/>
      <c r="C5" s="181"/>
      <c r="D5" s="181"/>
      <c r="E5" s="181"/>
      <c r="F5" s="181"/>
      <c r="G5" s="181"/>
      <c r="H5" s="181"/>
      <c r="I5" s="183" t="s">
        <v>303</v>
      </c>
      <c r="J5" s="181"/>
      <c r="K5" s="181"/>
      <c r="L5" s="181"/>
      <c r="M5" s="181"/>
      <c r="N5" s="181"/>
      <c r="O5" s="181"/>
      <c r="P5" s="181"/>
      <c r="Q5" s="183" t="s">
        <v>304</v>
      </c>
      <c r="R5" s="181"/>
      <c r="S5" s="181"/>
      <c r="T5" s="181"/>
      <c r="U5" s="181"/>
      <c r="V5" s="181"/>
      <c r="W5" s="181"/>
      <c r="X5" s="181"/>
      <c r="Y5" s="183" t="s">
        <v>698</v>
      </c>
      <c r="Z5" s="181"/>
      <c r="AA5" s="181"/>
      <c r="AB5" s="181"/>
      <c r="AC5" s="181"/>
      <c r="AD5" s="181"/>
      <c r="AE5" s="181"/>
      <c r="AF5" s="181"/>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row>
    <row r="6" spans="1:167" s="193" customFormat="1">
      <c r="A6" s="183" t="s">
        <v>311</v>
      </c>
      <c r="B6" s="181"/>
      <c r="C6" s="183" t="s">
        <v>312</v>
      </c>
      <c r="D6" s="181"/>
      <c r="E6" s="183" t="s">
        <v>699</v>
      </c>
      <c r="F6" s="181"/>
      <c r="G6" s="183" t="s">
        <v>700</v>
      </c>
      <c r="H6" s="181"/>
      <c r="I6" s="183" t="s">
        <v>311</v>
      </c>
      <c r="J6" s="181"/>
      <c r="K6" s="183" t="s">
        <v>312</v>
      </c>
      <c r="L6" s="181"/>
      <c r="M6" s="183" t="s">
        <v>699</v>
      </c>
      <c r="N6" s="181"/>
      <c r="O6" s="183" t="s">
        <v>700</v>
      </c>
      <c r="P6" s="181"/>
      <c r="Q6" s="183" t="s">
        <v>311</v>
      </c>
      <c r="R6" s="181"/>
      <c r="S6" s="183" t="s">
        <v>312</v>
      </c>
      <c r="T6" s="181"/>
      <c r="U6" s="183" t="s">
        <v>699</v>
      </c>
      <c r="V6" s="181"/>
      <c r="W6" s="183" t="s">
        <v>700</v>
      </c>
      <c r="X6" s="181"/>
      <c r="Y6" s="183" t="s">
        <v>311</v>
      </c>
      <c r="Z6" s="181"/>
      <c r="AA6" s="183" t="s">
        <v>312</v>
      </c>
      <c r="AB6" s="181"/>
      <c r="AC6" s="183" t="s">
        <v>699</v>
      </c>
      <c r="AD6" s="181"/>
      <c r="AE6" s="183" t="s">
        <v>700</v>
      </c>
      <c r="AF6" s="181"/>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row>
    <row r="7" spans="1:167" s="193" customFormat="1">
      <c r="A7" s="183" t="s">
        <v>94</v>
      </c>
      <c r="B7" s="183" t="s">
        <v>95</v>
      </c>
      <c r="C7" s="183" t="s">
        <v>94</v>
      </c>
      <c r="D7" s="183" t="s">
        <v>95</v>
      </c>
      <c r="E7" s="183" t="s">
        <v>94</v>
      </c>
      <c r="F7" s="183" t="s">
        <v>95</v>
      </c>
      <c r="G7" s="183" t="s">
        <v>94</v>
      </c>
      <c r="H7" s="183" t="s">
        <v>95</v>
      </c>
      <c r="I7" s="183" t="s">
        <v>94</v>
      </c>
      <c r="J7" s="183" t="s">
        <v>95</v>
      </c>
      <c r="K7" s="183" t="s">
        <v>94</v>
      </c>
      <c r="L7" s="183" t="s">
        <v>95</v>
      </c>
      <c r="M7" s="183" t="s">
        <v>94</v>
      </c>
      <c r="N7" s="183" t="s">
        <v>95</v>
      </c>
      <c r="O7" s="183" t="s">
        <v>94</v>
      </c>
      <c r="P7" s="183" t="s">
        <v>95</v>
      </c>
      <c r="Q7" s="183" t="s">
        <v>94</v>
      </c>
      <c r="R7" s="183" t="s">
        <v>95</v>
      </c>
      <c r="S7" s="183" t="s">
        <v>94</v>
      </c>
      <c r="T7" s="183" t="s">
        <v>95</v>
      </c>
      <c r="U7" s="183" t="s">
        <v>94</v>
      </c>
      <c r="V7" s="183" t="s">
        <v>95</v>
      </c>
      <c r="W7" s="183" t="s">
        <v>94</v>
      </c>
      <c r="X7" s="183" t="s">
        <v>95</v>
      </c>
      <c r="Y7" s="183" t="s">
        <v>94</v>
      </c>
      <c r="Z7" s="183" t="s">
        <v>95</v>
      </c>
      <c r="AA7" s="183" t="s">
        <v>94</v>
      </c>
      <c r="AB7" s="183" t="s">
        <v>95</v>
      </c>
      <c r="AC7" s="183" t="s">
        <v>94</v>
      </c>
      <c r="AD7" s="183" t="s">
        <v>95</v>
      </c>
      <c r="AE7" s="183" t="s">
        <v>94</v>
      </c>
      <c r="AF7" s="183" t="s">
        <v>95</v>
      </c>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c r="CF7" s="194"/>
      <c r="CG7" s="194"/>
      <c r="CH7" s="194"/>
      <c r="CI7" s="194"/>
      <c r="CJ7" s="194"/>
      <c r="CK7" s="194"/>
      <c r="CL7" s="194"/>
      <c r="CM7" s="194"/>
      <c r="CN7" s="194"/>
      <c r="CO7" s="194"/>
      <c r="CP7" s="194"/>
      <c r="CQ7" s="194"/>
      <c r="CR7" s="194"/>
      <c r="CS7" s="194"/>
      <c r="CT7" s="194"/>
      <c r="CU7" s="194"/>
      <c r="CV7" s="194"/>
      <c r="CW7" s="194"/>
      <c r="CX7" s="194"/>
      <c r="CY7" s="194"/>
      <c r="CZ7" s="194"/>
      <c r="DA7" s="194"/>
      <c r="DB7" s="194"/>
      <c r="DC7" s="194"/>
      <c r="DD7" s="194"/>
      <c r="DE7" s="194"/>
      <c r="DF7" s="194"/>
      <c r="DG7" s="194"/>
      <c r="DH7" s="194"/>
      <c r="DI7" s="194"/>
      <c r="DJ7" s="194"/>
      <c r="DK7" s="194"/>
      <c r="DL7" s="194"/>
      <c r="DM7" s="194"/>
      <c r="DN7" s="194"/>
      <c r="DO7" s="194"/>
      <c r="DP7" s="194"/>
      <c r="DQ7" s="194"/>
      <c r="DR7" s="194"/>
      <c r="DS7" s="194"/>
      <c r="DT7" s="194"/>
      <c r="DU7" s="194"/>
      <c r="DV7" s="194"/>
      <c r="DW7" s="194"/>
      <c r="DX7" s="194"/>
      <c r="DY7" s="194"/>
      <c r="DZ7" s="194"/>
      <c r="EA7" s="194"/>
      <c r="EB7" s="194"/>
      <c r="EC7" s="194"/>
      <c r="ED7" s="194"/>
      <c r="EE7" s="194"/>
      <c r="EF7" s="194"/>
      <c r="EG7" s="194"/>
      <c r="EH7" s="194"/>
      <c r="EI7" s="194"/>
      <c r="EJ7" s="194"/>
      <c r="EK7" s="194"/>
      <c r="EL7" s="194"/>
      <c r="EM7" s="194"/>
      <c r="EN7" s="194"/>
      <c r="EO7" s="194"/>
      <c r="EP7" s="194"/>
      <c r="EQ7" s="194"/>
      <c r="ER7" s="194"/>
      <c r="ES7" s="194"/>
      <c r="ET7" s="194"/>
      <c r="EU7" s="194"/>
      <c r="EV7" s="194"/>
      <c r="EW7" s="194"/>
      <c r="EX7" s="194"/>
      <c r="EY7" s="194"/>
      <c r="EZ7" s="194"/>
      <c r="FA7" s="194"/>
      <c r="FB7" s="194"/>
      <c r="FC7" s="194"/>
      <c r="FD7" s="194"/>
      <c r="FE7" s="194"/>
      <c r="FF7" s="194"/>
    </row>
    <row r="8" spans="1:167" s="193" customFormat="1">
      <c r="A8" s="194">
        <v>2.9</v>
      </c>
      <c r="B8" s="194">
        <v>3.7250000000000001</v>
      </c>
      <c r="C8" s="194">
        <v>2.5249999999999999</v>
      </c>
      <c r="D8" s="194">
        <v>3.875</v>
      </c>
      <c r="E8" s="194">
        <v>1.125</v>
      </c>
      <c r="F8" s="194">
        <v>3.2249999999999996</v>
      </c>
      <c r="G8" s="194">
        <v>0.8</v>
      </c>
      <c r="H8" s="194">
        <v>1.825</v>
      </c>
      <c r="I8" s="194">
        <v>5.7250000000000005</v>
      </c>
      <c r="J8" s="194">
        <v>10.050000000000001</v>
      </c>
      <c r="K8" s="194">
        <v>3.875</v>
      </c>
      <c r="L8" s="194">
        <v>9.3250000000000011</v>
      </c>
      <c r="M8" s="194">
        <v>2.2749999999999999</v>
      </c>
      <c r="N8" s="194">
        <v>7.15</v>
      </c>
      <c r="O8" s="194">
        <v>1.4</v>
      </c>
      <c r="P8" s="194">
        <v>4.8499999999999996</v>
      </c>
      <c r="Q8" s="194">
        <v>6.65</v>
      </c>
      <c r="R8" s="194">
        <v>9.2250000000000014</v>
      </c>
      <c r="S8" s="194">
        <v>4.6999999999999993</v>
      </c>
      <c r="T8" s="194">
        <v>8.5249999999999986</v>
      </c>
      <c r="U8" s="194">
        <v>3.0750000000000002</v>
      </c>
      <c r="V8" s="194">
        <v>6.9250000000000007</v>
      </c>
      <c r="W8" s="194">
        <v>1.85</v>
      </c>
      <c r="X8" s="194">
        <v>4.7</v>
      </c>
      <c r="Y8" s="194">
        <v>7.3250000000000002</v>
      </c>
      <c r="Z8" s="194">
        <v>9.125</v>
      </c>
      <c r="AA8" s="194">
        <v>5.7750000000000004</v>
      </c>
      <c r="AB8" s="194">
        <v>8.375</v>
      </c>
      <c r="AC8" s="194">
        <v>4.0249999999999995</v>
      </c>
      <c r="AD8" s="194">
        <v>7.6</v>
      </c>
      <c r="AE8" s="194">
        <v>2.5750000000000002</v>
      </c>
      <c r="AF8" s="194">
        <v>5.2750000000000004</v>
      </c>
      <c r="BZ8" s="195"/>
    </row>
    <row r="9" spans="1:167">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row>
    <row r="10" spans="1:167">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row>
    <row r="11" spans="1:167">
      <c r="A11" s="118" t="s">
        <v>773</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row>
    <row r="12" spans="1:167">
      <c r="A12" s="183" t="s">
        <v>697</v>
      </c>
      <c r="B12" s="181"/>
      <c r="C12" s="181"/>
      <c r="D12" s="181"/>
      <c r="E12" s="181"/>
      <c r="F12" s="181"/>
      <c r="G12" s="181"/>
      <c r="H12" s="181"/>
      <c r="I12" s="183" t="s">
        <v>303</v>
      </c>
      <c r="J12" s="181"/>
      <c r="K12" s="181"/>
      <c r="L12" s="181"/>
      <c r="M12" s="181"/>
      <c r="N12" s="181"/>
      <c r="O12" s="181"/>
      <c r="P12" s="181"/>
      <c r="Q12" s="183" t="s">
        <v>304</v>
      </c>
      <c r="R12" s="181"/>
      <c r="S12" s="181"/>
      <c r="T12" s="181"/>
      <c r="U12" s="181"/>
      <c r="V12" s="181"/>
      <c r="W12" s="181"/>
      <c r="X12" s="181"/>
      <c r="Y12" s="183" t="s">
        <v>698</v>
      </c>
      <c r="Z12" s="181"/>
      <c r="AA12" s="181"/>
      <c r="AB12" s="181"/>
      <c r="AC12" s="181"/>
      <c r="AD12" s="181"/>
      <c r="AE12" s="181"/>
      <c r="AF12" s="181"/>
      <c r="AG12" s="193"/>
      <c r="AH12" s="193"/>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row>
    <row r="13" spans="1:167">
      <c r="A13" s="183" t="s">
        <v>311</v>
      </c>
      <c r="B13" s="181"/>
      <c r="C13" s="183" t="s">
        <v>312</v>
      </c>
      <c r="D13" s="181"/>
      <c r="E13" s="183" t="s">
        <v>699</v>
      </c>
      <c r="F13" s="181"/>
      <c r="G13" s="183" t="s">
        <v>700</v>
      </c>
      <c r="H13" s="181"/>
      <c r="I13" s="183" t="s">
        <v>311</v>
      </c>
      <c r="J13" s="181"/>
      <c r="K13" s="183" t="s">
        <v>312</v>
      </c>
      <c r="L13" s="181"/>
      <c r="M13" s="183" t="s">
        <v>699</v>
      </c>
      <c r="N13" s="181"/>
      <c r="O13" s="183" t="s">
        <v>700</v>
      </c>
      <c r="P13" s="181"/>
      <c r="Q13" s="183" t="s">
        <v>311</v>
      </c>
      <c r="R13" s="181"/>
      <c r="S13" s="183" t="s">
        <v>312</v>
      </c>
      <c r="T13" s="181"/>
      <c r="U13" s="183" t="s">
        <v>699</v>
      </c>
      <c r="V13" s="181"/>
      <c r="W13" s="183" t="s">
        <v>700</v>
      </c>
      <c r="X13" s="181"/>
      <c r="Y13" s="183" t="s">
        <v>311</v>
      </c>
      <c r="Z13" s="181"/>
      <c r="AA13" s="183" t="s">
        <v>312</v>
      </c>
      <c r="AB13" s="181"/>
      <c r="AC13" s="183" t="s">
        <v>699</v>
      </c>
      <c r="AD13" s="181"/>
      <c r="AE13" s="183" t="s">
        <v>700</v>
      </c>
      <c r="AF13" s="181"/>
      <c r="AG13" s="193"/>
      <c r="AH13" s="193"/>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row>
    <row r="14" spans="1:167">
      <c r="A14" s="183" t="s">
        <v>94</v>
      </c>
      <c r="B14" s="183" t="s">
        <v>95</v>
      </c>
      <c r="C14" s="183" t="s">
        <v>94</v>
      </c>
      <c r="D14" s="183" t="s">
        <v>95</v>
      </c>
      <c r="E14" s="183" t="s">
        <v>94</v>
      </c>
      <c r="F14" s="183" t="s">
        <v>95</v>
      </c>
      <c r="G14" s="183" t="s">
        <v>94</v>
      </c>
      <c r="H14" s="183" t="s">
        <v>95</v>
      </c>
      <c r="I14" s="183" t="s">
        <v>94</v>
      </c>
      <c r="J14" s="183" t="s">
        <v>95</v>
      </c>
      <c r="K14" s="183" t="s">
        <v>94</v>
      </c>
      <c r="L14" s="183" t="s">
        <v>95</v>
      </c>
      <c r="M14" s="183" t="s">
        <v>94</v>
      </c>
      <c r="N14" s="183" t="s">
        <v>95</v>
      </c>
      <c r="O14" s="183" t="s">
        <v>94</v>
      </c>
      <c r="P14" s="183" t="s">
        <v>95</v>
      </c>
      <c r="Q14" s="183" t="s">
        <v>94</v>
      </c>
      <c r="R14" s="183" t="s">
        <v>95</v>
      </c>
      <c r="S14" s="183" t="s">
        <v>94</v>
      </c>
      <c r="T14" s="183" t="s">
        <v>95</v>
      </c>
      <c r="U14" s="183" t="s">
        <v>94</v>
      </c>
      <c r="V14" s="183" t="s">
        <v>95</v>
      </c>
      <c r="W14" s="183" t="s">
        <v>94</v>
      </c>
      <c r="X14" s="183" t="s">
        <v>95</v>
      </c>
      <c r="Y14" s="183" t="s">
        <v>94</v>
      </c>
      <c r="Z14" s="183" t="s">
        <v>95</v>
      </c>
      <c r="AA14" s="183" t="s">
        <v>94</v>
      </c>
      <c r="AB14" s="183" t="s">
        <v>95</v>
      </c>
      <c r="AC14" s="183" t="s">
        <v>94</v>
      </c>
      <c r="AD14" s="183" t="s">
        <v>95</v>
      </c>
      <c r="AE14" s="183" t="s">
        <v>94</v>
      </c>
      <c r="AF14" s="183" t="s">
        <v>95</v>
      </c>
      <c r="AG14" s="194"/>
      <c r="AH14" s="194"/>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row>
    <row r="15" spans="1:167">
      <c r="A15" s="184">
        <v>2.9</v>
      </c>
      <c r="B15" s="184">
        <v>3.65</v>
      </c>
      <c r="C15" s="184">
        <v>2.5</v>
      </c>
      <c r="D15" s="184">
        <v>3.8499999999999996</v>
      </c>
      <c r="E15" s="184">
        <v>1.1000000000000001</v>
      </c>
      <c r="F15" s="184">
        <v>3.125</v>
      </c>
      <c r="G15" s="184">
        <v>0.77500000000000002</v>
      </c>
      <c r="H15" s="184">
        <v>1.7249999999999999</v>
      </c>
      <c r="I15" s="184">
        <v>5.5500000000000007</v>
      </c>
      <c r="J15" s="184">
        <v>9.7999999999999989</v>
      </c>
      <c r="K15" s="184">
        <v>3.8</v>
      </c>
      <c r="L15" s="184">
        <v>9.0500000000000007</v>
      </c>
      <c r="M15" s="184">
        <v>2.2000000000000002</v>
      </c>
      <c r="N15" s="184">
        <v>6.875</v>
      </c>
      <c r="O15" s="184">
        <v>1.35</v>
      </c>
      <c r="P15" s="184">
        <v>4.6500000000000004</v>
      </c>
      <c r="Q15" s="184">
        <v>6.4499999999999993</v>
      </c>
      <c r="R15" s="184">
        <v>8.9250000000000007</v>
      </c>
      <c r="S15" s="184">
        <v>4.5749999999999993</v>
      </c>
      <c r="T15" s="184">
        <v>8.2249999999999996</v>
      </c>
      <c r="U15" s="184">
        <v>2.9749999999999996</v>
      </c>
      <c r="V15" s="184">
        <v>6.65</v>
      </c>
      <c r="W15" s="184">
        <v>1.7999999999999998</v>
      </c>
      <c r="X15" s="184">
        <v>4.5250000000000004</v>
      </c>
      <c r="Y15" s="184">
        <v>7.125</v>
      </c>
      <c r="Z15" s="184">
        <v>8.8249999999999993</v>
      </c>
      <c r="AA15" s="184">
        <v>5.5749999999999993</v>
      </c>
      <c r="AB15" s="184">
        <v>8.0500000000000007</v>
      </c>
      <c r="AC15" s="184">
        <v>3.9</v>
      </c>
      <c r="AD15" s="184">
        <v>7.2250000000000005</v>
      </c>
      <c r="AE15" s="184">
        <v>2.4500000000000002</v>
      </c>
      <c r="AF15" s="184">
        <v>5.0500000000000007</v>
      </c>
      <c r="AG15" s="193"/>
      <c r="AH15" s="193"/>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row>
    <row r="16" spans="1:167">
      <c r="A16" s="117"/>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row>
    <row r="17" spans="1:179">
      <c r="A17" s="117"/>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row>
    <row r="18" spans="1:179">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row>
    <row r="19" spans="1:179">
      <c r="A19" s="117"/>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row>
    <row r="20" spans="1:179">
      <c r="A20" s="117"/>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row>
    <row r="21" spans="1:179">
      <c r="A21" s="117"/>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row>
    <row r="22" spans="1:179">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row>
    <row r="23" spans="1:179">
      <c r="A23" s="117"/>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row>
    <row r="24" spans="1:179">
      <c r="A24" s="117"/>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row>
    <row r="25" spans="1:179">
      <c r="A25" s="117"/>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row>
    <row r="26" spans="1:179">
      <c r="A26" s="117"/>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row>
    <row r="27" spans="1:179">
      <c r="A27" s="117"/>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row>
    <row r="28" spans="1:179">
      <c r="A28" s="117"/>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row>
    <row r="29" spans="1:179">
      <c r="A29" s="117"/>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row>
    <row r="30" spans="1:179">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row>
    <row r="31" spans="1:179">
      <c r="A31" s="117"/>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row>
    <row r="32" spans="1:179">
      <c r="A32" s="117"/>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row>
    <row r="33" spans="1:179">
      <c r="A33" s="117"/>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row>
    <row r="34" spans="1:179">
      <c r="A34" s="117"/>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row>
    <row r="35" spans="1:179">
      <c r="A35" s="117"/>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row>
    <row r="36" spans="1:179">
      <c r="A36" s="117"/>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row>
    <row r="37" spans="1:179">
      <c r="A37" s="117"/>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row>
    <row r="38" spans="1:179">
      <c r="A38" s="117"/>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row>
    <row r="39" spans="1:179">
      <c r="A39" s="117"/>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row>
    <row r="40" spans="1:179">
      <c r="A40" s="117"/>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row>
    <row r="41" spans="1:179">
      <c r="A41" s="117"/>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row>
    <row r="42" spans="1:179">
      <c r="A42" s="117"/>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row>
    <row r="43" spans="1:179">
      <c r="A43" s="117"/>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row>
    <row r="44" spans="1:179">
      <c r="A44" s="117"/>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row>
    <row r="45" spans="1:179">
      <c r="A45" s="117"/>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row>
    <row r="46" spans="1:179">
      <c r="A46" s="117"/>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c r="DL46" s="118"/>
      <c r="DM46" s="118"/>
      <c r="DN46" s="118"/>
      <c r="DO46" s="118"/>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c r="EN46" s="118"/>
      <c r="EO46" s="118"/>
      <c r="EP46" s="118"/>
      <c r="EQ46" s="118"/>
      <c r="ER46" s="118"/>
      <c r="ES46" s="118"/>
      <c r="ET46" s="118"/>
      <c r="EU46" s="118"/>
      <c r="EV46" s="118"/>
      <c r="EW46" s="118"/>
      <c r="EX46" s="118"/>
      <c r="EY46" s="118"/>
      <c r="EZ46" s="118"/>
      <c r="FA46" s="118"/>
      <c r="FB46" s="118"/>
      <c r="FC46" s="118"/>
      <c r="FD46" s="118"/>
      <c r="FE46" s="118"/>
      <c r="FF46" s="118"/>
      <c r="FG46" s="118"/>
      <c r="FH46" s="118"/>
      <c r="FI46" s="118"/>
      <c r="FJ46" s="118"/>
      <c r="FK46" s="118"/>
      <c r="FL46" s="118"/>
      <c r="FM46" s="118"/>
      <c r="FN46" s="118"/>
      <c r="FO46" s="118"/>
      <c r="FP46" s="118"/>
      <c r="FQ46" s="118"/>
      <c r="FR46" s="118"/>
      <c r="FS46" s="118"/>
      <c r="FT46" s="118"/>
      <c r="FU46" s="118"/>
      <c r="FV46" s="118"/>
      <c r="FW46" s="118"/>
    </row>
    <row r="47" spans="1:179">
      <c r="A47" s="117"/>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118"/>
      <c r="EX47" s="118"/>
      <c r="EY47" s="118"/>
      <c r="EZ47" s="118"/>
      <c r="FA47" s="118"/>
      <c r="FB47" s="118"/>
      <c r="FC47" s="118"/>
      <c r="FD47" s="118"/>
      <c r="FE47" s="118"/>
      <c r="FF47" s="118"/>
      <c r="FG47" s="118"/>
      <c r="FH47" s="118"/>
      <c r="FI47" s="118"/>
      <c r="FJ47" s="118"/>
      <c r="FK47" s="118"/>
      <c r="FL47" s="118"/>
      <c r="FM47" s="118"/>
      <c r="FN47" s="118"/>
      <c r="FO47" s="118"/>
      <c r="FP47" s="118"/>
      <c r="FQ47" s="118"/>
      <c r="FR47" s="118"/>
      <c r="FS47" s="118"/>
      <c r="FT47" s="118"/>
      <c r="FU47" s="118"/>
      <c r="FV47" s="118"/>
      <c r="FW47" s="118"/>
    </row>
    <row r="48" spans="1:179">
      <c r="A48" s="117"/>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row>
    <row r="49" spans="1:179">
      <c r="A49" s="117"/>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c r="FR49" s="118"/>
      <c r="FS49" s="118"/>
      <c r="FT49" s="118"/>
      <c r="FU49" s="118"/>
      <c r="FV49" s="118"/>
      <c r="FW49" s="118"/>
    </row>
    <row r="50" spans="1:179">
      <c r="A50" s="117"/>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row>
    <row r="51" spans="1:179">
      <c r="A51" s="117"/>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c r="FR51" s="118"/>
      <c r="FS51" s="118"/>
      <c r="FT51" s="118"/>
      <c r="FU51" s="118"/>
      <c r="FV51" s="118"/>
      <c r="FW51" s="118"/>
    </row>
    <row r="52" spans="1:179">
      <c r="A52" s="117"/>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c r="EN52" s="118"/>
      <c r="EO52" s="118"/>
      <c r="EP52" s="118"/>
      <c r="EQ52" s="118"/>
      <c r="ER52" s="118"/>
      <c r="ES52" s="118"/>
      <c r="ET52" s="118"/>
      <c r="EU52" s="118"/>
      <c r="EV52" s="118"/>
      <c r="EW52" s="118"/>
      <c r="EX52" s="118"/>
      <c r="EY52" s="118"/>
      <c r="EZ52" s="118"/>
      <c r="FA52" s="118"/>
      <c r="FB52" s="118"/>
      <c r="FC52" s="118"/>
      <c r="FD52" s="118"/>
      <c r="FE52" s="118"/>
      <c r="FF52" s="118"/>
      <c r="FG52" s="118"/>
      <c r="FH52" s="118"/>
      <c r="FI52" s="118"/>
      <c r="FJ52" s="118"/>
      <c r="FK52" s="118"/>
      <c r="FL52" s="118"/>
      <c r="FM52" s="118"/>
      <c r="FN52" s="118"/>
      <c r="FO52" s="118"/>
      <c r="FP52" s="118"/>
      <c r="FQ52" s="118"/>
      <c r="FR52" s="118"/>
      <c r="FS52" s="118"/>
      <c r="FT52" s="118"/>
      <c r="FU52" s="118"/>
      <c r="FV52" s="118"/>
      <c r="FW52" s="118"/>
    </row>
    <row r="53" spans="1:179">
      <c r="A53" s="117"/>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row>
    <row r="54" spans="1:179">
      <c r="A54" s="117"/>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H54" s="118"/>
      <c r="FI54" s="118"/>
      <c r="FJ54" s="118"/>
      <c r="FK54" s="118"/>
      <c r="FL54" s="118"/>
      <c r="FM54" s="118"/>
      <c r="FN54" s="118"/>
      <c r="FO54" s="118"/>
      <c r="FP54" s="118"/>
      <c r="FQ54" s="118"/>
      <c r="FR54" s="118"/>
      <c r="FS54" s="118"/>
      <c r="FT54" s="118"/>
      <c r="FU54" s="118"/>
      <c r="FV54" s="118"/>
      <c r="FW54" s="118"/>
    </row>
    <row r="55" spans="1:179">
      <c r="A55" s="117"/>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row>
    <row r="56" spans="1:179">
      <c r="A56" s="117"/>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row>
    <row r="57" spans="1:179">
      <c r="A57" s="117"/>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row>
    <row r="58" spans="1:179">
      <c r="A58" s="117"/>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row>
    <row r="59" spans="1:179">
      <c r="A59" s="117"/>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row>
    <row r="60" spans="1:179">
      <c r="A60" s="117"/>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row>
    <row r="61" spans="1:179">
      <c r="A61" s="117"/>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row>
    <row r="62" spans="1:179">
      <c r="A62" s="117"/>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8"/>
      <c r="DX62" s="118"/>
      <c r="DY62" s="118"/>
      <c r="DZ62" s="118"/>
      <c r="EA62" s="118"/>
      <c r="EB62" s="118"/>
      <c r="EC62" s="118"/>
      <c r="ED62" s="118"/>
      <c r="EE62" s="118"/>
      <c r="EF62" s="118"/>
      <c r="EG62" s="118"/>
      <c r="EH62" s="118"/>
      <c r="EI62" s="118"/>
      <c r="EJ62" s="118"/>
      <c r="EK62" s="118"/>
      <c r="EL62" s="118"/>
      <c r="EM62" s="118"/>
      <c r="EN62" s="118"/>
      <c r="EO62" s="118"/>
      <c r="EP62" s="118"/>
      <c r="EQ62" s="118"/>
      <c r="ER62" s="118"/>
      <c r="ES62" s="118"/>
      <c r="ET62" s="118"/>
      <c r="EU62" s="118"/>
      <c r="EV62" s="118"/>
      <c r="EW62" s="118"/>
      <c r="EX62" s="118"/>
      <c r="EY62" s="118"/>
      <c r="EZ62" s="118"/>
      <c r="FA62" s="118"/>
      <c r="FB62" s="118"/>
      <c r="FC62" s="118"/>
      <c r="FD62" s="118"/>
      <c r="FE62" s="118"/>
      <c r="FF62" s="118"/>
      <c r="FG62" s="118"/>
      <c r="FH62" s="118"/>
      <c r="FI62" s="118"/>
      <c r="FJ62" s="118"/>
      <c r="FK62" s="118"/>
      <c r="FL62" s="118"/>
      <c r="FM62" s="118"/>
      <c r="FN62" s="118"/>
      <c r="FO62" s="118"/>
      <c r="FP62" s="118"/>
      <c r="FQ62" s="118"/>
      <c r="FR62" s="118"/>
      <c r="FS62" s="118"/>
      <c r="FT62" s="118"/>
      <c r="FU62" s="118"/>
      <c r="FV62" s="118"/>
      <c r="FW62" s="118"/>
    </row>
    <row r="63" spans="1:179">
      <c r="A63" s="11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row>
    <row r="64" spans="1:179">
      <c r="A64" s="117"/>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row>
    <row r="65" spans="1:179">
      <c r="A65" s="117"/>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row>
    <row r="66" spans="1:179">
      <c r="A66" s="11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row>
    <row r="67" spans="1:179">
      <c r="A67" s="117"/>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row>
    <row r="68" spans="1:179">
      <c r="A68" s="117"/>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c r="EM68" s="118"/>
      <c r="EN68" s="118"/>
      <c r="EO68" s="118"/>
      <c r="EP68" s="118"/>
      <c r="EQ68" s="118"/>
      <c r="ER68" s="118"/>
      <c r="ES68" s="118"/>
      <c r="ET68" s="118"/>
      <c r="EU68" s="118"/>
      <c r="EV68" s="118"/>
      <c r="EW68" s="118"/>
      <c r="EX68" s="118"/>
      <c r="EY68" s="118"/>
      <c r="EZ68" s="118"/>
      <c r="FA68" s="118"/>
      <c r="FB68" s="118"/>
      <c r="FC68" s="118"/>
      <c r="FD68" s="118"/>
      <c r="FE68" s="118"/>
      <c r="FF68" s="118"/>
      <c r="FG68" s="118"/>
      <c r="FH68" s="118"/>
      <c r="FI68" s="118"/>
      <c r="FJ68" s="118"/>
      <c r="FK68" s="118"/>
      <c r="FL68" s="118"/>
      <c r="FM68" s="118"/>
      <c r="FN68" s="118"/>
      <c r="FO68" s="118"/>
      <c r="FP68" s="118"/>
      <c r="FQ68" s="118"/>
      <c r="FR68" s="118"/>
      <c r="FS68" s="118"/>
      <c r="FT68" s="118"/>
      <c r="FU68" s="118"/>
      <c r="FV68" s="118"/>
      <c r="FW68" s="118"/>
    </row>
    <row r="69" spans="1:179">
      <c r="A69" s="117"/>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118"/>
      <c r="ET69" s="118"/>
      <c r="EU69" s="118"/>
      <c r="EV69" s="118"/>
      <c r="EW69" s="118"/>
      <c r="EX69" s="118"/>
      <c r="EY69" s="118"/>
      <c r="EZ69" s="118"/>
      <c r="FA69" s="118"/>
      <c r="FB69" s="118"/>
      <c r="FC69" s="118"/>
      <c r="FD69" s="118"/>
      <c r="FE69" s="118"/>
      <c r="FF69" s="118"/>
      <c r="FG69" s="118"/>
      <c r="FH69" s="118"/>
      <c r="FI69" s="118"/>
      <c r="FJ69" s="118"/>
      <c r="FK69" s="118"/>
      <c r="FL69" s="118"/>
      <c r="FM69" s="118"/>
      <c r="FN69" s="118"/>
      <c r="FO69" s="118"/>
      <c r="FP69" s="118"/>
      <c r="FQ69" s="118"/>
      <c r="FR69" s="118"/>
      <c r="FS69" s="118"/>
      <c r="FT69" s="118"/>
      <c r="FU69" s="118"/>
      <c r="FV69" s="118"/>
      <c r="FW69" s="118"/>
    </row>
    <row r="70" spans="1:179">
      <c r="A70" s="11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c r="EM70" s="118"/>
      <c r="EN70" s="118"/>
      <c r="EO70" s="118"/>
      <c r="EP70" s="118"/>
      <c r="EQ70" s="118"/>
      <c r="ER70" s="118"/>
      <c r="ES70" s="118"/>
      <c r="ET70" s="118"/>
      <c r="EU70" s="118"/>
      <c r="EV70" s="118"/>
      <c r="EW70" s="118"/>
      <c r="EX70" s="118"/>
      <c r="EY70" s="118"/>
      <c r="EZ70" s="118"/>
      <c r="FA70" s="118"/>
      <c r="FB70" s="118"/>
      <c r="FC70" s="118"/>
      <c r="FD70" s="118"/>
      <c r="FE70" s="118"/>
      <c r="FF70" s="118"/>
      <c r="FG70" s="118"/>
      <c r="FH70" s="118"/>
      <c r="FI70" s="118"/>
      <c r="FJ70" s="118"/>
      <c r="FK70" s="118"/>
      <c r="FL70" s="118"/>
      <c r="FM70" s="118"/>
      <c r="FN70" s="118"/>
      <c r="FO70" s="118"/>
      <c r="FP70" s="118"/>
      <c r="FQ70" s="118"/>
      <c r="FR70" s="118"/>
      <c r="FS70" s="118"/>
      <c r="FT70" s="118"/>
      <c r="FU70" s="118"/>
      <c r="FV70" s="118"/>
      <c r="FW70" s="118"/>
    </row>
    <row r="71" spans="1:179">
      <c r="A71" s="117"/>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8"/>
      <c r="DJ71" s="118"/>
      <c r="DK71" s="118"/>
      <c r="DL71" s="118"/>
      <c r="DM71" s="118"/>
      <c r="DN71" s="118"/>
      <c r="DO71" s="118"/>
      <c r="DP71" s="118"/>
      <c r="DQ71" s="118"/>
      <c r="DR71" s="118"/>
      <c r="DS71" s="118"/>
      <c r="DT71" s="118"/>
      <c r="DU71" s="118"/>
      <c r="DV71" s="118"/>
      <c r="DW71" s="118"/>
      <c r="DX71" s="118"/>
      <c r="DY71" s="118"/>
      <c r="DZ71" s="118"/>
      <c r="EA71" s="118"/>
      <c r="EB71" s="118"/>
      <c r="EC71" s="118"/>
      <c r="ED71" s="118"/>
      <c r="EE71" s="118"/>
      <c r="EF71" s="118"/>
      <c r="EG71" s="118"/>
      <c r="EH71" s="118"/>
      <c r="EI71" s="118"/>
      <c r="EJ71" s="118"/>
      <c r="EK71" s="118"/>
      <c r="EL71" s="118"/>
      <c r="EM71" s="118"/>
      <c r="EN71" s="118"/>
      <c r="EO71" s="118"/>
      <c r="EP71" s="118"/>
      <c r="EQ71" s="118"/>
      <c r="ER71" s="118"/>
      <c r="ES71" s="118"/>
      <c r="ET71" s="118"/>
      <c r="EU71" s="118"/>
      <c r="EV71" s="118"/>
      <c r="EW71" s="118"/>
      <c r="EX71" s="118"/>
      <c r="EY71" s="118"/>
      <c r="EZ71" s="118"/>
      <c r="FA71" s="118"/>
      <c r="FB71" s="118"/>
      <c r="FC71" s="118"/>
      <c r="FD71" s="118"/>
      <c r="FE71" s="118"/>
      <c r="FF71" s="118"/>
      <c r="FG71" s="118"/>
      <c r="FH71" s="118"/>
      <c r="FI71" s="118"/>
      <c r="FJ71" s="118"/>
      <c r="FK71" s="118"/>
      <c r="FL71" s="118"/>
      <c r="FM71" s="118"/>
      <c r="FN71" s="118"/>
      <c r="FO71" s="118"/>
      <c r="FP71" s="118"/>
      <c r="FQ71" s="118"/>
      <c r="FR71" s="118"/>
      <c r="FS71" s="118"/>
      <c r="FT71" s="118"/>
      <c r="FU71" s="118"/>
      <c r="FV71" s="118"/>
      <c r="FW71" s="118"/>
    </row>
    <row r="72" spans="1:179">
      <c r="A72" s="117"/>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row>
    <row r="73" spans="1:179">
      <c r="A73" s="117"/>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row>
    <row r="74" spans="1:179">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row>
    <row r="75" spans="1:179" ht="255">
      <c r="A75" s="209" t="s">
        <v>702</v>
      </c>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row>
    <row r="76" spans="1:179">
      <c r="A76" s="116" t="s">
        <v>703</v>
      </c>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row>
    <row r="77" spans="1:179">
      <c r="A77" s="116" t="s">
        <v>704</v>
      </c>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row>
    <row r="78" spans="1:179">
      <c r="A78" s="193" t="s">
        <v>705</v>
      </c>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row>
    <row r="79" spans="1:179">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row>
    <row r="80" spans="1:179">
      <c r="A80" s="116" t="s">
        <v>703</v>
      </c>
    </row>
    <row r="81" spans="1:179" ht="14.45" customHeight="1">
      <c r="A81" s="116" t="s">
        <v>706</v>
      </c>
      <c r="BU81" s="193"/>
      <c r="BV81" s="193"/>
      <c r="BW81" s="193"/>
      <c r="BX81" s="193"/>
      <c r="BY81" s="193"/>
      <c r="BZ81" s="193"/>
      <c r="CA81" s="193"/>
      <c r="CB81" s="193"/>
      <c r="CC81" s="193"/>
      <c r="CD81" s="193"/>
      <c r="CE81" s="193"/>
      <c r="CF81" s="193"/>
      <c r="CG81" s="193"/>
      <c r="CH81" s="193"/>
      <c r="CI81" s="193"/>
      <c r="CJ81" s="193"/>
      <c r="CK81" s="193"/>
      <c r="CL81" s="193"/>
      <c r="CM81" s="193"/>
      <c r="CN81" s="193"/>
      <c r="CO81" s="193"/>
      <c r="CP81" s="193"/>
      <c r="CQ81" s="193"/>
      <c r="CR81" s="193"/>
      <c r="CS81" s="193"/>
      <c r="CT81" s="193"/>
      <c r="CU81" s="193"/>
      <c r="CV81" s="193"/>
      <c r="CW81" s="193"/>
      <c r="CX81" s="193"/>
      <c r="CY81" s="193"/>
      <c r="CZ81" s="193"/>
      <c r="DA81" s="193"/>
      <c r="DB81" s="193"/>
      <c r="DC81" s="193"/>
      <c r="DD81" s="193"/>
      <c r="DE81" s="193"/>
      <c r="DF81" s="193"/>
      <c r="DG81" s="193"/>
      <c r="DH81" s="193"/>
      <c r="DI81" s="193"/>
      <c r="DJ81" s="193"/>
      <c r="DK81" s="193"/>
      <c r="DL81" s="193"/>
      <c r="DM81" s="193"/>
      <c r="DN81" s="193"/>
      <c r="DO81" s="193"/>
      <c r="DP81" s="193"/>
      <c r="DQ81" s="193"/>
      <c r="DR81" s="193"/>
      <c r="DS81" s="193"/>
      <c r="DT81" s="193"/>
      <c r="DU81" s="193"/>
      <c r="DV81" s="193"/>
      <c r="DW81" s="193"/>
      <c r="DX81" s="193"/>
      <c r="DY81" s="193"/>
      <c r="DZ81" s="193"/>
      <c r="EA81" s="193"/>
      <c r="EB81" s="193"/>
      <c r="EC81" s="193"/>
      <c r="ED81" s="193"/>
      <c r="EE81" s="193"/>
      <c r="EF81" s="193"/>
      <c r="EG81" s="193"/>
      <c r="EH81" s="193"/>
      <c r="EI81" s="193"/>
      <c r="EJ81" s="193"/>
      <c r="EK81" s="193"/>
      <c r="EL81" s="193"/>
      <c r="EM81" s="193"/>
      <c r="EN81" s="193"/>
      <c r="EO81" s="193"/>
      <c r="EP81" s="193"/>
      <c r="EQ81" s="193"/>
      <c r="ER81" s="193"/>
      <c r="ES81" s="193"/>
      <c r="ET81" s="193"/>
      <c r="EU81" s="193"/>
      <c r="EV81" s="193"/>
      <c r="EW81" s="193"/>
      <c r="EX81" s="193"/>
      <c r="EY81" s="193"/>
      <c r="EZ81" s="193"/>
      <c r="FA81" s="193"/>
      <c r="FB81" s="193"/>
      <c r="FC81" s="193"/>
      <c r="FD81" s="193"/>
      <c r="FE81" s="193"/>
      <c r="FF81" s="193"/>
      <c r="FG81" s="193"/>
      <c r="FH81" s="193"/>
      <c r="FI81" s="193"/>
      <c r="FJ81" s="193"/>
      <c r="FK81" s="193"/>
      <c r="FL81" s="193"/>
      <c r="FM81" s="193"/>
      <c r="FN81" s="193"/>
      <c r="FO81" s="193"/>
      <c r="FP81" s="193"/>
      <c r="FQ81" s="193"/>
      <c r="FR81" s="193"/>
      <c r="FS81" s="193"/>
      <c r="FT81" s="193"/>
      <c r="FU81" s="193"/>
      <c r="FV81" s="193"/>
      <c r="FW81" s="193"/>
    </row>
    <row r="82" spans="1:179">
      <c r="A82" s="193" t="s">
        <v>707</v>
      </c>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row>
    <row r="84" spans="1:179">
      <c r="A84" s="116" t="s">
        <v>703</v>
      </c>
      <c r="BU84" s="193"/>
      <c r="BV84" s="193"/>
      <c r="BW84" s="193"/>
      <c r="BX84" s="193"/>
      <c r="BY84" s="193"/>
      <c r="BZ84" s="193"/>
      <c r="CA84" s="193"/>
      <c r="CB84" s="193"/>
      <c r="CC84" s="193"/>
      <c r="CD84" s="193"/>
      <c r="CE84" s="193"/>
      <c r="CF84" s="193"/>
      <c r="CG84" s="193"/>
      <c r="CH84" s="193"/>
      <c r="CI84" s="193"/>
      <c r="CJ84" s="193"/>
      <c r="CK84" s="193"/>
      <c r="CL84" s="193"/>
      <c r="CM84" s="193"/>
      <c r="CN84" s="193"/>
      <c r="CO84" s="193"/>
      <c r="CP84" s="193"/>
      <c r="CQ84" s="193"/>
      <c r="CR84" s="193"/>
      <c r="CS84" s="193"/>
      <c r="CT84" s="193"/>
      <c r="CU84" s="193"/>
      <c r="CV84" s="193"/>
      <c r="CW84" s="193"/>
      <c r="CX84" s="193"/>
      <c r="CY84" s="193"/>
      <c r="CZ84" s="193"/>
      <c r="DA84" s="193"/>
      <c r="DB84" s="193"/>
      <c r="DC84" s="193"/>
      <c r="DD84" s="193"/>
      <c r="DE84" s="193"/>
      <c r="DF84" s="193"/>
      <c r="DG84" s="193"/>
      <c r="DH84" s="193"/>
      <c r="DI84" s="193"/>
      <c r="DJ84" s="193"/>
      <c r="DK84" s="193"/>
      <c r="DL84" s="193"/>
      <c r="DM84" s="193"/>
      <c r="DN84" s="193"/>
      <c r="DO84" s="193"/>
      <c r="DP84" s="193"/>
      <c r="DQ84" s="193"/>
      <c r="DR84" s="193"/>
      <c r="DS84" s="193"/>
      <c r="DT84" s="193"/>
      <c r="DU84" s="193"/>
      <c r="DV84" s="193"/>
      <c r="DW84" s="193"/>
      <c r="DX84" s="193"/>
      <c r="DY84" s="193"/>
      <c r="DZ84" s="193"/>
      <c r="EA84" s="193"/>
      <c r="EB84" s="193"/>
      <c r="EC84" s="193"/>
      <c r="ED84" s="193"/>
      <c r="EE84" s="193"/>
      <c r="EF84" s="193"/>
      <c r="EG84" s="193"/>
      <c r="EH84" s="193"/>
      <c r="EI84" s="193"/>
      <c r="EJ84" s="193"/>
      <c r="EK84" s="193"/>
      <c r="EL84" s="193"/>
      <c r="EM84" s="193"/>
      <c r="EN84" s="193"/>
      <c r="EO84" s="193"/>
      <c r="EP84" s="193"/>
      <c r="EQ84" s="193"/>
      <c r="ER84" s="193"/>
      <c r="ES84" s="193"/>
      <c r="ET84" s="193"/>
      <c r="EU84" s="193"/>
      <c r="EV84" s="193"/>
      <c r="EW84" s="193"/>
      <c r="EX84" s="193"/>
      <c r="EY84" s="193"/>
      <c r="EZ84" s="193"/>
      <c r="FA84" s="193"/>
      <c r="FB84" s="193"/>
      <c r="FC84" s="193"/>
      <c r="FD84" s="193"/>
      <c r="FE84" s="193"/>
      <c r="FF84" s="193"/>
      <c r="FG84" s="193"/>
      <c r="FH84" s="193"/>
      <c r="FI84" s="193"/>
      <c r="FJ84" s="193"/>
      <c r="FK84" s="193"/>
      <c r="FL84" s="193"/>
      <c r="FM84" s="193"/>
      <c r="FN84" s="193"/>
      <c r="FO84" s="193"/>
      <c r="FP84" s="193"/>
      <c r="FQ84" s="193"/>
      <c r="FR84" s="193"/>
      <c r="FS84" s="193"/>
      <c r="FT84" s="193"/>
      <c r="FU84" s="193"/>
      <c r="FV84" s="193"/>
      <c r="FW84" s="193"/>
    </row>
    <row r="85" spans="1:179">
      <c r="A85" s="116" t="s">
        <v>708</v>
      </c>
    </row>
    <row r="86" spans="1:179">
      <c r="A86" s="193" t="s">
        <v>709</v>
      </c>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193"/>
      <c r="BH86" s="193"/>
      <c r="BI86" s="193"/>
      <c r="BJ86" s="193"/>
      <c r="BK86" s="193"/>
      <c r="BL86" s="193"/>
      <c r="BM86" s="193"/>
      <c r="BN86" s="193"/>
      <c r="BO86" s="193"/>
      <c r="BP86" s="193"/>
      <c r="BQ86" s="193"/>
      <c r="BR86" s="193"/>
      <c r="BS86" s="193"/>
      <c r="BT86" s="193"/>
    </row>
    <row r="88" spans="1:179">
      <c r="BU88" s="193"/>
      <c r="BV88" s="193"/>
      <c r="BW88" s="193"/>
      <c r="BX88" s="193"/>
      <c r="BY88" s="193"/>
      <c r="BZ88" s="193"/>
      <c r="CA88" s="193"/>
      <c r="CB88" s="193"/>
      <c r="CC88" s="193"/>
      <c r="CD88" s="193"/>
      <c r="CE88" s="193"/>
      <c r="CF88" s="193"/>
      <c r="CG88" s="193"/>
      <c r="CH88" s="193"/>
      <c r="CI88" s="193"/>
      <c r="CJ88" s="193"/>
      <c r="CK88" s="193"/>
      <c r="CL88" s="193"/>
      <c r="CM88" s="193"/>
      <c r="CN88" s="193"/>
      <c r="CO88" s="193"/>
      <c r="CP88" s="193"/>
      <c r="CQ88" s="193"/>
      <c r="CR88" s="193"/>
      <c r="CS88" s="193"/>
      <c r="CT88" s="193"/>
      <c r="CU88" s="193"/>
      <c r="CV88" s="193"/>
      <c r="CW88" s="193"/>
      <c r="CX88" s="193"/>
      <c r="CY88" s="193"/>
      <c r="CZ88" s="193"/>
      <c r="DA88" s="193"/>
      <c r="DB88" s="193"/>
      <c r="DC88" s="193"/>
      <c r="DD88" s="193"/>
      <c r="DE88" s="193"/>
      <c r="DF88" s="193"/>
      <c r="DG88" s="193"/>
      <c r="DH88" s="193"/>
      <c r="DI88" s="193"/>
      <c r="DJ88" s="193"/>
      <c r="DK88" s="193"/>
      <c r="DL88" s="193"/>
      <c r="DM88" s="193"/>
      <c r="DN88" s="193"/>
      <c r="DO88" s="193"/>
      <c r="DP88" s="193"/>
      <c r="DQ88" s="193"/>
      <c r="DR88" s="193"/>
      <c r="DS88" s="193"/>
      <c r="DT88" s="193"/>
      <c r="DU88" s="193"/>
      <c r="DV88" s="193"/>
      <c r="DW88" s="193"/>
      <c r="DX88" s="193"/>
      <c r="DY88" s="193"/>
      <c r="DZ88" s="193"/>
      <c r="EA88" s="193"/>
      <c r="EB88" s="193"/>
      <c r="EC88" s="193"/>
      <c r="ED88" s="193"/>
      <c r="EE88" s="193"/>
      <c r="EF88" s="193"/>
      <c r="EG88" s="193"/>
      <c r="EH88" s="193"/>
      <c r="EI88" s="193"/>
      <c r="EJ88" s="193"/>
      <c r="EK88" s="193"/>
      <c r="EL88" s="193"/>
      <c r="EM88" s="193"/>
      <c r="EN88" s="193"/>
      <c r="EO88" s="193"/>
      <c r="EP88" s="193"/>
      <c r="EQ88" s="193"/>
      <c r="ER88" s="193"/>
      <c r="ES88" s="193"/>
      <c r="ET88" s="193"/>
      <c r="EU88" s="193"/>
      <c r="EV88" s="193"/>
      <c r="EW88" s="193"/>
      <c r="EX88" s="193"/>
      <c r="EY88" s="193"/>
      <c r="EZ88" s="193"/>
      <c r="FA88" s="193"/>
      <c r="FB88" s="193"/>
      <c r="FC88" s="193"/>
      <c r="FD88" s="193"/>
      <c r="FE88" s="193"/>
      <c r="FF88" s="193"/>
      <c r="FG88" s="193"/>
      <c r="FH88" s="193"/>
      <c r="FI88" s="193"/>
      <c r="FJ88" s="193"/>
      <c r="FK88" s="193"/>
      <c r="FL88" s="193"/>
      <c r="FM88" s="193"/>
      <c r="FN88" s="193"/>
      <c r="FO88" s="193"/>
      <c r="FP88" s="193"/>
      <c r="FQ88" s="193"/>
      <c r="FR88" s="193"/>
      <c r="FS88" s="193"/>
      <c r="FT88" s="193"/>
      <c r="FU88" s="193"/>
      <c r="FV88" s="193"/>
      <c r="FW88" s="193"/>
    </row>
    <row r="89" spans="1:179">
      <c r="A89" s="116" t="s">
        <v>710</v>
      </c>
    </row>
    <row r="90" spans="1:179">
      <c r="A90" s="116" t="s">
        <v>711</v>
      </c>
    </row>
    <row r="91" spans="1:179">
      <c r="A91" s="116" t="s">
        <v>712</v>
      </c>
    </row>
    <row r="92" spans="1:179">
      <c r="A92" s="116" t="s">
        <v>713</v>
      </c>
      <c r="BU92" s="193"/>
      <c r="BV92" s="193"/>
      <c r="BW92" s="193"/>
      <c r="BX92" s="193"/>
      <c r="BY92" s="193"/>
      <c r="BZ92" s="193"/>
      <c r="CA92" s="193"/>
      <c r="CB92" s="193"/>
      <c r="CC92" s="193"/>
      <c r="CD92" s="193"/>
      <c r="CE92" s="193"/>
      <c r="CF92" s="193"/>
      <c r="CG92" s="193"/>
      <c r="CH92" s="193"/>
      <c r="CI92" s="193"/>
      <c r="CJ92" s="193"/>
      <c r="CK92" s="193"/>
      <c r="CL92" s="193"/>
      <c r="CM92" s="193"/>
      <c r="CN92" s="193"/>
      <c r="CO92" s="193"/>
      <c r="CP92" s="193"/>
      <c r="CQ92" s="193"/>
      <c r="CR92" s="193"/>
      <c r="CS92" s="193"/>
      <c r="CT92" s="193"/>
      <c r="CU92" s="193"/>
      <c r="CV92" s="193"/>
      <c r="CW92" s="193"/>
      <c r="CX92" s="193"/>
      <c r="CY92" s="193"/>
      <c r="CZ92" s="193"/>
      <c r="DA92" s="193"/>
      <c r="DB92" s="193"/>
      <c r="DC92" s="193"/>
      <c r="DD92" s="193"/>
      <c r="DE92" s="193"/>
      <c r="DF92" s="193"/>
      <c r="DG92" s="193"/>
      <c r="DH92" s="193"/>
      <c r="DI92" s="193"/>
      <c r="DJ92" s="193"/>
      <c r="DK92" s="193"/>
      <c r="DL92" s="193"/>
      <c r="DM92" s="193"/>
      <c r="DN92" s="193"/>
      <c r="DO92" s="193"/>
      <c r="DP92" s="193"/>
      <c r="DQ92" s="193"/>
      <c r="DR92" s="193"/>
      <c r="DS92" s="193"/>
      <c r="DT92" s="193"/>
      <c r="DU92" s="193"/>
      <c r="DV92" s="193"/>
      <c r="DW92" s="193"/>
      <c r="DX92" s="193"/>
      <c r="DY92" s="193"/>
      <c r="DZ92" s="193"/>
      <c r="EA92" s="193"/>
      <c r="EB92" s="193"/>
      <c r="EC92" s="193"/>
      <c r="ED92" s="193"/>
      <c r="EE92" s="193"/>
      <c r="EF92" s="193"/>
      <c r="EG92" s="193"/>
      <c r="EH92" s="193"/>
      <c r="EI92" s="193"/>
      <c r="EJ92" s="193"/>
      <c r="EK92" s="193"/>
      <c r="EL92" s="193"/>
      <c r="EM92" s="193"/>
      <c r="EN92" s="193"/>
      <c r="EO92" s="193"/>
      <c r="EP92" s="193"/>
      <c r="EQ92" s="193"/>
      <c r="ER92" s="193"/>
      <c r="ES92" s="193"/>
      <c r="ET92" s="193"/>
      <c r="EU92" s="193"/>
      <c r="EV92" s="193"/>
      <c r="EW92" s="193"/>
      <c r="EX92" s="193"/>
      <c r="EY92" s="193"/>
      <c r="EZ92" s="193"/>
      <c r="FA92" s="193"/>
      <c r="FB92" s="193"/>
      <c r="FC92" s="193"/>
      <c r="FD92" s="193"/>
      <c r="FE92" s="193"/>
      <c r="FF92" s="193"/>
      <c r="FG92" s="193"/>
      <c r="FH92" s="193"/>
      <c r="FI92" s="193"/>
      <c r="FJ92" s="193"/>
      <c r="FK92" s="193"/>
      <c r="FL92" s="193"/>
      <c r="FM92" s="193"/>
      <c r="FN92" s="193"/>
      <c r="FO92" s="193"/>
      <c r="FP92" s="193"/>
      <c r="FQ92" s="193"/>
      <c r="FR92" s="193"/>
      <c r="FS92" s="193"/>
      <c r="FT92" s="193"/>
      <c r="FU92" s="193"/>
      <c r="FV92" s="193"/>
      <c r="FW92" s="193"/>
    </row>
    <row r="93" spans="1:179">
      <c r="A93" s="116" t="s">
        <v>712</v>
      </c>
    </row>
    <row r="95" spans="1:179">
      <c r="A95" s="116" t="s">
        <v>714</v>
      </c>
    </row>
    <row r="96" spans="1:179">
      <c r="A96" s="116" t="s">
        <v>715</v>
      </c>
    </row>
    <row r="98" spans="1:1">
      <c r="A98" s="116" t="s">
        <v>716</v>
      </c>
    </row>
    <row r="99" spans="1:1">
      <c r="A99" s="116" t="s">
        <v>711</v>
      </c>
    </row>
    <row r="100" spans="1:1">
      <c r="A100" s="116" t="s">
        <v>717</v>
      </c>
    </row>
    <row r="101" spans="1:1">
      <c r="A101" s="116" t="s">
        <v>718</v>
      </c>
    </row>
    <row r="102" spans="1:1">
      <c r="A102" s="116" t="s">
        <v>719</v>
      </c>
    </row>
    <row r="104" spans="1:1">
      <c r="A104" s="116" t="s">
        <v>720</v>
      </c>
    </row>
    <row r="105" spans="1:1">
      <c r="A105" s="116" t="s">
        <v>721</v>
      </c>
    </row>
    <row r="106" spans="1:1">
      <c r="A106" s="116" t="s">
        <v>722</v>
      </c>
    </row>
    <row r="110" spans="1:1">
      <c r="A110" s="116" t="s">
        <v>723</v>
      </c>
    </row>
    <row r="112" spans="1:1">
      <c r="A112" s="116" t="s">
        <v>724</v>
      </c>
    </row>
    <row r="113" spans="1:1">
      <c r="A113" s="116" t="s">
        <v>711</v>
      </c>
    </row>
    <row r="114" spans="1:1">
      <c r="A114" s="116" t="s">
        <v>725</v>
      </c>
    </row>
    <row r="115" spans="1:1">
      <c r="A115" s="116" t="s">
        <v>713</v>
      </c>
    </row>
    <row r="116" spans="1:1">
      <c r="A116" s="116" t="s">
        <v>725</v>
      </c>
    </row>
    <row r="117" spans="1:1">
      <c r="A117" s="116" t="s">
        <v>726</v>
      </c>
    </row>
    <row r="118" spans="1:1">
      <c r="A118" s="116" t="s">
        <v>711</v>
      </c>
    </row>
    <row r="119" spans="1:1">
      <c r="A119" s="116" t="s">
        <v>727</v>
      </c>
    </row>
    <row r="120" spans="1:1">
      <c r="A120" s="116" t="s">
        <v>713</v>
      </c>
    </row>
    <row r="121" spans="1:1">
      <c r="A121" s="116" t="s">
        <v>727</v>
      </c>
    </row>
    <row r="123" spans="1:1">
      <c r="A123" s="116" t="s">
        <v>728</v>
      </c>
    </row>
    <row r="124" spans="1:1">
      <c r="A124" s="116" t="s">
        <v>596</v>
      </c>
    </row>
    <row r="125" spans="1:1">
      <c r="A125" s="116" t="s">
        <v>729</v>
      </c>
    </row>
    <row r="126" spans="1:1">
      <c r="A126" s="116" t="s">
        <v>730</v>
      </c>
    </row>
    <row r="127" spans="1:1">
      <c r="A127" s="116" t="s">
        <v>729</v>
      </c>
    </row>
    <row r="134" spans="1:1">
      <c r="A134" s="116" t="s">
        <v>731</v>
      </c>
    </row>
    <row r="135" spans="1:1">
      <c r="A135" s="116" t="s">
        <v>732</v>
      </c>
    </row>
    <row r="137" spans="1:1">
      <c r="A137" s="116" t="s">
        <v>733</v>
      </c>
    </row>
    <row r="138" spans="1:1">
      <c r="A138" s="116" t="s">
        <v>734</v>
      </c>
    </row>
  </sheetData>
  <pageMargins left="0.75" right="0.75" top="0.75" bottom="0.5" header="0.5" footer="0.75"/>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7BCC-F7A5-4E75-8F01-0F82FA50E93F}">
  <dimension ref="A1:P43"/>
  <sheetViews>
    <sheetView workbookViewId="0">
      <selection activeCell="I19" sqref="I19"/>
    </sheetView>
  </sheetViews>
  <sheetFormatPr baseColWidth="10" defaultColWidth="9.140625" defaultRowHeight="15"/>
  <cols>
    <col min="1" max="77" width="9.140625" style="116" customWidth="1"/>
    <col min="78" max="16384" width="9.140625" style="116"/>
  </cols>
  <sheetData>
    <row r="1" spans="1:16" ht="15.75">
      <c r="A1" s="176" t="s">
        <v>784</v>
      </c>
    </row>
    <row r="2" spans="1:16" s="193" customFormat="1" ht="15.75">
      <c r="A2" s="176"/>
    </row>
    <row r="3" spans="1:16" s="193" customFormat="1" ht="15.75">
      <c r="A3" s="164" t="s">
        <v>774</v>
      </c>
    </row>
    <row r="4" spans="1:16">
      <c r="B4" s="117" t="s">
        <v>701</v>
      </c>
      <c r="E4" s="117" t="s">
        <v>311</v>
      </c>
      <c r="H4" s="117" t="s">
        <v>312</v>
      </c>
      <c r="K4" s="117" t="s">
        <v>699</v>
      </c>
      <c r="N4" s="117" t="s">
        <v>735</v>
      </c>
    </row>
    <row r="5" spans="1:16">
      <c r="B5" s="117" t="s">
        <v>93</v>
      </c>
      <c r="C5" s="117" t="s">
        <v>94</v>
      </c>
      <c r="D5" s="117" t="s">
        <v>95</v>
      </c>
      <c r="E5" s="117" t="s">
        <v>93</v>
      </c>
      <c r="F5" s="117" t="s">
        <v>94</v>
      </c>
      <c r="G5" s="117" t="s">
        <v>95</v>
      </c>
      <c r="H5" s="117" t="s">
        <v>93</v>
      </c>
      <c r="I5" s="117" t="s">
        <v>94</v>
      </c>
      <c r="J5" s="117" t="s">
        <v>95</v>
      </c>
      <c r="K5" s="117" t="s">
        <v>93</v>
      </c>
      <c r="L5" s="117" t="s">
        <v>94</v>
      </c>
      <c r="M5" s="117" t="s">
        <v>95</v>
      </c>
      <c r="N5" s="117" t="s">
        <v>93</v>
      </c>
      <c r="O5" s="117" t="s">
        <v>94</v>
      </c>
      <c r="P5" s="117" t="s">
        <v>95</v>
      </c>
    </row>
    <row r="6" spans="1:16">
      <c r="A6" s="116" t="s">
        <v>683</v>
      </c>
      <c r="B6" s="119">
        <v>7.6530612244898153</v>
      </c>
      <c r="C6" s="119">
        <v>10.416666666666654</v>
      </c>
      <c r="D6" s="119">
        <v>5.4263565891472956</v>
      </c>
      <c r="E6" s="119">
        <v>9.2050209205021041</v>
      </c>
      <c r="F6" s="119">
        <v>11.330049261083747</v>
      </c>
      <c r="G6" s="119">
        <v>7.0469798657717924</v>
      </c>
      <c r="H6" s="119">
        <v>9.859154929577473</v>
      </c>
      <c r="I6" s="119">
        <v>12.883435582822072</v>
      </c>
      <c r="J6" s="119">
        <v>8.5324232081911386</v>
      </c>
      <c r="K6" s="119">
        <v>4.1666666666666705</v>
      </c>
      <c r="L6" s="119">
        <v>6.60377358490567</v>
      </c>
      <c r="M6" s="119">
        <v>4.0160642570280976</v>
      </c>
      <c r="N6" s="119">
        <v>3.3333333333333215</v>
      </c>
      <c r="O6" s="119">
        <v>4.4776119402985044</v>
      </c>
      <c r="P6" s="119">
        <v>2.2857142857142776</v>
      </c>
    </row>
    <row r="7" spans="1:16">
      <c r="A7" s="116" t="s">
        <v>684</v>
      </c>
      <c r="B7" s="119">
        <v>2.3696682464454977</v>
      </c>
      <c r="C7" s="119">
        <v>-1.2578616352201324</v>
      </c>
      <c r="D7" s="119">
        <v>4.4117647058823506</v>
      </c>
      <c r="E7" s="119">
        <v>-1.9157088122605364</v>
      </c>
      <c r="F7" s="119">
        <v>-3.0973451327433752</v>
      </c>
      <c r="G7" s="119">
        <v>-0.62695924764888955</v>
      </c>
      <c r="H7" s="119">
        <v>0.42735042735043349</v>
      </c>
      <c r="I7" s="119">
        <v>-2.1739130434782532</v>
      </c>
      <c r="J7" s="119">
        <v>2.8301886792452784</v>
      </c>
      <c r="K7" s="119">
        <v>6.5000000000000027</v>
      </c>
      <c r="L7" s="119">
        <v>2.6548672566371745</v>
      </c>
      <c r="M7" s="119">
        <v>7.7220077220077217</v>
      </c>
      <c r="N7" s="119">
        <v>8.0645161290322598</v>
      </c>
      <c r="O7" s="119">
        <v>2.857142857142847</v>
      </c>
      <c r="P7" s="119">
        <v>8.3798882681564262</v>
      </c>
    </row>
    <row r="8" spans="1:16">
      <c r="A8" s="116" t="s">
        <v>681</v>
      </c>
      <c r="B8" s="119">
        <v>11.917098445595879</v>
      </c>
      <c r="C8" s="119">
        <v>8.2758620689655125</v>
      </c>
      <c r="D8" s="119">
        <v>11.811023622047244</v>
      </c>
      <c r="E8" s="119">
        <v>6.6666666666666892</v>
      </c>
      <c r="F8" s="119">
        <v>7.8817733990147669</v>
      </c>
      <c r="G8" s="119">
        <v>6.7340067340067336</v>
      </c>
      <c r="H8" s="119">
        <v>11.374407582938382</v>
      </c>
      <c r="I8" s="119">
        <v>11.801242236024835</v>
      </c>
      <c r="J8" s="119">
        <v>13.541666666666687</v>
      </c>
      <c r="K8" s="119">
        <v>14.516129032258061</v>
      </c>
      <c r="L8" s="119">
        <v>11.538461538461549</v>
      </c>
      <c r="M8" s="119">
        <v>15.767634854771773</v>
      </c>
      <c r="N8" s="119">
        <v>13.559322033898303</v>
      </c>
      <c r="O8" s="119">
        <v>7.462686567164166</v>
      </c>
      <c r="P8" s="119">
        <v>14.11764705882352</v>
      </c>
    </row>
    <row r="11" spans="1:16">
      <c r="A11" s="116" t="s">
        <v>773</v>
      </c>
    </row>
    <row r="12" spans="1:16">
      <c r="A12" s="193"/>
      <c r="B12" s="195" t="s">
        <v>701</v>
      </c>
      <c r="C12" s="193"/>
      <c r="D12" s="193"/>
      <c r="E12" s="195" t="s">
        <v>311</v>
      </c>
      <c r="F12" s="193"/>
      <c r="G12" s="193"/>
      <c r="H12" s="195" t="s">
        <v>312</v>
      </c>
      <c r="I12" s="193"/>
      <c r="J12" s="193"/>
      <c r="K12" s="195" t="s">
        <v>699</v>
      </c>
      <c r="L12" s="193"/>
      <c r="M12" s="193"/>
      <c r="N12" s="195" t="s">
        <v>735</v>
      </c>
      <c r="O12" s="193"/>
      <c r="P12" s="193"/>
    </row>
    <row r="13" spans="1:16">
      <c r="A13" s="193"/>
      <c r="B13" s="195" t="s">
        <v>93</v>
      </c>
      <c r="C13" s="195" t="s">
        <v>94</v>
      </c>
      <c r="D13" s="195" t="s">
        <v>95</v>
      </c>
      <c r="E13" s="195" t="s">
        <v>93</v>
      </c>
      <c r="F13" s="195" t="s">
        <v>94</v>
      </c>
      <c r="G13" s="195" t="s">
        <v>95</v>
      </c>
      <c r="H13" s="195" t="s">
        <v>93</v>
      </c>
      <c r="I13" s="195" t="s">
        <v>94</v>
      </c>
      <c r="J13" s="195" t="s">
        <v>95</v>
      </c>
      <c r="K13" s="195" t="s">
        <v>93</v>
      </c>
      <c r="L13" s="195" t="s">
        <v>94</v>
      </c>
      <c r="M13" s="195" t="s">
        <v>95</v>
      </c>
      <c r="N13" s="195" t="s">
        <v>93</v>
      </c>
      <c r="O13" s="195" t="s">
        <v>94</v>
      </c>
      <c r="P13" s="195" t="s">
        <v>95</v>
      </c>
    </row>
    <row r="14" spans="1:16">
      <c r="A14" s="193" t="s">
        <v>683</v>
      </c>
      <c r="B14" s="194">
        <v>7.7720207253886207</v>
      </c>
      <c r="C14" s="194">
        <v>9.0909090909090953</v>
      </c>
      <c r="D14" s="194">
        <v>4.7244094488188937</v>
      </c>
      <c r="E14" s="194">
        <v>8.4388185654008439</v>
      </c>
      <c r="F14" s="194">
        <v>10.447761194029857</v>
      </c>
      <c r="G14" s="194">
        <v>6.802721088435387</v>
      </c>
      <c r="H14" s="194">
        <v>9.5238095238095237</v>
      </c>
      <c r="I14" s="194">
        <v>11.80124223602486</v>
      </c>
      <c r="J14" s="194">
        <v>7.5862068965517215</v>
      </c>
      <c r="K14" s="194">
        <v>4.7619047619047734</v>
      </c>
      <c r="L14" s="194">
        <v>6.6666666666666767</v>
      </c>
      <c r="M14" s="194">
        <v>3.6437246963562693</v>
      </c>
      <c r="N14" s="194">
        <v>2.5210084033613507</v>
      </c>
      <c r="O14" s="194">
        <v>4.4776119402985044</v>
      </c>
      <c r="P14" s="194">
        <v>2.3255813953488293</v>
      </c>
    </row>
    <row r="15" spans="1:16">
      <c r="A15" s="193" t="s">
        <v>684</v>
      </c>
      <c r="B15" s="194">
        <v>0</v>
      </c>
      <c r="C15" s="194">
        <v>-1.9230769230769273</v>
      </c>
      <c r="D15" s="194">
        <v>3.0075187969924704</v>
      </c>
      <c r="E15" s="194">
        <v>-2.7237354085603087</v>
      </c>
      <c r="F15" s="194">
        <v>-3.6036036036036063</v>
      </c>
      <c r="G15" s="194">
        <v>-1.5923566878980893</v>
      </c>
      <c r="H15" s="194">
        <v>-0.86956521739130122</v>
      </c>
      <c r="I15" s="194">
        <v>-2.7777777777777777</v>
      </c>
      <c r="J15" s="194">
        <v>1.282051282051289</v>
      </c>
      <c r="K15" s="194">
        <v>4.0404040404040265</v>
      </c>
      <c r="L15" s="194">
        <v>0.8928571428571237</v>
      </c>
      <c r="M15" s="194">
        <v>4.6874999999999831</v>
      </c>
      <c r="N15" s="194">
        <v>5.7377049180327964</v>
      </c>
      <c r="O15" s="194">
        <v>1.4285714285714235</v>
      </c>
      <c r="P15" s="194">
        <v>5.6818181818182021</v>
      </c>
    </row>
    <row r="16" spans="1:16">
      <c r="A16" s="193" t="s">
        <v>681</v>
      </c>
      <c r="B16" s="194">
        <v>8.3333333333333197</v>
      </c>
      <c r="C16" s="194">
        <v>7.7464788732394467</v>
      </c>
      <c r="D16" s="194">
        <v>9.5999999999999943</v>
      </c>
      <c r="E16" s="194">
        <v>5.4852320675105517</v>
      </c>
      <c r="F16" s="194">
        <v>6.4676616915422906</v>
      </c>
      <c r="G16" s="194">
        <v>5.1020408163265296</v>
      </c>
      <c r="H16" s="194">
        <v>9.615384615384615</v>
      </c>
      <c r="I16" s="194">
        <v>10.062893081761004</v>
      </c>
      <c r="J16" s="194">
        <v>10.877192982456146</v>
      </c>
      <c r="K16" s="194">
        <v>11.35135135135134</v>
      </c>
      <c r="L16" s="194">
        <v>8.6538461538461391</v>
      </c>
      <c r="M16" s="194">
        <v>12.133891213389116</v>
      </c>
      <c r="N16" s="194">
        <v>12.173913043478263</v>
      </c>
      <c r="O16" s="194">
        <v>5.9701492537313348</v>
      </c>
      <c r="P16" s="194">
        <v>10.059171597633155</v>
      </c>
    </row>
    <row r="39" spans="1:1">
      <c r="A39" s="116" t="s">
        <v>731</v>
      </c>
    </row>
    <row r="40" spans="1:1">
      <c r="A40" s="116" t="s">
        <v>732</v>
      </c>
    </row>
    <row r="42" spans="1:1">
      <c r="A42" s="116" t="s">
        <v>733</v>
      </c>
    </row>
    <row r="43" spans="1:1">
      <c r="A43" s="116" t="s">
        <v>734</v>
      </c>
    </row>
  </sheetData>
  <pageMargins left="0.75" right="0.75" top="0.75" bottom="0.5" header="0.5" footer="0.75"/>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285B-DD0E-49DD-8CD8-FE103BA4CD00}">
  <dimension ref="A1:D26"/>
  <sheetViews>
    <sheetView workbookViewId="0">
      <selection activeCell="G13" sqref="G13"/>
    </sheetView>
  </sheetViews>
  <sheetFormatPr baseColWidth="10" defaultColWidth="9.140625" defaultRowHeight="15"/>
  <cols>
    <col min="1" max="1" width="9.140625" style="116"/>
    <col min="2" max="2" width="27.28515625" style="116" bestFit="1" customWidth="1"/>
    <col min="3" max="3" width="17.5703125" style="116" bestFit="1" customWidth="1"/>
    <col min="4" max="4" width="34.140625" style="116" bestFit="1" customWidth="1"/>
    <col min="5" max="16384" width="9.140625" style="116"/>
  </cols>
  <sheetData>
    <row r="1" spans="1:4" ht="15.75">
      <c r="A1" s="176" t="s">
        <v>785</v>
      </c>
    </row>
    <row r="2" spans="1:4" s="193" customFormat="1" ht="15.75">
      <c r="A2" s="176"/>
    </row>
    <row r="3" spans="1:4">
      <c r="A3" s="116" t="s">
        <v>774</v>
      </c>
    </row>
    <row r="4" spans="1:4">
      <c r="C4" s="117" t="s">
        <v>596</v>
      </c>
      <c r="D4" s="117" t="s">
        <v>736</v>
      </c>
    </row>
    <row r="5" spans="1:4">
      <c r="C5" s="117" t="s">
        <v>737</v>
      </c>
      <c r="D5" s="117" t="s">
        <v>738</v>
      </c>
    </row>
    <row r="6" spans="1:4">
      <c r="A6" s="257" t="s">
        <v>94</v>
      </c>
      <c r="B6" s="117" t="s">
        <v>311</v>
      </c>
      <c r="C6" s="118">
        <v>6</v>
      </c>
      <c r="D6" s="120">
        <v>37810</v>
      </c>
    </row>
    <row r="7" spans="1:4">
      <c r="A7" s="257"/>
      <c r="B7" s="117" t="s">
        <v>312</v>
      </c>
      <c r="C7" s="118">
        <v>4.9000000000000004</v>
      </c>
      <c r="D7" s="120">
        <v>47700</v>
      </c>
    </row>
    <row r="8" spans="1:4">
      <c r="A8" s="257"/>
      <c r="B8" s="117" t="s">
        <v>739</v>
      </c>
      <c r="C8" s="118">
        <v>3.2</v>
      </c>
      <c r="D8" s="120">
        <v>57330</v>
      </c>
    </row>
    <row r="9" spans="1:4">
      <c r="A9" s="257"/>
      <c r="B9" s="117" t="s">
        <v>740</v>
      </c>
      <c r="C9" s="118">
        <v>2</v>
      </c>
      <c r="D9" s="120">
        <v>70410</v>
      </c>
    </row>
    <row r="10" spans="1:4">
      <c r="A10" s="257" t="s">
        <v>741</v>
      </c>
      <c r="B10" s="117" t="s">
        <v>311</v>
      </c>
      <c r="C10" s="118">
        <v>8.4</v>
      </c>
      <c r="D10" s="120">
        <v>33560</v>
      </c>
    </row>
    <row r="11" spans="1:4">
      <c r="A11" s="257"/>
      <c r="B11" s="117" t="s">
        <v>312</v>
      </c>
      <c r="C11" s="118">
        <v>8.8000000000000007</v>
      </c>
      <c r="D11" s="120">
        <v>39690</v>
      </c>
    </row>
    <row r="12" spans="1:4">
      <c r="A12" s="257"/>
      <c r="B12" s="117" t="s">
        <v>739</v>
      </c>
      <c r="C12" s="118">
        <v>7.6</v>
      </c>
      <c r="D12" s="120">
        <v>47930</v>
      </c>
    </row>
    <row r="13" spans="1:4">
      <c r="A13" s="257"/>
      <c r="B13" s="117" t="s">
        <v>740</v>
      </c>
      <c r="C13" s="118">
        <v>5.4</v>
      </c>
      <c r="D13" s="120">
        <v>59410</v>
      </c>
    </row>
    <row r="16" spans="1:4">
      <c r="A16" s="116" t="s">
        <v>773</v>
      </c>
    </row>
    <row r="17" spans="1:4">
      <c r="A17" s="193"/>
      <c r="B17" s="193"/>
      <c r="C17" s="195" t="s">
        <v>596</v>
      </c>
      <c r="D17" s="195" t="s">
        <v>736</v>
      </c>
    </row>
    <row r="18" spans="1:4">
      <c r="A18" s="193"/>
      <c r="B18" s="193"/>
      <c r="C18" s="195" t="s">
        <v>737</v>
      </c>
      <c r="D18" s="195" t="s">
        <v>738</v>
      </c>
    </row>
    <row r="19" spans="1:4">
      <c r="A19" s="204" t="s">
        <v>94</v>
      </c>
      <c r="B19" s="195" t="s">
        <v>311</v>
      </c>
      <c r="C19" s="194">
        <v>5.3500000000000005</v>
      </c>
      <c r="D19" s="196">
        <v>37412.5</v>
      </c>
    </row>
    <row r="20" spans="1:4">
      <c r="A20" s="204"/>
      <c r="B20" s="195" t="s">
        <v>312</v>
      </c>
      <c r="C20" s="194">
        <v>4.375</v>
      </c>
      <c r="D20" s="196">
        <v>46785</v>
      </c>
    </row>
    <row r="21" spans="1:4">
      <c r="A21" s="204"/>
      <c r="B21" s="195" t="s">
        <v>739</v>
      </c>
      <c r="C21" s="194">
        <v>2.8249999999999997</v>
      </c>
      <c r="D21" s="196">
        <v>56210</v>
      </c>
    </row>
    <row r="22" spans="1:4">
      <c r="A22" s="204"/>
      <c r="B22" s="195" t="s">
        <v>740</v>
      </c>
      <c r="C22" s="194">
        <v>1.7749999999999999</v>
      </c>
      <c r="D22" s="196">
        <v>68742.5</v>
      </c>
    </row>
    <row r="23" spans="1:4">
      <c r="A23" s="204" t="s">
        <v>741</v>
      </c>
      <c r="B23" s="195" t="s">
        <v>311</v>
      </c>
      <c r="C23" s="194">
        <v>7.7250000000000005</v>
      </c>
      <c r="D23" s="196">
        <v>33272.5</v>
      </c>
    </row>
    <row r="24" spans="1:4">
      <c r="A24" s="204"/>
      <c r="B24" s="195" t="s">
        <v>312</v>
      </c>
      <c r="C24" s="194">
        <v>7.9</v>
      </c>
      <c r="D24" s="196">
        <v>38800</v>
      </c>
    </row>
    <row r="25" spans="1:4">
      <c r="A25" s="204"/>
      <c r="B25" s="195" t="s">
        <v>739</v>
      </c>
      <c r="C25" s="194">
        <v>6.6999999999999993</v>
      </c>
      <c r="D25" s="196">
        <v>46602.5</v>
      </c>
    </row>
    <row r="26" spans="1:4">
      <c r="A26" s="204"/>
      <c r="B26" s="195" t="s">
        <v>740</v>
      </c>
      <c r="C26" s="194">
        <v>4.6500000000000004</v>
      </c>
      <c r="D26" s="196">
        <v>57860</v>
      </c>
    </row>
  </sheetData>
  <mergeCells count="2">
    <mergeCell ref="A6:A9"/>
    <mergeCell ref="A10:A13"/>
  </mergeCells>
  <pageMargins left="0.75" right="0.75" top="0.75" bottom="0.5" header="0.5" footer="0.75"/>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B3A8-5A37-40F3-828D-AFD7E893ED29}">
  <dimension ref="B1:O39"/>
  <sheetViews>
    <sheetView workbookViewId="0">
      <selection activeCell="E19" sqref="E19"/>
    </sheetView>
  </sheetViews>
  <sheetFormatPr baseColWidth="10" defaultColWidth="11.5703125" defaultRowHeight="12.75"/>
  <cols>
    <col min="1" max="1" width="0.140625" style="108" customWidth="1"/>
    <col min="2" max="2" width="32" style="108" customWidth="1"/>
    <col min="3" max="3" width="10" style="108" customWidth="1"/>
    <col min="4" max="4" width="9.85546875" style="108" customWidth="1"/>
    <col min="5" max="5" width="16.28515625" style="108" bestFit="1" customWidth="1"/>
    <col min="6" max="6" width="9.42578125" style="108" bestFit="1" customWidth="1"/>
    <col min="7" max="7" width="9.85546875" style="108" customWidth="1"/>
    <col min="8" max="8" width="11.28515625" style="108" customWidth="1"/>
    <col min="9" max="9" width="5.28515625" style="108" customWidth="1"/>
    <col min="10" max="10" width="11.5703125" style="108"/>
    <col min="11" max="11" width="21.5703125" style="108" customWidth="1"/>
    <col min="12" max="16384" width="11.5703125" style="108"/>
  </cols>
  <sheetData>
    <row r="1" spans="2:6" ht="15">
      <c r="B1" s="163" t="s">
        <v>786</v>
      </c>
    </row>
    <row r="3" spans="2:6">
      <c r="B3" s="142" t="s">
        <v>778</v>
      </c>
      <c r="E3" s="142" t="s">
        <v>773</v>
      </c>
    </row>
    <row r="4" spans="2:6">
      <c r="C4" s="108">
        <v>2021</v>
      </c>
      <c r="F4" s="108">
        <v>2021</v>
      </c>
    </row>
    <row r="5" spans="2:6">
      <c r="B5" s="121" t="s">
        <v>742</v>
      </c>
      <c r="C5" s="180">
        <v>5.4</v>
      </c>
      <c r="E5" s="197" t="s">
        <v>742</v>
      </c>
      <c r="F5" s="210">
        <v>5.2102866441584803</v>
      </c>
    </row>
    <row r="6" spans="2:6">
      <c r="B6" s="122" t="s">
        <v>412</v>
      </c>
      <c r="C6" s="123">
        <v>6.3778549071552604</v>
      </c>
      <c r="E6" s="198" t="s">
        <v>412</v>
      </c>
      <c r="F6" s="207">
        <v>6.1601430398578598</v>
      </c>
    </row>
    <row r="7" spans="2:6">
      <c r="B7" s="122" t="s">
        <v>415</v>
      </c>
      <c r="C7" s="123">
        <v>6.16957075670717</v>
      </c>
      <c r="E7" s="198" t="s">
        <v>415</v>
      </c>
      <c r="F7" s="207">
        <v>5.9756043630024003</v>
      </c>
    </row>
    <row r="8" spans="2:6">
      <c r="B8" s="122" t="s">
        <v>413</v>
      </c>
      <c r="C8" s="123">
        <v>5.8138190868992998</v>
      </c>
      <c r="E8" s="198" t="s">
        <v>413</v>
      </c>
      <c r="F8" s="207">
        <v>5.6256202396332</v>
      </c>
    </row>
    <row r="9" spans="2:6">
      <c r="B9" s="122" t="s">
        <v>417</v>
      </c>
      <c r="C9" s="123">
        <v>5.7971587497310404</v>
      </c>
      <c r="E9" s="198" t="s">
        <v>417</v>
      </c>
      <c r="F9" s="207">
        <v>5.6173557556410696</v>
      </c>
    </row>
    <row r="10" spans="2:6">
      <c r="B10" s="122" t="s">
        <v>414</v>
      </c>
      <c r="C10" s="123">
        <v>5.7824911583253602</v>
      </c>
      <c r="E10" s="198" t="s">
        <v>414</v>
      </c>
      <c r="F10" s="207">
        <v>5.5945389417623597</v>
      </c>
    </row>
    <row r="11" spans="2:6">
      <c r="B11" s="122" t="s">
        <v>416</v>
      </c>
      <c r="C11" s="123">
        <v>5.5612970331726297</v>
      </c>
      <c r="E11" s="198" t="s">
        <v>416</v>
      </c>
      <c r="F11" s="207">
        <v>5.3851480322820198</v>
      </c>
    </row>
    <row r="12" spans="2:6">
      <c r="B12" s="122" t="s">
        <v>418</v>
      </c>
      <c r="C12" s="123">
        <v>5.5441293670078897</v>
      </c>
      <c r="E12" s="198" t="s">
        <v>418</v>
      </c>
      <c r="F12" s="207">
        <v>5.3542843523097101</v>
      </c>
    </row>
    <row r="13" spans="2:6">
      <c r="B13" s="122" t="s">
        <v>420</v>
      </c>
      <c r="C13" s="123">
        <v>5.5092622893921304</v>
      </c>
      <c r="E13" s="198" t="s">
        <v>420</v>
      </c>
      <c r="F13" s="207">
        <v>5.3462533880114496</v>
      </c>
    </row>
    <row r="14" spans="2:6">
      <c r="B14" s="122" t="s">
        <v>419</v>
      </c>
      <c r="C14" s="123">
        <v>5.4183248155553398</v>
      </c>
      <c r="E14" s="198" t="s">
        <v>419</v>
      </c>
      <c r="F14" s="207">
        <v>5.2524136586817898</v>
      </c>
    </row>
    <row r="15" spans="2:6">
      <c r="B15" s="122" t="s">
        <v>421</v>
      </c>
      <c r="C15" s="123">
        <v>4.89682283300818</v>
      </c>
      <c r="E15" s="198" t="s">
        <v>421</v>
      </c>
      <c r="F15" s="207">
        <v>4.7411477868137304</v>
      </c>
    </row>
    <row r="16" spans="2:6">
      <c r="B16" s="124" t="s">
        <v>422</v>
      </c>
      <c r="C16" s="123">
        <v>4.2825609779245699</v>
      </c>
      <c r="E16" s="199" t="s">
        <v>422</v>
      </c>
      <c r="F16" s="207">
        <v>4.1386898250280604</v>
      </c>
    </row>
    <row r="26" spans="2:15">
      <c r="B26" s="122"/>
      <c r="C26" s="109"/>
      <c r="D26" s="109"/>
      <c r="E26" s="109"/>
      <c r="F26" s="109"/>
    </row>
    <row r="27" spans="2:15">
      <c r="B27" s="122"/>
      <c r="C27" s="109"/>
      <c r="D27" s="109"/>
      <c r="E27" s="109"/>
      <c r="F27" s="109"/>
    </row>
    <row r="28" spans="2:15">
      <c r="B28" s="122"/>
      <c r="C28" s="109"/>
      <c r="D28" s="109"/>
      <c r="E28" s="109"/>
      <c r="F28" s="109"/>
    </row>
    <row r="29" spans="2:15">
      <c r="B29" s="122"/>
      <c r="C29" s="109"/>
      <c r="D29" s="109"/>
      <c r="E29" s="109"/>
      <c r="F29" s="109"/>
      <c r="J29" s="122"/>
      <c r="K29" s="123"/>
      <c r="L29" s="123"/>
      <c r="M29" s="123"/>
      <c r="N29" s="123"/>
      <c r="O29" s="123"/>
    </row>
    <row r="30" spans="2:15">
      <c r="B30" s="122"/>
      <c r="C30" s="109"/>
      <c r="D30" s="109"/>
      <c r="E30" s="109"/>
      <c r="F30" s="109"/>
      <c r="J30" s="122"/>
      <c r="K30" s="123"/>
      <c r="L30" s="123"/>
      <c r="M30" s="123"/>
      <c r="N30" s="123"/>
      <c r="O30" s="123"/>
    </row>
    <row r="31" spans="2:15">
      <c r="B31" s="122"/>
      <c r="C31" s="109"/>
      <c r="D31" s="109"/>
      <c r="E31" s="109"/>
      <c r="F31" s="109"/>
      <c r="J31" s="122"/>
      <c r="K31" s="123"/>
      <c r="L31" s="123"/>
      <c r="M31" s="123"/>
      <c r="N31" s="123"/>
      <c r="O31" s="123"/>
    </row>
    <row r="32" spans="2:15">
      <c r="B32" s="122"/>
      <c r="C32" s="109"/>
      <c r="D32" s="109"/>
      <c r="E32" s="109"/>
      <c r="F32" s="109"/>
      <c r="J32" s="122"/>
      <c r="K32" s="123"/>
      <c r="L32" s="123"/>
      <c r="M32" s="123"/>
      <c r="N32" s="123"/>
      <c r="O32" s="123"/>
    </row>
    <row r="33" spans="2:15">
      <c r="B33" s="122"/>
      <c r="C33" s="109"/>
      <c r="D33" s="109"/>
      <c r="E33" s="109"/>
      <c r="F33" s="109"/>
      <c r="J33" s="122"/>
      <c r="K33" s="123"/>
      <c r="L33" s="123"/>
      <c r="M33" s="123"/>
      <c r="N33" s="123"/>
      <c r="O33" s="123"/>
    </row>
    <row r="34" spans="2:15">
      <c r="B34" s="122"/>
      <c r="C34" s="109"/>
      <c r="D34" s="109"/>
      <c r="E34" s="109"/>
      <c r="F34" s="109"/>
      <c r="J34" s="122"/>
      <c r="K34" s="123"/>
      <c r="L34" s="123"/>
      <c r="M34" s="123"/>
      <c r="N34" s="123"/>
      <c r="O34" s="123"/>
    </row>
    <row r="35" spans="2:15">
      <c r="B35" s="122"/>
      <c r="C35" s="109"/>
      <c r="D35" s="109"/>
      <c r="E35" s="109"/>
      <c r="F35" s="109"/>
      <c r="J35" s="122"/>
      <c r="K35" s="123"/>
      <c r="L35" s="123"/>
      <c r="M35" s="123"/>
      <c r="N35" s="123"/>
      <c r="O35" s="123"/>
    </row>
    <row r="36" spans="2:15">
      <c r="B36" s="124"/>
      <c r="C36" s="109"/>
      <c r="D36" s="109"/>
      <c r="E36" s="109"/>
      <c r="F36" s="109"/>
      <c r="J36" s="122"/>
      <c r="K36" s="123"/>
      <c r="L36" s="123"/>
      <c r="M36" s="123"/>
      <c r="N36" s="123"/>
      <c r="O36" s="123"/>
    </row>
    <row r="37" spans="2:15">
      <c r="J37" s="122"/>
      <c r="K37" s="123"/>
      <c r="L37" s="123"/>
      <c r="M37" s="123"/>
      <c r="N37" s="123"/>
      <c r="O37" s="123"/>
    </row>
    <row r="38" spans="2:15">
      <c r="J38" s="122"/>
      <c r="K38" s="123"/>
      <c r="L38" s="123"/>
      <c r="M38" s="123"/>
      <c r="N38" s="123"/>
      <c r="O38" s="123"/>
    </row>
    <row r="39" spans="2:15">
      <c r="J39" s="124"/>
      <c r="K39" s="123"/>
      <c r="L39" s="123"/>
      <c r="M39" s="123"/>
      <c r="N39" s="123"/>
      <c r="O39" s="123"/>
    </row>
  </sheetData>
  <pageMargins left="0.7" right="0.7" top="0.75" bottom="0.75" header="0.3" footer="0.3"/>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C4D2-A02C-46DE-AF9D-0CA65811FDDB}">
  <dimension ref="B1:O38"/>
  <sheetViews>
    <sheetView workbookViewId="0">
      <selection activeCell="B20" sqref="B20"/>
    </sheetView>
  </sheetViews>
  <sheetFormatPr baseColWidth="10" defaultColWidth="11.5703125" defaultRowHeight="12.75"/>
  <cols>
    <col min="1" max="1" width="0.140625" style="108" customWidth="1"/>
    <col min="2" max="2" width="21.5703125" style="108" customWidth="1"/>
    <col min="3" max="3" width="10" style="108" customWidth="1"/>
    <col min="4" max="4" width="9.85546875" style="108" customWidth="1"/>
    <col min="5" max="6" width="9.42578125" style="108" bestFit="1" customWidth="1"/>
    <col min="7" max="7" width="9.85546875" style="108" customWidth="1"/>
    <col min="8" max="8" width="16.28515625" style="108" bestFit="1" customWidth="1"/>
    <col min="9" max="12" width="9.42578125" style="108" bestFit="1" customWidth="1"/>
    <col min="13" max="16384" width="11.5703125" style="108"/>
  </cols>
  <sheetData>
    <row r="1" spans="2:12" ht="15">
      <c r="B1" s="163" t="s">
        <v>787</v>
      </c>
    </row>
    <row r="3" spans="2:12">
      <c r="B3" s="142" t="s">
        <v>774</v>
      </c>
      <c r="H3" s="142" t="s">
        <v>773</v>
      </c>
    </row>
    <row r="4" spans="2:12">
      <c r="C4" s="108" t="s">
        <v>682</v>
      </c>
      <c r="D4" s="108" t="s">
        <v>683</v>
      </c>
      <c r="E4" s="108" t="s">
        <v>684</v>
      </c>
      <c r="F4" s="108" t="s">
        <v>681</v>
      </c>
      <c r="H4" s="186"/>
      <c r="I4" s="186" t="s">
        <v>682</v>
      </c>
      <c r="J4" s="186" t="s">
        <v>683</v>
      </c>
      <c r="K4" s="186" t="s">
        <v>684</v>
      </c>
      <c r="L4" s="186" t="s">
        <v>681</v>
      </c>
    </row>
    <row r="5" spans="2:12">
      <c r="B5" s="122" t="s">
        <v>412</v>
      </c>
      <c r="C5" s="109">
        <v>5.1922185760749899</v>
      </c>
      <c r="D5" s="109">
        <v>6.8663457749304335</v>
      </c>
      <c r="E5" s="109">
        <v>2.8982816611795243</v>
      </c>
      <c r="F5" s="109">
        <v>15.673185680791685</v>
      </c>
      <c r="H5" s="198" t="s">
        <v>420</v>
      </c>
      <c r="I5" s="187">
        <v>1.7978263887453778</v>
      </c>
      <c r="J5" s="187">
        <v>8.1473489050266856</v>
      </c>
      <c r="K5" s="187">
        <v>2.5945383490209863</v>
      </c>
      <c r="L5" s="187">
        <v>12.948020573205024</v>
      </c>
    </row>
    <row r="6" spans="2:12">
      <c r="B6" s="122" t="s">
        <v>420</v>
      </c>
      <c r="C6" s="109">
        <v>1.7467665213948202</v>
      </c>
      <c r="D6" s="109">
        <v>8.493835609946796</v>
      </c>
      <c r="E6" s="109">
        <v>4.2328081474291874</v>
      </c>
      <c r="F6" s="109">
        <v>15.061522907595739</v>
      </c>
      <c r="H6" s="198" t="s">
        <v>412</v>
      </c>
      <c r="I6" s="187">
        <v>5.258596533228248</v>
      </c>
      <c r="J6" s="187">
        <v>6.1574210763750896</v>
      </c>
      <c r="K6" s="187">
        <v>0.91214822430995013</v>
      </c>
      <c r="L6" s="187">
        <v>12.759044247679121</v>
      </c>
    </row>
    <row r="7" spans="2:12">
      <c r="B7" s="122" t="s">
        <v>417</v>
      </c>
      <c r="C7" s="109">
        <v>3.2095517629198258</v>
      </c>
      <c r="D7" s="109">
        <v>6.1568235743613977</v>
      </c>
      <c r="E7" s="109">
        <v>4.7538415221876438</v>
      </c>
      <c r="F7" s="109">
        <v>14.772479835922098</v>
      </c>
      <c r="H7" s="198" t="s">
        <v>417</v>
      </c>
      <c r="I7" s="187">
        <v>3.215891854190847</v>
      </c>
      <c r="J7" s="187">
        <v>5.4546106626291833</v>
      </c>
      <c r="K7" s="187">
        <v>3.222544347330214</v>
      </c>
      <c r="L7" s="187">
        <v>12.353524839054833</v>
      </c>
    </row>
    <row r="8" spans="2:12">
      <c r="B8" s="122" t="s">
        <v>413</v>
      </c>
      <c r="C8" s="109">
        <v>1.5809566630189447</v>
      </c>
      <c r="D8" s="109">
        <v>10.753828512086942</v>
      </c>
      <c r="E8" s="109">
        <v>1.8260119966957558</v>
      </c>
      <c r="F8" s="109">
        <v>14.55914966176001</v>
      </c>
      <c r="H8" s="198" t="s">
        <v>413</v>
      </c>
      <c r="I8" s="187">
        <v>1.5731949697200771</v>
      </c>
      <c r="J8" s="187">
        <v>10.114455897756534</v>
      </c>
      <c r="K8" s="187">
        <v>0.23688936163891575</v>
      </c>
      <c r="L8" s="187">
        <v>12.111724080660267</v>
      </c>
    </row>
    <row r="9" spans="2:12">
      <c r="B9" s="122" t="s">
        <v>415</v>
      </c>
      <c r="C9" s="109">
        <v>1.1883089470053052</v>
      </c>
      <c r="D9" s="109">
        <v>10.011200178927252</v>
      </c>
      <c r="E9" s="109">
        <v>2.4666817440963702</v>
      </c>
      <c r="F9" s="109">
        <v>14.064345567455472</v>
      </c>
      <c r="H9" s="198" t="s">
        <v>415</v>
      </c>
      <c r="I9" s="187">
        <v>1.2433406294671099</v>
      </c>
      <c r="J9" s="187">
        <v>9.4011362360730164</v>
      </c>
      <c r="K9" s="187">
        <v>0.789824261392301</v>
      </c>
      <c r="L9" s="187">
        <v>11.636185145108795</v>
      </c>
    </row>
    <row r="10" spans="2:12">
      <c r="B10" s="122" t="s">
        <v>421</v>
      </c>
      <c r="C10" s="109">
        <v>-0.56244470992068507</v>
      </c>
      <c r="D10" s="109">
        <v>8.5953217106122768</v>
      </c>
      <c r="E10" s="109">
        <v>4.2213998427628541</v>
      </c>
      <c r="F10" s="109">
        <v>12.542991977588477</v>
      </c>
      <c r="H10" s="198" t="s">
        <v>421</v>
      </c>
      <c r="I10" s="187">
        <v>-0.45018344138390276</v>
      </c>
      <c r="J10" s="187">
        <v>8.0803780573744906</v>
      </c>
      <c r="K10" s="187">
        <v>2.3528017831031875</v>
      </c>
      <c r="L10" s="187">
        <v>10.125287362551859</v>
      </c>
    </row>
    <row r="11" spans="2:12">
      <c r="B11" s="122" t="s">
        <v>418</v>
      </c>
      <c r="C11" s="109">
        <v>2.0519286147824101</v>
      </c>
      <c r="D11" s="109">
        <v>6.7825726593287161</v>
      </c>
      <c r="E11" s="109">
        <v>2.9050298271852739</v>
      </c>
      <c r="F11" s="109">
        <v>12.13939258072382</v>
      </c>
      <c r="H11" s="198" t="s">
        <v>418</v>
      </c>
      <c r="I11" s="187">
        <v>2.1611710907989523</v>
      </c>
      <c r="J11" s="187">
        <v>6.0655877970097656</v>
      </c>
      <c r="K11" s="187">
        <v>1.0183486523000496</v>
      </c>
      <c r="L11" s="187">
        <v>9.4613072884580838</v>
      </c>
    </row>
    <row r="12" spans="2:12">
      <c r="B12" s="122" t="s">
        <v>414</v>
      </c>
      <c r="C12" s="109">
        <v>1.4647700134585071</v>
      </c>
      <c r="D12" s="109">
        <v>8.3623763029838329</v>
      </c>
      <c r="E12" s="109">
        <v>-3.1001984989262016E-2</v>
      </c>
      <c r="F12" s="109">
        <v>9.9155493273244897</v>
      </c>
      <c r="H12" s="198" t="s">
        <v>416</v>
      </c>
      <c r="I12" s="187">
        <v>-7.1789777296105556E-3</v>
      </c>
      <c r="J12" s="187">
        <v>6.6992482828651418</v>
      </c>
      <c r="K12" s="187">
        <v>0.59887902880940824</v>
      </c>
      <c r="L12" s="187">
        <v>7.3305419158304268</v>
      </c>
    </row>
    <row r="13" spans="2:12">
      <c r="B13" s="122" t="s">
        <v>416</v>
      </c>
      <c r="C13" s="109">
        <v>-8.996804926753664E-2</v>
      </c>
      <c r="D13" s="109">
        <v>7.3537137718875627</v>
      </c>
      <c r="E13" s="109">
        <v>2.1531004860418506</v>
      </c>
      <c r="F13" s="109">
        <v>9.5664835113174043</v>
      </c>
      <c r="H13" s="198" t="s">
        <v>414</v>
      </c>
      <c r="I13" s="187">
        <v>1.4038554912062506</v>
      </c>
      <c r="J13" s="187">
        <v>7.769220071378534</v>
      </c>
      <c r="K13" s="187">
        <v>-1.7859750088750668</v>
      </c>
      <c r="L13" s="187">
        <v>7.3303924008705845</v>
      </c>
    </row>
    <row r="14" spans="2:12">
      <c r="B14" s="122" t="s">
        <v>419</v>
      </c>
      <c r="C14" s="109">
        <v>0.24269681617843414</v>
      </c>
      <c r="D14" s="109">
        <v>6.6800900058268233</v>
      </c>
      <c r="E14" s="109">
        <v>1.5614783230198441</v>
      </c>
      <c r="F14" s="109">
        <v>8.6088284789386051</v>
      </c>
      <c r="H14" s="198" t="s">
        <v>419</v>
      </c>
      <c r="I14" s="187">
        <v>0.26376408385698463</v>
      </c>
      <c r="J14" s="187">
        <v>6.0327135001761185</v>
      </c>
      <c r="K14" s="187">
        <v>0.13872481301321501</v>
      </c>
      <c r="L14" s="187">
        <v>6.4598713793713074</v>
      </c>
    </row>
    <row r="15" spans="2:12">
      <c r="B15" s="124" t="s">
        <v>422</v>
      </c>
      <c r="C15" s="109">
        <v>1.0883401207140746</v>
      </c>
      <c r="D15" s="109">
        <v>5.9042154294995557</v>
      </c>
      <c r="E15" s="109">
        <v>0.40785858436604217</v>
      </c>
      <c r="F15" s="109">
        <v>7.4934538995365934</v>
      </c>
      <c r="H15" s="199" t="s">
        <v>422</v>
      </c>
      <c r="I15" s="187">
        <v>1.0865104873809335</v>
      </c>
      <c r="J15" s="187">
        <v>5.6289393309089757</v>
      </c>
      <c r="K15" s="187">
        <v>-1.2561354501349522</v>
      </c>
      <c r="L15" s="187">
        <v>5.4353499984271076</v>
      </c>
    </row>
    <row r="28" spans="10:15">
      <c r="J28" s="122"/>
      <c r="K28" s="123"/>
      <c r="L28" s="123"/>
      <c r="M28" s="123"/>
      <c r="N28" s="123"/>
      <c r="O28" s="123"/>
    </row>
    <row r="29" spans="10:15">
      <c r="J29" s="122"/>
      <c r="K29" s="123"/>
      <c r="L29" s="123"/>
      <c r="M29" s="123"/>
      <c r="N29" s="123"/>
      <c r="O29" s="123"/>
    </row>
    <row r="30" spans="10:15">
      <c r="J30" s="122"/>
      <c r="K30" s="123"/>
      <c r="L30" s="123"/>
      <c r="M30" s="123"/>
      <c r="N30" s="123"/>
      <c r="O30" s="123"/>
    </row>
    <row r="31" spans="10:15">
      <c r="J31" s="122"/>
      <c r="K31" s="123"/>
      <c r="L31" s="123"/>
      <c r="M31" s="123"/>
      <c r="N31" s="123"/>
      <c r="O31" s="123"/>
    </row>
    <row r="32" spans="10:15">
      <c r="J32" s="122"/>
      <c r="K32" s="123"/>
      <c r="L32" s="123"/>
      <c r="M32" s="123"/>
      <c r="N32" s="123"/>
      <c r="O32" s="123"/>
    </row>
    <row r="33" spans="10:15">
      <c r="J33" s="122"/>
      <c r="K33" s="123"/>
      <c r="L33" s="123"/>
      <c r="M33" s="123"/>
      <c r="N33" s="123"/>
      <c r="O33" s="123"/>
    </row>
    <row r="34" spans="10:15">
      <c r="J34" s="122"/>
      <c r="K34" s="123"/>
      <c r="L34" s="123"/>
      <c r="M34" s="123"/>
      <c r="N34" s="123"/>
      <c r="O34" s="123"/>
    </row>
    <row r="35" spans="10:15">
      <c r="J35" s="122"/>
      <c r="K35" s="123"/>
      <c r="L35" s="123"/>
      <c r="M35" s="123"/>
      <c r="N35" s="123"/>
      <c r="O35" s="123"/>
    </row>
    <row r="36" spans="10:15">
      <c r="J36" s="122"/>
      <c r="K36" s="123"/>
      <c r="L36" s="123"/>
      <c r="M36" s="123"/>
      <c r="N36" s="123"/>
      <c r="O36" s="123"/>
    </row>
    <row r="37" spans="10:15">
      <c r="J37" s="122"/>
      <c r="K37" s="123"/>
      <c r="L37" s="123"/>
      <c r="M37" s="123"/>
      <c r="N37" s="123"/>
      <c r="O37" s="123"/>
    </row>
    <row r="38" spans="10:15">
      <c r="J38" s="124"/>
      <c r="K38" s="123"/>
      <c r="L38" s="123"/>
      <c r="M38" s="123"/>
      <c r="N38" s="123"/>
      <c r="O38" s="123"/>
    </row>
  </sheetData>
  <pageMargins left="0.7" right="0.7" top="0.75" bottom="0.75" header="0.3" footer="0.3"/>
  <pageSetup paperSize="9"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CFBF-DFA3-4A7E-8D7C-C675A3E1D8C8}">
  <dimension ref="A1:D193"/>
  <sheetViews>
    <sheetView workbookViewId="0">
      <selection activeCell="F7" sqref="F7"/>
    </sheetView>
  </sheetViews>
  <sheetFormatPr baseColWidth="10" defaultRowHeight="15"/>
  <sheetData>
    <row r="1" spans="1:4">
      <c r="A1" s="37" t="s">
        <v>442</v>
      </c>
    </row>
    <row r="2" spans="1:4">
      <c r="B2" s="1" t="s">
        <v>93</v>
      </c>
      <c r="C2" s="1" t="s">
        <v>94</v>
      </c>
      <c r="D2" s="1" t="s">
        <v>95</v>
      </c>
    </row>
    <row r="3" spans="1:4">
      <c r="A3" s="1" t="s">
        <v>96</v>
      </c>
      <c r="B3" s="2">
        <v>68.599999999999994</v>
      </c>
      <c r="C3" s="2">
        <v>72</v>
      </c>
      <c r="D3" s="2">
        <v>65.099999999999994</v>
      </c>
    </row>
    <row r="4" spans="1:4">
      <c r="A4" s="1" t="s">
        <v>97</v>
      </c>
      <c r="B4" s="2">
        <v>68.599999999999994</v>
      </c>
      <c r="C4" s="2">
        <v>72</v>
      </c>
      <c r="D4" s="2">
        <v>65.2</v>
      </c>
    </row>
    <row r="5" spans="1:4">
      <c r="A5" s="1" t="s">
        <v>98</v>
      </c>
      <c r="B5" s="2">
        <v>68.8</v>
      </c>
      <c r="C5" s="2">
        <v>72.099999999999994</v>
      </c>
      <c r="D5" s="2">
        <v>65.400000000000006</v>
      </c>
    </row>
    <row r="6" spans="1:4">
      <c r="A6" s="1" t="s">
        <v>99</v>
      </c>
      <c r="B6" s="2">
        <v>69</v>
      </c>
      <c r="C6" s="2">
        <v>72.3</v>
      </c>
      <c r="D6" s="2">
        <v>65.599999999999994</v>
      </c>
    </row>
    <row r="7" spans="1:4">
      <c r="A7" s="1" t="s">
        <v>100</v>
      </c>
      <c r="B7" s="2">
        <v>69.2</v>
      </c>
      <c r="C7" s="2">
        <v>72.599999999999994</v>
      </c>
      <c r="D7" s="2">
        <v>65.8</v>
      </c>
    </row>
    <row r="8" spans="1:4">
      <c r="A8" s="1" t="s">
        <v>101</v>
      </c>
      <c r="B8" s="2">
        <v>69.599999999999994</v>
      </c>
      <c r="C8" s="2">
        <v>72.900000000000006</v>
      </c>
      <c r="D8" s="2">
        <v>66.099999999999994</v>
      </c>
    </row>
    <row r="9" spans="1:4">
      <c r="A9" s="1" t="s">
        <v>102</v>
      </c>
      <c r="B9" s="2">
        <v>69.7</v>
      </c>
      <c r="C9" s="2">
        <v>73.2</v>
      </c>
      <c r="D9" s="2">
        <v>66.3</v>
      </c>
    </row>
    <row r="10" spans="1:4">
      <c r="A10" s="1" t="s">
        <v>103</v>
      </c>
      <c r="B10" s="2">
        <v>69.8</v>
      </c>
      <c r="C10" s="2">
        <v>73.3</v>
      </c>
      <c r="D10" s="2">
        <v>66.3</v>
      </c>
    </row>
    <row r="11" spans="1:4">
      <c r="A11" s="1" t="s">
        <v>104</v>
      </c>
      <c r="B11" s="2">
        <v>69.900000000000006</v>
      </c>
      <c r="C11" s="2">
        <v>73.3</v>
      </c>
      <c r="D11" s="2">
        <v>66.400000000000006</v>
      </c>
    </row>
    <row r="12" spans="1:4">
      <c r="A12" s="1" t="s">
        <v>105</v>
      </c>
      <c r="B12" s="2">
        <v>70</v>
      </c>
      <c r="C12" s="2">
        <v>73.3</v>
      </c>
      <c r="D12" s="2">
        <v>66.599999999999994</v>
      </c>
    </row>
    <row r="13" spans="1:4">
      <c r="A13" s="1" t="s">
        <v>106</v>
      </c>
      <c r="B13" s="2">
        <v>70</v>
      </c>
      <c r="C13" s="2">
        <v>73.3</v>
      </c>
      <c r="D13" s="2">
        <v>66.599999999999994</v>
      </c>
    </row>
    <row r="14" spans="1:4">
      <c r="A14" s="1" t="s">
        <v>107</v>
      </c>
      <c r="B14" s="2">
        <v>70.099999999999994</v>
      </c>
      <c r="C14" s="2">
        <v>73.400000000000006</v>
      </c>
      <c r="D14" s="2">
        <v>66.7</v>
      </c>
    </row>
    <row r="15" spans="1:4">
      <c r="A15" s="1" t="s">
        <v>108</v>
      </c>
      <c r="B15" s="2">
        <v>70.2</v>
      </c>
      <c r="C15" s="2">
        <v>73.599999999999994</v>
      </c>
      <c r="D15" s="2">
        <v>66.8</v>
      </c>
    </row>
    <row r="16" spans="1:4">
      <c r="A16" s="1" t="s">
        <v>109</v>
      </c>
      <c r="B16" s="2">
        <v>70.2</v>
      </c>
      <c r="C16" s="2">
        <v>73.599999999999994</v>
      </c>
      <c r="D16" s="2">
        <v>66.8</v>
      </c>
    </row>
    <row r="17" spans="1:4">
      <c r="A17" s="1" t="s">
        <v>110</v>
      </c>
      <c r="B17" s="2">
        <v>70.3</v>
      </c>
      <c r="C17" s="2">
        <v>73.7</v>
      </c>
      <c r="D17" s="2">
        <v>66.900000000000006</v>
      </c>
    </row>
    <row r="18" spans="1:4">
      <c r="A18" s="1" t="s">
        <v>111</v>
      </c>
      <c r="B18" s="2">
        <v>70.5</v>
      </c>
      <c r="C18" s="2">
        <v>73.8</v>
      </c>
      <c r="D18" s="2">
        <v>67.099999999999994</v>
      </c>
    </row>
    <row r="19" spans="1:4">
      <c r="A19" s="1" t="s">
        <v>112</v>
      </c>
      <c r="B19" s="2">
        <v>70.7</v>
      </c>
      <c r="C19" s="2">
        <v>73.900000000000006</v>
      </c>
      <c r="D19" s="2">
        <v>67.400000000000006</v>
      </c>
    </row>
    <row r="20" spans="1:4">
      <c r="A20" s="1" t="s">
        <v>113</v>
      </c>
      <c r="B20" s="2">
        <v>70.900000000000006</v>
      </c>
      <c r="C20" s="2">
        <v>74.099999999999994</v>
      </c>
      <c r="D20" s="2">
        <v>67.7</v>
      </c>
    </row>
    <row r="21" spans="1:4">
      <c r="A21" s="1" t="s">
        <v>114</v>
      </c>
      <c r="B21" s="2">
        <v>70.8</v>
      </c>
      <c r="C21" s="2">
        <v>73.900000000000006</v>
      </c>
      <c r="D21" s="2">
        <v>67.7</v>
      </c>
    </row>
    <row r="22" spans="1:4">
      <c r="A22" s="1" t="s">
        <v>115</v>
      </c>
      <c r="B22" s="2">
        <v>71</v>
      </c>
      <c r="C22" s="2">
        <v>74</v>
      </c>
      <c r="D22" s="2">
        <v>67.900000000000006</v>
      </c>
    </row>
    <row r="23" spans="1:4">
      <c r="A23" s="1" t="s">
        <v>116</v>
      </c>
      <c r="B23" s="2">
        <v>71.2</v>
      </c>
      <c r="C23" s="2">
        <v>74.2</v>
      </c>
      <c r="D23" s="2">
        <v>68</v>
      </c>
    </row>
    <row r="24" spans="1:4">
      <c r="A24" s="1" t="s">
        <v>117</v>
      </c>
      <c r="B24" s="2">
        <v>71.3</v>
      </c>
      <c r="C24" s="2">
        <v>74.400000000000006</v>
      </c>
      <c r="D24" s="2">
        <v>68.2</v>
      </c>
    </row>
    <row r="25" spans="1:4">
      <c r="A25" s="1" t="s">
        <v>118</v>
      </c>
      <c r="B25" s="2">
        <v>71.400000000000006</v>
      </c>
      <c r="C25" s="2">
        <v>74.5</v>
      </c>
      <c r="D25" s="2">
        <v>68.3</v>
      </c>
    </row>
    <row r="26" spans="1:4">
      <c r="A26" s="1" t="s">
        <v>119</v>
      </c>
      <c r="B26" s="2">
        <v>71.5</v>
      </c>
      <c r="C26" s="2">
        <v>74.599999999999994</v>
      </c>
      <c r="D26" s="2">
        <v>68.400000000000006</v>
      </c>
    </row>
    <row r="27" spans="1:4">
      <c r="A27" s="1" t="s">
        <v>120</v>
      </c>
      <c r="B27" s="2">
        <v>71.7</v>
      </c>
      <c r="C27" s="2">
        <v>74.7</v>
      </c>
      <c r="D27" s="2">
        <v>68.5</v>
      </c>
    </row>
    <row r="28" spans="1:4">
      <c r="A28" s="1" t="s">
        <v>121</v>
      </c>
      <c r="B28" s="2">
        <v>71.7</v>
      </c>
      <c r="C28" s="2">
        <v>74.7</v>
      </c>
      <c r="D28" s="2">
        <v>68.599999999999994</v>
      </c>
    </row>
    <row r="29" spans="1:4">
      <c r="A29" s="1" t="s">
        <v>122</v>
      </c>
      <c r="B29" s="2">
        <v>71.599999999999994</v>
      </c>
      <c r="C29" s="2">
        <v>74.599999999999994</v>
      </c>
      <c r="D29" s="2">
        <v>68.400000000000006</v>
      </c>
    </row>
    <row r="30" spans="1:4">
      <c r="A30" s="1" t="s">
        <v>123</v>
      </c>
      <c r="B30" s="2">
        <v>71.5</v>
      </c>
      <c r="C30" s="2">
        <v>74.599999999999994</v>
      </c>
      <c r="D30" s="2">
        <v>68.400000000000006</v>
      </c>
    </row>
    <row r="31" spans="1:4">
      <c r="A31" s="1" t="s">
        <v>124</v>
      </c>
      <c r="B31" s="2">
        <v>71.5</v>
      </c>
      <c r="C31" s="2">
        <v>74.599999999999994</v>
      </c>
      <c r="D31" s="2">
        <v>68.3</v>
      </c>
    </row>
    <row r="32" spans="1:4">
      <c r="A32" s="1" t="s">
        <v>125</v>
      </c>
      <c r="B32" s="2">
        <v>71.599999999999994</v>
      </c>
      <c r="C32" s="2">
        <v>74.8</v>
      </c>
      <c r="D32" s="2">
        <v>68.400000000000006</v>
      </c>
    </row>
    <row r="33" spans="1:4">
      <c r="A33" s="1" t="s">
        <v>126</v>
      </c>
      <c r="B33" s="2">
        <v>71.7</v>
      </c>
      <c r="C33" s="2">
        <v>74.900000000000006</v>
      </c>
      <c r="D33" s="2">
        <v>68.400000000000006</v>
      </c>
    </row>
    <row r="34" spans="1:4">
      <c r="A34" s="1" t="s">
        <v>127</v>
      </c>
      <c r="B34" s="2">
        <v>71.3</v>
      </c>
      <c r="C34" s="2">
        <v>74.5</v>
      </c>
      <c r="D34" s="2">
        <v>68.099999999999994</v>
      </c>
    </row>
    <row r="35" spans="1:4">
      <c r="A35" s="1" t="s">
        <v>128</v>
      </c>
      <c r="B35" s="2">
        <v>71.099999999999994</v>
      </c>
      <c r="C35" s="2">
        <v>74.2</v>
      </c>
      <c r="D35" s="2">
        <v>67.900000000000006</v>
      </c>
    </row>
    <row r="36" spans="1:4">
      <c r="A36" s="1" t="s">
        <v>129</v>
      </c>
      <c r="B36" s="2">
        <v>71</v>
      </c>
      <c r="C36" s="2">
        <v>74</v>
      </c>
      <c r="D36" s="2">
        <v>67.900000000000006</v>
      </c>
    </row>
    <row r="37" spans="1:4">
      <c r="A37" s="1" t="s">
        <v>130</v>
      </c>
      <c r="B37" s="2">
        <v>71.099999999999994</v>
      </c>
      <c r="C37" s="2">
        <v>74</v>
      </c>
      <c r="D37" s="2">
        <v>68.099999999999994</v>
      </c>
    </row>
    <row r="38" spans="1:4">
      <c r="A38" s="1" t="s">
        <v>131</v>
      </c>
      <c r="B38" s="2">
        <v>70.900000000000006</v>
      </c>
      <c r="C38" s="2">
        <v>73.7</v>
      </c>
      <c r="D38" s="2">
        <v>68.099999999999994</v>
      </c>
    </row>
    <row r="39" spans="1:4">
      <c r="A39" s="1" t="s">
        <v>132</v>
      </c>
      <c r="B39" s="2">
        <v>70.900000000000006</v>
      </c>
      <c r="C39" s="2">
        <v>73.5</v>
      </c>
      <c r="D39" s="2">
        <v>68.2</v>
      </c>
    </row>
    <row r="40" spans="1:4">
      <c r="A40" s="1" t="s">
        <v>133</v>
      </c>
      <c r="B40" s="2">
        <v>70.8</v>
      </c>
      <c r="C40" s="2">
        <v>73.400000000000006</v>
      </c>
      <c r="D40" s="2">
        <v>68.2</v>
      </c>
    </row>
    <row r="41" spans="1:4">
      <c r="A41" s="1" t="s">
        <v>134</v>
      </c>
      <c r="B41" s="2">
        <v>70.7</v>
      </c>
      <c r="C41" s="2">
        <v>73.2</v>
      </c>
      <c r="D41" s="2">
        <v>68.2</v>
      </c>
    </row>
    <row r="42" spans="1:4">
      <c r="A42" s="1" t="s">
        <v>135</v>
      </c>
      <c r="B42" s="2">
        <v>70.5</v>
      </c>
      <c r="C42" s="2">
        <v>72.900000000000006</v>
      </c>
      <c r="D42" s="2">
        <v>68.099999999999994</v>
      </c>
    </row>
    <row r="43" spans="1:4">
      <c r="A43" s="1" t="s">
        <v>136</v>
      </c>
      <c r="B43" s="2">
        <v>70.3</v>
      </c>
      <c r="C43" s="2">
        <v>72.599999999999994</v>
      </c>
      <c r="D43" s="2">
        <v>68</v>
      </c>
    </row>
    <row r="44" spans="1:4">
      <c r="A44" s="1" t="s">
        <v>137</v>
      </c>
      <c r="B44" s="2">
        <v>70.099999999999994</v>
      </c>
      <c r="C44" s="2">
        <v>72.400000000000006</v>
      </c>
      <c r="D44" s="2">
        <v>67.8</v>
      </c>
    </row>
    <row r="45" spans="1:4">
      <c r="A45" s="1" t="s">
        <v>138</v>
      </c>
      <c r="B45" s="2">
        <v>69.8</v>
      </c>
      <c r="C45" s="2">
        <v>72</v>
      </c>
      <c r="D45" s="2">
        <v>67.5</v>
      </c>
    </row>
    <row r="46" spans="1:4">
      <c r="A46" s="1" t="s">
        <v>139</v>
      </c>
      <c r="B46" s="2">
        <v>69.599999999999994</v>
      </c>
      <c r="C46" s="2">
        <v>71.8</v>
      </c>
      <c r="D46" s="2">
        <v>67.400000000000006</v>
      </c>
    </row>
    <row r="47" spans="1:4">
      <c r="A47" s="1" t="s">
        <v>140</v>
      </c>
      <c r="B47" s="2">
        <v>69.400000000000006</v>
      </c>
      <c r="C47" s="2">
        <v>71.599999999999994</v>
      </c>
      <c r="D47" s="2">
        <v>67.099999999999994</v>
      </c>
    </row>
    <row r="48" spans="1:4">
      <c r="A48" s="1" t="s">
        <v>141</v>
      </c>
      <c r="B48" s="2">
        <v>69.3</v>
      </c>
      <c r="C48" s="2">
        <v>71.5</v>
      </c>
      <c r="D48" s="2">
        <v>66.900000000000006</v>
      </c>
    </row>
    <row r="49" spans="1:4">
      <c r="A49" s="1" t="s">
        <v>142</v>
      </c>
      <c r="B49" s="2">
        <v>69.2</v>
      </c>
      <c r="C49" s="2">
        <v>71.599999999999994</v>
      </c>
      <c r="D49" s="2">
        <v>66.8</v>
      </c>
    </row>
    <row r="50" spans="1:4">
      <c r="A50" s="1" t="s">
        <v>143</v>
      </c>
      <c r="B50" s="2">
        <v>69.3</v>
      </c>
      <c r="C50" s="2">
        <v>71.599999999999994</v>
      </c>
      <c r="D50" s="2">
        <v>66.8</v>
      </c>
    </row>
    <row r="51" spans="1:4">
      <c r="A51" s="1" t="s">
        <v>144</v>
      </c>
      <c r="B51" s="2">
        <v>69.099999999999994</v>
      </c>
      <c r="C51" s="2">
        <v>71.5</v>
      </c>
      <c r="D51" s="2">
        <v>66.599999999999994</v>
      </c>
    </row>
    <row r="52" spans="1:4">
      <c r="A52" s="1" t="s">
        <v>145</v>
      </c>
      <c r="B52" s="2">
        <v>68.900000000000006</v>
      </c>
      <c r="C52" s="2">
        <v>71.3</v>
      </c>
      <c r="D52" s="2">
        <v>66.400000000000006</v>
      </c>
    </row>
    <row r="53" spans="1:4">
      <c r="A53" s="1" t="s">
        <v>146</v>
      </c>
      <c r="B53" s="2">
        <v>68.8</v>
      </c>
      <c r="C53" s="2">
        <v>71.2</v>
      </c>
      <c r="D53" s="2">
        <v>66.3</v>
      </c>
    </row>
    <row r="54" spans="1:4">
      <c r="A54" s="1" t="s">
        <v>147</v>
      </c>
      <c r="B54" s="2">
        <v>69.099999999999994</v>
      </c>
      <c r="C54" s="2">
        <v>71.5</v>
      </c>
      <c r="D54" s="2">
        <v>66.599999999999994</v>
      </c>
    </row>
    <row r="55" spans="1:4">
      <c r="A55" s="1" t="s">
        <v>148</v>
      </c>
      <c r="B55" s="2">
        <v>69.3</v>
      </c>
      <c r="C55" s="2">
        <v>71.7</v>
      </c>
      <c r="D55" s="2">
        <v>66.7</v>
      </c>
    </row>
    <row r="56" spans="1:4">
      <c r="A56" s="1" t="s">
        <v>149</v>
      </c>
      <c r="B56" s="2">
        <v>69.2</v>
      </c>
      <c r="C56" s="2">
        <v>71.599999999999994</v>
      </c>
      <c r="D56" s="2">
        <v>66.7</v>
      </c>
    </row>
    <row r="57" spans="1:4">
      <c r="A57" s="1" t="s">
        <v>150</v>
      </c>
      <c r="B57" s="2">
        <v>69</v>
      </c>
      <c r="C57" s="2">
        <v>71.400000000000006</v>
      </c>
      <c r="D57" s="2">
        <v>66.599999999999994</v>
      </c>
    </row>
    <row r="58" spans="1:4">
      <c r="A58" s="1" t="s">
        <v>151</v>
      </c>
      <c r="B58" s="2">
        <v>68.900000000000006</v>
      </c>
      <c r="C58" s="2">
        <v>71.2</v>
      </c>
      <c r="D58" s="2">
        <v>66.400000000000006</v>
      </c>
    </row>
    <row r="59" spans="1:4">
      <c r="A59" s="1" t="s">
        <v>152</v>
      </c>
      <c r="B59" s="2">
        <v>69</v>
      </c>
      <c r="C59" s="2">
        <v>71.3</v>
      </c>
      <c r="D59" s="2">
        <v>66.599999999999994</v>
      </c>
    </row>
    <row r="60" spans="1:4">
      <c r="A60" s="1" t="s">
        <v>153</v>
      </c>
      <c r="B60" s="2">
        <v>68.900000000000006</v>
      </c>
      <c r="C60" s="2">
        <v>71.2</v>
      </c>
      <c r="D60" s="2">
        <v>66.5</v>
      </c>
    </row>
    <row r="61" spans="1:4">
      <c r="A61" s="1" t="s">
        <v>154</v>
      </c>
      <c r="B61" s="2">
        <v>68.900000000000006</v>
      </c>
      <c r="C61" s="2">
        <v>71.2</v>
      </c>
      <c r="D61" s="2">
        <v>66.5</v>
      </c>
    </row>
    <row r="62" spans="1:4">
      <c r="A62" s="1" t="s">
        <v>155</v>
      </c>
      <c r="B62" s="2">
        <v>68.8</v>
      </c>
      <c r="C62" s="2">
        <v>71.099999999999994</v>
      </c>
      <c r="D62" s="2">
        <v>66.5</v>
      </c>
    </row>
    <row r="63" spans="1:4">
      <c r="A63" s="1" t="s">
        <v>156</v>
      </c>
      <c r="B63" s="2">
        <v>68.900000000000006</v>
      </c>
      <c r="C63" s="2">
        <v>71.2</v>
      </c>
      <c r="D63" s="2">
        <v>66.5</v>
      </c>
    </row>
    <row r="64" spans="1:4">
      <c r="A64" s="1" t="s">
        <v>157</v>
      </c>
      <c r="B64" s="2">
        <v>68.900000000000006</v>
      </c>
      <c r="C64" s="2">
        <v>71.2</v>
      </c>
      <c r="D64" s="2">
        <v>66.599999999999994</v>
      </c>
    </row>
    <row r="65" spans="1:4">
      <c r="A65" s="1" t="s">
        <v>158</v>
      </c>
      <c r="B65" s="2">
        <v>69</v>
      </c>
      <c r="C65" s="2">
        <v>71.400000000000006</v>
      </c>
      <c r="D65" s="2">
        <v>66.599999999999994</v>
      </c>
    </row>
    <row r="66" spans="1:4">
      <c r="A66" s="1" t="s">
        <v>159</v>
      </c>
      <c r="B66" s="2">
        <v>69</v>
      </c>
      <c r="C66" s="2">
        <v>71.400000000000006</v>
      </c>
      <c r="D66" s="2">
        <v>66.5</v>
      </c>
    </row>
    <row r="67" spans="1:4">
      <c r="A67" s="1" t="s">
        <v>160</v>
      </c>
      <c r="B67" s="2">
        <v>69.099999999999994</v>
      </c>
      <c r="C67" s="2">
        <v>71.5</v>
      </c>
      <c r="D67" s="2">
        <v>66.5</v>
      </c>
    </row>
    <row r="68" spans="1:4">
      <c r="A68" s="1" t="s">
        <v>161</v>
      </c>
      <c r="B68" s="2">
        <v>69</v>
      </c>
      <c r="C68" s="2">
        <v>71.5</v>
      </c>
      <c r="D68" s="2">
        <v>66.400000000000006</v>
      </c>
    </row>
    <row r="69" spans="1:4">
      <c r="A69" s="1" t="s">
        <v>162</v>
      </c>
      <c r="B69" s="2">
        <v>69.2</v>
      </c>
      <c r="C69" s="2">
        <v>71.8</v>
      </c>
      <c r="D69" s="2">
        <v>66.599999999999994</v>
      </c>
    </row>
    <row r="70" spans="1:4">
      <c r="A70" s="1" t="s">
        <v>163</v>
      </c>
      <c r="B70" s="2">
        <v>69.099999999999994</v>
      </c>
      <c r="C70" s="2">
        <v>71.7</v>
      </c>
      <c r="D70" s="2">
        <v>66.400000000000006</v>
      </c>
    </row>
    <row r="71" spans="1:4">
      <c r="A71" s="1" t="s">
        <v>164</v>
      </c>
      <c r="B71" s="2">
        <v>69</v>
      </c>
      <c r="C71" s="2">
        <v>71.599999999999994</v>
      </c>
      <c r="D71" s="2">
        <v>66.3</v>
      </c>
    </row>
    <row r="72" spans="1:4">
      <c r="A72" s="1" t="s">
        <v>165</v>
      </c>
      <c r="B72" s="2">
        <v>69</v>
      </c>
      <c r="C72" s="2">
        <v>71.599999999999994</v>
      </c>
      <c r="D72" s="2">
        <v>66.3</v>
      </c>
    </row>
    <row r="73" spans="1:4">
      <c r="A73" s="1" t="s">
        <v>166</v>
      </c>
      <c r="B73" s="2">
        <v>69.099999999999994</v>
      </c>
      <c r="C73" s="2">
        <v>71.7</v>
      </c>
      <c r="D73" s="2">
        <v>66.400000000000006</v>
      </c>
    </row>
    <row r="74" spans="1:4">
      <c r="A74" s="1" t="s">
        <v>167</v>
      </c>
      <c r="B74" s="2">
        <v>69.2</v>
      </c>
      <c r="C74" s="2">
        <v>71.7</v>
      </c>
      <c r="D74" s="2">
        <v>66.5</v>
      </c>
    </row>
    <row r="75" spans="1:4">
      <c r="A75" s="1" t="s">
        <v>168</v>
      </c>
      <c r="B75" s="2">
        <v>69.2</v>
      </c>
      <c r="C75" s="2">
        <v>71.7</v>
      </c>
      <c r="D75" s="2">
        <v>66.5</v>
      </c>
    </row>
    <row r="76" spans="1:4">
      <c r="A76" s="1" t="s">
        <v>169</v>
      </c>
      <c r="B76" s="2">
        <v>69.2</v>
      </c>
      <c r="C76" s="2">
        <v>71.7</v>
      </c>
      <c r="D76" s="2">
        <v>66.599999999999994</v>
      </c>
    </row>
    <row r="77" spans="1:4">
      <c r="A77" s="1" t="s">
        <v>170</v>
      </c>
      <c r="B77" s="2">
        <v>69.3</v>
      </c>
      <c r="C77" s="2">
        <v>71.8</v>
      </c>
      <c r="D77" s="2">
        <v>66.8</v>
      </c>
    </row>
    <row r="78" spans="1:4">
      <c r="A78" s="1" t="s">
        <v>171</v>
      </c>
      <c r="B78" s="2">
        <v>69.099999999999994</v>
      </c>
      <c r="C78" s="2">
        <v>71.5</v>
      </c>
      <c r="D78" s="2">
        <v>66.599999999999994</v>
      </c>
    </row>
    <row r="79" spans="1:4">
      <c r="A79" s="1" t="s">
        <v>172</v>
      </c>
      <c r="B79" s="2">
        <v>68.900000000000006</v>
      </c>
      <c r="C79" s="2">
        <v>71.3</v>
      </c>
      <c r="D79" s="2">
        <v>66.400000000000006</v>
      </c>
    </row>
    <row r="80" spans="1:4">
      <c r="A80" s="1" t="s">
        <v>173</v>
      </c>
      <c r="B80" s="2">
        <v>68.8</v>
      </c>
      <c r="C80" s="2">
        <v>71.2</v>
      </c>
      <c r="D80" s="2">
        <v>66.3</v>
      </c>
    </row>
    <row r="81" spans="1:4">
      <c r="A81" s="1" t="s">
        <v>174</v>
      </c>
      <c r="B81" s="2">
        <v>69</v>
      </c>
      <c r="C81" s="2">
        <v>71.400000000000006</v>
      </c>
      <c r="D81" s="2">
        <v>66.5</v>
      </c>
    </row>
    <row r="82" spans="1:4">
      <c r="A82" s="1" t="s">
        <v>175</v>
      </c>
      <c r="B82" s="2">
        <v>69.099999999999994</v>
      </c>
      <c r="C82" s="2">
        <v>71.5</v>
      </c>
      <c r="D82" s="2">
        <v>66.5</v>
      </c>
    </row>
    <row r="83" spans="1:4">
      <c r="A83" s="1" t="s">
        <v>176</v>
      </c>
      <c r="B83" s="2">
        <v>69</v>
      </c>
      <c r="C83" s="2">
        <v>71.400000000000006</v>
      </c>
      <c r="D83" s="2">
        <v>66.400000000000006</v>
      </c>
    </row>
    <row r="84" spans="1:4">
      <c r="A84" s="1" t="s">
        <v>177</v>
      </c>
      <c r="B84" s="2">
        <v>68.7</v>
      </c>
      <c r="C84" s="2">
        <v>71.2</v>
      </c>
      <c r="D84" s="2">
        <v>66.099999999999994</v>
      </c>
    </row>
    <row r="85" spans="1:4">
      <c r="A85" s="1" t="s">
        <v>178</v>
      </c>
      <c r="B85" s="2">
        <v>68.599999999999994</v>
      </c>
      <c r="C85" s="2">
        <v>71.099999999999994</v>
      </c>
      <c r="D85" s="2">
        <v>66</v>
      </c>
    </row>
    <row r="86" spans="1:4">
      <c r="A86" s="1" t="s">
        <v>179</v>
      </c>
      <c r="B86" s="2">
        <v>68.5</v>
      </c>
      <c r="C86" s="2">
        <v>71.099999999999994</v>
      </c>
      <c r="D86" s="2">
        <v>65.900000000000006</v>
      </c>
    </row>
    <row r="87" spans="1:4">
      <c r="A87" s="1" t="s">
        <v>180</v>
      </c>
      <c r="B87" s="2">
        <v>68.599999999999994</v>
      </c>
      <c r="C87" s="2">
        <v>71.2</v>
      </c>
      <c r="D87" s="2">
        <v>65.900000000000006</v>
      </c>
    </row>
    <row r="88" spans="1:4">
      <c r="A88" s="1" t="s">
        <v>181</v>
      </c>
      <c r="B88" s="2">
        <v>68.599999999999994</v>
      </c>
      <c r="C88" s="2">
        <v>71.2</v>
      </c>
      <c r="D88" s="2">
        <v>65.900000000000006</v>
      </c>
    </row>
    <row r="89" spans="1:4">
      <c r="A89" s="1" t="s">
        <v>182</v>
      </c>
      <c r="B89" s="2">
        <v>68.5</v>
      </c>
      <c r="C89" s="2">
        <v>71.099999999999994</v>
      </c>
      <c r="D89" s="2">
        <v>65.8</v>
      </c>
    </row>
    <row r="90" spans="1:4">
      <c r="A90" s="1" t="s">
        <v>183</v>
      </c>
      <c r="B90" s="2">
        <v>68.400000000000006</v>
      </c>
      <c r="C90" s="2">
        <v>70.900000000000006</v>
      </c>
      <c r="D90" s="2">
        <v>65.7</v>
      </c>
    </row>
    <row r="91" spans="1:4">
      <c r="A91" s="1" t="s">
        <v>184</v>
      </c>
      <c r="B91" s="2">
        <v>68.5</v>
      </c>
      <c r="C91" s="2">
        <v>71.099999999999994</v>
      </c>
      <c r="D91" s="2">
        <v>65.900000000000006</v>
      </c>
    </row>
    <row r="92" spans="1:4">
      <c r="A92" s="1" t="s">
        <v>185</v>
      </c>
      <c r="B92" s="2">
        <v>68.7</v>
      </c>
      <c r="C92" s="2">
        <v>71.2</v>
      </c>
      <c r="D92" s="2">
        <v>66</v>
      </c>
    </row>
    <row r="93" spans="1:4">
      <c r="A93" s="1" t="s">
        <v>186</v>
      </c>
      <c r="B93" s="2">
        <v>68.7</v>
      </c>
      <c r="C93" s="2">
        <v>71.2</v>
      </c>
      <c r="D93" s="2">
        <v>66</v>
      </c>
    </row>
    <row r="94" spans="1:4">
      <c r="A94" s="1" t="s">
        <v>187</v>
      </c>
      <c r="B94" s="2">
        <v>68.5</v>
      </c>
      <c r="C94" s="2">
        <v>71.099999999999994</v>
      </c>
      <c r="D94" s="2">
        <v>65.900000000000006</v>
      </c>
    </row>
    <row r="95" spans="1:4">
      <c r="A95" s="1" t="s">
        <v>188</v>
      </c>
      <c r="B95" s="2">
        <v>68.599999999999994</v>
      </c>
      <c r="C95" s="2">
        <v>71.2</v>
      </c>
      <c r="D95" s="2">
        <v>65.900000000000006</v>
      </c>
    </row>
    <row r="96" spans="1:4">
      <c r="A96" s="1" t="s">
        <v>189</v>
      </c>
      <c r="B96" s="2">
        <v>68.400000000000006</v>
      </c>
      <c r="C96" s="2">
        <v>71</v>
      </c>
      <c r="D96" s="2">
        <v>65.7</v>
      </c>
    </row>
    <row r="97" spans="1:4">
      <c r="A97" s="1" t="s">
        <v>190</v>
      </c>
      <c r="B97" s="2">
        <v>68.2</v>
      </c>
      <c r="C97" s="2">
        <v>70.900000000000006</v>
      </c>
      <c r="D97" s="2">
        <v>65.5</v>
      </c>
    </row>
    <row r="98" spans="1:4">
      <c r="A98" s="1" t="s">
        <v>191</v>
      </c>
      <c r="B98" s="2">
        <v>68.2</v>
      </c>
      <c r="C98" s="2">
        <v>70.8</v>
      </c>
      <c r="D98" s="2">
        <v>65.400000000000006</v>
      </c>
    </row>
    <row r="99" spans="1:4">
      <c r="A99" s="1" t="s">
        <v>192</v>
      </c>
      <c r="B99" s="2">
        <v>68.2</v>
      </c>
      <c r="C99" s="2">
        <v>70.8</v>
      </c>
      <c r="D99" s="2">
        <v>65.400000000000006</v>
      </c>
    </row>
    <row r="100" spans="1:4">
      <c r="A100" s="1" t="s">
        <v>193</v>
      </c>
      <c r="B100" s="2">
        <v>68.400000000000006</v>
      </c>
      <c r="C100" s="2">
        <v>71.099999999999994</v>
      </c>
      <c r="D100" s="2">
        <v>65.7</v>
      </c>
    </row>
    <row r="101" spans="1:4">
      <c r="A101" s="1" t="s">
        <v>194</v>
      </c>
      <c r="B101" s="2">
        <v>68.400000000000006</v>
      </c>
      <c r="C101" s="2">
        <v>71</v>
      </c>
      <c r="D101" s="2">
        <v>65.599999999999994</v>
      </c>
    </row>
    <row r="102" spans="1:4">
      <c r="A102" s="1" t="s">
        <v>195</v>
      </c>
      <c r="B102" s="2">
        <v>68.5</v>
      </c>
      <c r="C102" s="2">
        <v>71.099999999999994</v>
      </c>
      <c r="D102" s="2">
        <v>65.7</v>
      </c>
    </row>
    <row r="103" spans="1:4">
      <c r="A103" s="1" t="s">
        <v>196</v>
      </c>
      <c r="B103" s="2">
        <v>68.099999999999994</v>
      </c>
      <c r="C103" s="2">
        <v>70.8</v>
      </c>
      <c r="D103" s="2">
        <v>65.400000000000006</v>
      </c>
    </row>
    <row r="104" spans="1:4">
      <c r="A104" s="1" t="s">
        <v>197</v>
      </c>
      <c r="B104" s="2">
        <v>68.2</v>
      </c>
      <c r="C104" s="2">
        <v>70.8</v>
      </c>
      <c r="D104" s="2">
        <v>65.400000000000006</v>
      </c>
    </row>
    <row r="105" spans="1:4">
      <c r="A105" s="1" t="s">
        <v>198</v>
      </c>
      <c r="B105" s="2">
        <v>68</v>
      </c>
      <c r="C105" s="2">
        <v>70.599999999999994</v>
      </c>
      <c r="D105" s="2">
        <v>65.3</v>
      </c>
    </row>
    <row r="106" spans="1:4">
      <c r="A106" s="1" t="s">
        <v>199</v>
      </c>
      <c r="B106" s="2">
        <v>68</v>
      </c>
      <c r="C106" s="2">
        <v>70.5</v>
      </c>
      <c r="D106" s="2">
        <v>65.3</v>
      </c>
    </row>
    <row r="107" spans="1:4">
      <c r="A107" s="1" t="s">
        <v>200</v>
      </c>
      <c r="B107" s="2">
        <v>67.7</v>
      </c>
      <c r="C107" s="2">
        <v>70.3</v>
      </c>
      <c r="D107" s="2">
        <v>65.099999999999994</v>
      </c>
    </row>
    <row r="108" spans="1:4">
      <c r="A108" s="1" t="s">
        <v>201</v>
      </c>
      <c r="B108" s="2">
        <v>68</v>
      </c>
      <c r="C108" s="2">
        <v>70.5</v>
      </c>
      <c r="D108" s="2">
        <v>65.400000000000006</v>
      </c>
    </row>
    <row r="109" spans="1:4">
      <c r="A109" s="1" t="s">
        <v>202</v>
      </c>
      <c r="B109" s="2">
        <v>68.2</v>
      </c>
      <c r="C109" s="2">
        <v>70.7</v>
      </c>
      <c r="D109" s="2">
        <v>65.5</v>
      </c>
    </row>
    <row r="110" spans="1:4">
      <c r="A110" s="1" t="s">
        <v>203</v>
      </c>
      <c r="B110" s="2">
        <v>68.2</v>
      </c>
      <c r="C110" s="2">
        <v>70.7</v>
      </c>
      <c r="D110" s="2">
        <v>65.599999999999994</v>
      </c>
    </row>
    <row r="111" spans="1:4">
      <c r="A111" s="1" t="s">
        <v>204</v>
      </c>
      <c r="B111" s="2">
        <v>68</v>
      </c>
      <c r="C111" s="2">
        <v>70.5</v>
      </c>
      <c r="D111" s="2">
        <v>65.400000000000006</v>
      </c>
    </row>
    <row r="112" spans="1:4">
      <c r="A112" s="1" t="s">
        <v>205</v>
      </c>
      <c r="B112" s="2">
        <v>67.900000000000006</v>
      </c>
      <c r="C112" s="2">
        <v>70.400000000000006</v>
      </c>
      <c r="D112" s="2">
        <v>65.3</v>
      </c>
    </row>
    <row r="113" spans="1:4">
      <c r="A113" s="1" t="s">
        <v>206</v>
      </c>
      <c r="B113" s="2">
        <v>68</v>
      </c>
      <c r="C113" s="2">
        <v>70.5</v>
      </c>
      <c r="D113" s="2">
        <v>65.400000000000006</v>
      </c>
    </row>
    <row r="114" spans="1:4">
      <c r="A114" s="1" t="s">
        <v>207</v>
      </c>
      <c r="B114" s="2">
        <v>68.099999999999994</v>
      </c>
      <c r="C114" s="2">
        <v>70.5</v>
      </c>
      <c r="D114" s="2">
        <v>65.5</v>
      </c>
    </row>
    <row r="115" spans="1:4">
      <c r="A115" s="1" t="s">
        <v>208</v>
      </c>
      <c r="B115" s="2">
        <v>67.8</v>
      </c>
      <c r="C115" s="2">
        <v>70.2</v>
      </c>
      <c r="D115" s="2">
        <v>65.2</v>
      </c>
    </row>
    <row r="116" spans="1:4">
      <c r="A116" s="1" t="s">
        <v>209</v>
      </c>
      <c r="B116" s="2">
        <v>67.7</v>
      </c>
      <c r="C116" s="2">
        <v>70.099999999999994</v>
      </c>
      <c r="D116" s="2">
        <v>65.099999999999994</v>
      </c>
    </row>
    <row r="117" spans="1:4">
      <c r="A117" s="1" t="s">
        <v>210</v>
      </c>
      <c r="B117" s="2">
        <v>67.599999999999994</v>
      </c>
      <c r="C117" s="2">
        <v>70.099999999999994</v>
      </c>
      <c r="D117" s="2">
        <v>65.099999999999994</v>
      </c>
    </row>
    <row r="118" spans="1:4">
      <c r="A118" s="1" t="s">
        <v>211</v>
      </c>
      <c r="B118" s="2">
        <v>67.599999999999994</v>
      </c>
      <c r="C118" s="2">
        <v>70.099999999999994</v>
      </c>
      <c r="D118" s="2">
        <v>65.099999999999994</v>
      </c>
    </row>
    <row r="119" spans="1:4">
      <c r="A119" s="1" t="s">
        <v>212</v>
      </c>
      <c r="B119" s="2">
        <v>67.5</v>
      </c>
      <c r="C119" s="2">
        <v>69.900000000000006</v>
      </c>
      <c r="D119" s="2">
        <v>65</v>
      </c>
    </row>
    <row r="120" spans="1:4">
      <c r="A120" s="1" t="s">
        <v>213</v>
      </c>
      <c r="B120" s="2">
        <v>67.3</v>
      </c>
      <c r="C120" s="2">
        <v>69.8</v>
      </c>
      <c r="D120" s="2">
        <v>64.8</v>
      </c>
    </row>
    <row r="121" spans="1:4">
      <c r="A121" s="1" t="s">
        <v>214</v>
      </c>
      <c r="B121" s="2">
        <v>67.599999999999994</v>
      </c>
      <c r="C121" s="2">
        <v>70</v>
      </c>
      <c r="D121" s="2">
        <v>65</v>
      </c>
    </row>
    <row r="122" spans="1:4">
      <c r="A122" s="1" t="s">
        <v>215</v>
      </c>
      <c r="B122" s="2">
        <v>67.599999999999994</v>
      </c>
      <c r="C122" s="2">
        <v>70</v>
      </c>
      <c r="D122" s="2">
        <v>65.099999999999994</v>
      </c>
    </row>
    <row r="123" spans="1:4">
      <c r="A123" s="1" t="s">
        <v>216</v>
      </c>
      <c r="B123" s="2">
        <v>67.400000000000006</v>
      </c>
      <c r="C123" s="2">
        <v>69.8</v>
      </c>
      <c r="D123" s="2">
        <v>65</v>
      </c>
    </row>
    <row r="124" spans="1:4">
      <c r="A124" s="1" t="s">
        <v>217</v>
      </c>
      <c r="B124" s="2">
        <v>67.3</v>
      </c>
      <c r="C124" s="2">
        <v>69.599999999999994</v>
      </c>
      <c r="D124" s="2">
        <v>64.900000000000006</v>
      </c>
    </row>
    <row r="125" spans="1:4">
      <c r="A125" s="1" t="s">
        <v>218</v>
      </c>
      <c r="B125" s="2">
        <v>67.2</v>
      </c>
      <c r="C125" s="2">
        <v>69.400000000000006</v>
      </c>
      <c r="D125" s="2">
        <v>64.8</v>
      </c>
    </row>
    <row r="126" spans="1:4">
      <c r="A126" s="1" t="s">
        <v>219</v>
      </c>
      <c r="B126" s="2">
        <v>67.099999999999994</v>
      </c>
      <c r="C126" s="2">
        <v>69.2</v>
      </c>
      <c r="D126" s="2">
        <v>64.8</v>
      </c>
    </row>
    <row r="127" spans="1:4">
      <c r="A127" s="1" t="s">
        <v>220</v>
      </c>
      <c r="B127" s="2">
        <v>67.099999999999994</v>
      </c>
      <c r="C127" s="2">
        <v>69.099999999999994</v>
      </c>
      <c r="D127" s="2">
        <v>64.900000000000006</v>
      </c>
    </row>
    <row r="128" spans="1:4">
      <c r="A128" s="1" t="s">
        <v>221</v>
      </c>
      <c r="B128" s="2">
        <v>67.099999999999994</v>
      </c>
      <c r="C128" s="2">
        <v>69.099999999999994</v>
      </c>
      <c r="D128" s="2">
        <v>65</v>
      </c>
    </row>
    <row r="129" spans="1:4">
      <c r="A129" s="1" t="s">
        <v>222</v>
      </c>
      <c r="B129" s="2">
        <v>67.099999999999994</v>
      </c>
      <c r="C129" s="2">
        <v>69</v>
      </c>
      <c r="D129" s="2">
        <v>65.099999999999994</v>
      </c>
    </row>
    <row r="130" spans="1:4">
      <c r="A130" s="1" t="s">
        <v>223</v>
      </c>
      <c r="B130" s="2">
        <v>67.2</v>
      </c>
      <c r="C130" s="2">
        <v>69.099999999999994</v>
      </c>
      <c r="D130" s="2">
        <v>65.2</v>
      </c>
    </row>
    <row r="131" spans="1:4">
      <c r="A131" s="1" t="s">
        <v>224</v>
      </c>
      <c r="B131" s="2">
        <v>67</v>
      </c>
      <c r="C131" s="2">
        <v>68.8</v>
      </c>
      <c r="D131" s="2">
        <v>65.099999999999994</v>
      </c>
    </row>
    <row r="132" spans="1:4">
      <c r="A132" s="1" t="s">
        <v>225</v>
      </c>
      <c r="B132" s="2">
        <v>66.7</v>
      </c>
      <c r="C132" s="2">
        <v>68.5</v>
      </c>
      <c r="D132" s="2">
        <v>64.8</v>
      </c>
    </row>
    <row r="133" spans="1:4">
      <c r="A133" s="1" t="s">
        <v>226</v>
      </c>
      <c r="B133" s="2">
        <v>66.7</v>
      </c>
      <c r="C133" s="2">
        <v>68.5</v>
      </c>
      <c r="D133" s="2">
        <v>64.8</v>
      </c>
    </row>
    <row r="134" spans="1:4">
      <c r="A134" s="1" t="s">
        <v>227</v>
      </c>
      <c r="B134" s="2">
        <v>66.599999999999994</v>
      </c>
      <c r="C134" s="2">
        <v>68.400000000000006</v>
      </c>
      <c r="D134" s="2">
        <v>64.599999999999994</v>
      </c>
    </row>
    <row r="135" spans="1:4">
      <c r="A135" s="1" t="s">
        <v>228</v>
      </c>
      <c r="B135" s="2">
        <v>66.7</v>
      </c>
      <c r="C135" s="2">
        <v>68.7</v>
      </c>
      <c r="D135" s="2">
        <v>64.7</v>
      </c>
    </row>
    <row r="136" spans="1:4">
      <c r="A136" s="1" t="s">
        <v>229</v>
      </c>
      <c r="B136" s="2">
        <v>66.7</v>
      </c>
      <c r="C136" s="2">
        <v>68.7</v>
      </c>
      <c r="D136" s="2">
        <v>64.599999999999994</v>
      </c>
    </row>
    <row r="137" spans="1:4">
      <c r="A137" s="1" t="s">
        <v>230</v>
      </c>
      <c r="B137" s="2">
        <v>66.7</v>
      </c>
      <c r="C137" s="2">
        <v>68.7</v>
      </c>
      <c r="D137" s="2">
        <v>64.599999999999994</v>
      </c>
    </row>
    <row r="138" spans="1:4">
      <c r="A138" s="1" t="s">
        <v>231</v>
      </c>
      <c r="B138" s="2">
        <v>66.7</v>
      </c>
      <c r="C138" s="2">
        <v>68.8</v>
      </c>
      <c r="D138" s="2">
        <v>64.599999999999994</v>
      </c>
    </row>
    <row r="139" spans="1:4">
      <c r="A139" s="1" t="s">
        <v>232</v>
      </c>
      <c r="B139" s="2">
        <v>66.5</v>
      </c>
      <c r="C139" s="2">
        <v>68.5</v>
      </c>
      <c r="D139" s="2">
        <v>64.400000000000006</v>
      </c>
    </row>
    <row r="140" spans="1:4">
      <c r="A140" s="1" t="s">
        <v>233</v>
      </c>
      <c r="B140" s="2">
        <v>66.599999999999994</v>
      </c>
      <c r="C140" s="2">
        <v>68.599999999999994</v>
      </c>
      <c r="D140" s="2">
        <v>64.5</v>
      </c>
    </row>
    <row r="141" spans="1:4">
      <c r="A141" s="1" t="s">
        <v>234</v>
      </c>
      <c r="B141" s="2">
        <v>66.7</v>
      </c>
      <c r="C141" s="2">
        <v>68.7</v>
      </c>
      <c r="D141" s="2">
        <v>64.599999999999994</v>
      </c>
    </row>
    <row r="142" spans="1:4">
      <c r="A142" s="1" t="s">
        <v>235</v>
      </c>
      <c r="B142" s="2">
        <v>66.900000000000006</v>
      </c>
      <c r="C142" s="2">
        <v>68.900000000000006</v>
      </c>
      <c r="D142" s="2">
        <v>64.7</v>
      </c>
    </row>
    <row r="143" spans="1:4">
      <c r="A143" s="1" t="s">
        <v>236</v>
      </c>
      <c r="B143" s="2">
        <v>66.900000000000006</v>
      </c>
      <c r="C143" s="2">
        <v>69</v>
      </c>
      <c r="D143" s="2">
        <v>64.7</v>
      </c>
    </row>
    <row r="144" spans="1:4">
      <c r="A144" s="1" t="s">
        <v>237</v>
      </c>
      <c r="B144" s="2">
        <v>66.7</v>
      </c>
      <c r="C144" s="2">
        <v>68.900000000000006</v>
      </c>
      <c r="D144" s="2">
        <v>64.400000000000006</v>
      </c>
    </row>
    <row r="145" spans="1:4">
      <c r="A145" s="1" t="s">
        <v>238</v>
      </c>
      <c r="B145" s="2">
        <v>66.7</v>
      </c>
      <c r="C145" s="2">
        <v>69</v>
      </c>
      <c r="D145" s="2">
        <v>64.400000000000006</v>
      </c>
    </row>
    <row r="146" spans="1:4">
      <c r="A146" s="1" t="s">
        <v>239</v>
      </c>
      <c r="B146" s="2">
        <v>66.900000000000006</v>
      </c>
      <c r="C146" s="2">
        <v>69.2</v>
      </c>
      <c r="D146" s="2">
        <v>64.5</v>
      </c>
    </row>
    <row r="147" spans="1:4">
      <c r="A147" s="1" t="s">
        <v>240</v>
      </c>
      <c r="B147" s="2">
        <v>67.3</v>
      </c>
      <c r="C147" s="2">
        <v>69.599999999999994</v>
      </c>
      <c r="D147" s="2">
        <v>64.8</v>
      </c>
    </row>
    <row r="148" spans="1:4">
      <c r="A148" s="1" t="s">
        <v>241</v>
      </c>
      <c r="B148" s="2">
        <v>67.2</v>
      </c>
      <c r="C148" s="2">
        <v>69.599999999999994</v>
      </c>
      <c r="D148" s="2">
        <v>64.8</v>
      </c>
    </row>
    <row r="149" spans="1:4">
      <c r="A149" s="1" t="s">
        <v>242</v>
      </c>
      <c r="B149" s="2">
        <v>67.2</v>
      </c>
      <c r="C149" s="2">
        <v>69.7</v>
      </c>
      <c r="D149" s="2">
        <v>64.7</v>
      </c>
    </row>
    <row r="150" spans="1:4">
      <c r="A150" s="1" t="s">
        <v>243</v>
      </c>
      <c r="B150" s="2">
        <v>67.400000000000006</v>
      </c>
      <c r="C150" s="2">
        <v>70</v>
      </c>
      <c r="D150" s="2">
        <v>64.8</v>
      </c>
    </row>
    <row r="151" spans="1:4">
      <c r="A151" s="1" t="s">
        <v>244</v>
      </c>
      <c r="B151" s="2">
        <v>67.599999999999994</v>
      </c>
      <c r="C151" s="2">
        <v>70.2</v>
      </c>
      <c r="D151" s="2">
        <v>64.8</v>
      </c>
    </row>
    <row r="152" spans="1:4">
      <c r="A152" s="1" t="s">
        <v>245</v>
      </c>
      <c r="B152" s="2">
        <v>67.599999999999994</v>
      </c>
      <c r="C152" s="2">
        <v>70.3</v>
      </c>
      <c r="D152" s="2">
        <v>64.8</v>
      </c>
    </row>
    <row r="153" spans="1:4">
      <c r="A153" s="1" t="s">
        <v>246</v>
      </c>
      <c r="B153" s="2">
        <v>67.599999999999994</v>
      </c>
      <c r="C153" s="2">
        <v>70.3</v>
      </c>
      <c r="D153" s="2">
        <v>64.8</v>
      </c>
    </row>
    <row r="154" spans="1:4">
      <c r="A154" s="1" t="s">
        <v>247</v>
      </c>
      <c r="B154" s="2">
        <v>67.599999999999994</v>
      </c>
      <c r="C154" s="2">
        <v>70.3</v>
      </c>
      <c r="D154" s="2">
        <v>64.900000000000006</v>
      </c>
    </row>
    <row r="155" spans="1:4">
      <c r="A155" s="1" t="s">
        <v>248</v>
      </c>
      <c r="B155" s="2">
        <v>67.7</v>
      </c>
      <c r="C155" s="2">
        <v>70.400000000000006</v>
      </c>
      <c r="D155" s="2">
        <v>65</v>
      </c>
    </row>
    <row r="156" spans="1:4">
      <c r="A156" s="1" t="s">
        <v>249</v>
      </c>
      <c r="B156" s="2">
        <v>67.7</v>
      </c>
      <c r="C156" s="2">
        <v>70.3</v>
      </c>
      <c r="D156" s="2">
        <v>65</v>
      </c>
    </row>
    <row r="157" spans="1:4">
      <c r="A157" s="1" t="s">
        <v>250</v>
      </c>
      <c r="B157" s="2">
        <v>67.5</v>
      </c>
      <c r="C157" s="2">
        <v>70.099999999999994</v>
      </c>
      <c r="D157" s="2">
        <v>64.8</v>
      </c>
    </row>
    <row r="158" spans="1:4">
      <c r="A158" s="1" t="s">
        <v>251</v>
      </c>
      <c r="B158" s="2">
        <v>67.5</v>
      </c>
      <c r="C158" s="2">
        <v>70.099999999999994</v>
      </c>
      <c r="D158" s="2">
        <v>64.8</v>
      </c>
    </row>
    <row r="159" spans="1:4">
      <c r="A159" s="1" t="s">
        <v>252</v>
      </c>
      <c r="B159" s="2">
        <v>67.7</v>
      </c>
      <c r="C159" s="2">
        <v>70.2</v>
      </c>
      <c r="D159" s="2">
        <v>65</v>
      </c>
    </row>
    <row r="160" spans="1:4">
      <c r="A160" s="1" t="s">
        <v>253</v>
      </c>
      <c r="B160" s="2">
        <v>67.8</v>
      </c>
      <c r="C160" s="2">
        <v>70.400000000000006</v>
      </c>
      <c r="D160" s="2">
        <v>65.099999999999994</v>
      </c>
    </row>
    <row r="161" spans="1:4">
      <c r="A161" s="1" t="s">
        <v>254</v>
      </c>
      <c r="B161" s="2">
        <v>67.8</v>
      </c>
      <c r="C161" s="2">
        <v>70.3</v>
      </c>
      <c r="D161" s="2">
        <v>65.099999999999994</v>
      </c>
    </row>
    <row r="162" spans="1:4">
      <c r="A162" s="1" t="s">
        <v>255</v>
      </c>
      <c r="B162" s="2">
        <v>67.599999999999994</v>
      </c>
      <c r="C162" s="2">
        <v>70.099999999999994</v>
      </c>
      <c r="D162" s="2">
        <v>64.900000000000006</v>
      </c>
    </row>
    <row r="163" spans="1:4">
      <c r="A163" s="1" t="s">
        <v>256</v>
      </c>
      <c r="B163" s="2">
        <v>67.8</v>
      </c>
      <c r="C163" s="2">
        <v>70.400000000000006</v>
      </c>
      <c r="D163" s="2">
        <v>65.2</v>
      </c>
    </row>
    <row r="164" spans="1:4">
      <c r="A164" s="1" t="s">
        <v>257</v>
      </c>
      <c r="B164" s="2">
        <v>68</v>
      </c>
      <c r="C164" s="2">
        <v>70.599999999999994</v>
      </c>
      <c r="D164" s="2">
        <v>65.3</v>
      </c>
    </row>
    <row r="165" spans="1:4">
      <c r="A165" s="1" t="s">
        <v>258</v>
      </c>
      <c r="B165" s="2">
        <v>68.3</v>
      </c>
      <c r="C165" s="2">
        <v>70.900000000000006</v>
      </c>
      <c r="D165" s="2">
        <v>65.599999999999994</v>
      </c>
    </row>
    <row r="166" spans="1:4">
      <c r="A166" s="1" t="s">
        <v>259</v>
      </c>
      <c r="B166" s="2">
        <v>68.099999999999994</v>
      </c>
      <c r="C166" s="2">
        <v>70.7</v>
      </c>
      <c r="D166" s="2">
        <v>65.3</v>
      </c>
    </row>
    <row r="167" spans="1:4">
      <c r="A167" s="1" t="s">
        <v>260</v>
      </c>
      <c r="B167" s="2">
        <v>67.900000000000006</v>
      </c>
      <c r="C167" s="2">
        <v>70.599999999999994</v>
      </c>
      <c r="D167" s="2">
        <v>65.099999999999994</v>
      </c>
    </row>
    <row r="168" spans="1:4">
      <c r="A168" s="1" t="s">
        <v>261</v>
      </c>
      <c r="B168" s="2">
        <v>67.900000000000006</v>
      </c>
      <c r="C168" s="2">
        <v>70.599999999999994</v>
      </c>
      <c r="D168" s="2">
        <v>65.099999999999994</v>
      </c>
    </row>
    <row r="169" spans="1:4">
      <c r="A169" s="1" t="s">
        <v>262</v>
      </c>
      <c r="B169" s="2">
        <v>67.900000000000006</v>
      </c>
      <c r="C169" s="2">
        <v>70.599999999999994</v>
      </c>
      <c r="D169" s="2">
        <v>65.099999999999994</v>
      </c>
    </row>
    <row r="170" spans="1:4">
      <c r="A170" s="1" t="s">
        <v>263</v>
      </c>
      <c r="B170" s="2">
        <v>68.2</v>
      </c>
      <c r="C170" s="2">
        <v>70.900000000000006</v>
      </c>
      <c r="D170" s="2">
        <v>65.400000000000006</v>
      </c>
    </row>
    <row r="171" spans="1:4">
      <c r="A171" s="1" t="s">
        <v>264</v>
      </c>
      <c r="B171" s="2">
        <v>68.099999999999994</v>
      </c>
      <c r="C171" s="2">
        <v>70.900000000000006</v>
      </c>
      <c r="D171" s="2">
        <v>65.3</v>
      </c>
    </row>
    <row r="172" spans="1:4">
      <c r="A172" s="1" t="s">
        <v>265</v>
      </c>
      <c r="B172" s="2">
        <v>67.8</v>
      </c>
      <c r="C172" s="2">
        <v>70.5</v>
      </c>
      <c r="D172" s="2">
        <v>65</v>
      </c>
    </row>
    <row r="173" spans="1:4">
      <c r="A173" s="1" t="s">
        <v>266</v>
      </c>
      <c r="B173" s="2">
        <v>67.400000000000006</v>
      </c>
      <c r="C173" s="2">
        <v>69.900000000000006</v>
      </c>
      <c r="D173" s="2">
        <v>64.7</v>
      </c>
    </row>
    <row r="174" spans="1:4">
      <c r="A174" s="1" t="s">
        <v>267</v>
      </c>
      <c r="B174" s="2">
        <v>66.8</v>
      </c>
      <c r="C174" s="2">
        <v>69.3</v>
      </c>
      <c r="D174" s="2">
        <v>64.2</v>
      </c>
    </row>
    <row r="175" spans="1:4">
      <c r="A175" s="1" t="s">
        <v>268</v>
      </c>
      <c r="B175" s="2">
        <v>66.7</v>
      </c>
      <c r="C175" s="2">
        <v>69.2</v>
      </c>
      <c r="D175" s="2">
        <v>64.099999999999994</v>
      </c>
    </row>
    <row r="176" spans="1:4">
      <c r="A176" s="1" t="s">
        <v>269</v>
      </c>
      <c r="B176" s="2">
        <v>66.599999999999994</v>
      </c>
      <c r="C176" s="2">
        <v>69</v>
      </c>
      <c r="D176" s="2">
        <v>64.099999999999994</v>
      </c>
    </row>
    <row r="177" spans="1:4">
      <c r="A177" s="1" t="s">
        <v>270</v>
      </c>
      <c r="B177" s="2">
        <v>66.7</v>
      </c>
      <c r="C177" s="2">
        <v>69.099999999999994</v>
      </c>
      <c r="D177" s="2">
        <v>64.3</v>
      </c>
    </row>
    <row r="178" spans="1:4">
      <c r="A178" s="1" t="s">
        <v>271</v>
      </c>
      <c r="B178" s="2">
        <v>67</v>
      </c>
      <c r="C178" s="2">
        <v>69.5</v>
      </c>
      <c r="D178" s="2">
        <v>64.400000000000006</v>
      </c>
    </row>
    <row r="179" spans="1:4">
      <c r="A179" s="1" t="s">
        <v>272</v>
      </c>
      <c r="B179" s="2">
        <v>67</v>
      </c>
      <c r="C179" s="2">
        <v>69.599999999999994</v>
      </c>
      <c r="D179" s="2">
        <v>64.2</v>
      </c>
    </row>
    <row r="180" spans="1:4">
      <c r="A180" s="1" t="s">
        <v>273</v>
      </c>
      <c r="B180" s="2">
        <v>67</v>
      </c>
      <c r="C180" s="2">
        <v>69.7</v>
      </c>
      <c r="D180" s="2">
        <v>64.3</v>
      </c>
    </row>
    <row r="181" spans="1:4">
      <c r="A181" s="1" t="s">
        <v>274</v>
      </c>
      <c r="B181" s="2">
        <v>66.7</v>
      </c>
      <c r="C181" s="2">
        <v>69.3</v>
      </c>
      <c r="D181" s="2">
        <v>64</v>
      </c>
    </row>
    <row r="182" spans="1:4">
      <c r="A182" s="1" t="s">
        <v>275</v>
      </c>
      <c r="B182" s="2">
        <v>66.7</v>
      </c>
      <c r="C182" s="2">
        <v>69.400000000000006</v>
      </c>
      <c r="D182" s="2">
        <v>63.9</v>
      </c>
    </row>
    <row r="183" spans="1:4">
      <c r="A183" s="1" t="s">
        <v>276</v>
      </c>
      <c r="B183" s="2">
        <v>66.599999999999994</v>
      </c>
      <c r="C183" s="2">
        <v>69.3</v>
      </c>
      <c r="D183" s="2">
        <v>63.8</v>
      </c>
    </row>
    <row r="184" spans="1:4">
      <c r="A184" s="1" t="s">
        <v>277</v>
      </c>
      <c r="B184" s="2">
        <v>66.900000000000006</v>
      </c>
      <c r="C184" s="2">
        <v>69.7</v>
      </c>
      <c r="D184" s="2">
        <v>64</v>
      </c>
    </row>
    <row r="185" spans="1:4">
      <c r="A185" s="1" t="s">
        <v>278</v>
      </c>
      <c r="B185" s="2">
        <v>67</v>
      </c>
      <c r="C185" s="2">
        <v>69.900000000000006</v>
      </c>
      <c r="D185" s="2">
        <v>64.099999999999994</v>
      </c>
    </row>
    <row r="186" spans="1:4">
      <c r="A186" s="1" t="s">
        <v>279</v>
      </c>
      <c r="B186" s="2">
        <v>67.7</v>
      </c>
      <c r="C186" s="2">
        <v>70.7</v>
      </c>
      <c r="D186" s="2">
        <v>64.5</v>
      </c>
    </row>
    <row r="187" spans="1:4">
      <c r="A187" s="1" t="s">
        <v>280</v>
      </c>
      <c r="B187" s="2">
        <v>68</v>
      </c>
      <c r="C187" s="2">
        <v>71</v>
      </c>
      <c r="D187" s="2">
        <v>64.8</v>
      </c>
    </row>
    <row r="188" spans="1:4">
      <c r="A188" s="1" t="s">
        <v>281</v>
      </c>
      <c r="B188" s="2">
        <v>68.400000000000006</v>
      </c>
      <c r="C188" s="2">
        <v>71.5</v>
      </c>
      <c r="D188" s="2">
        <v>65.2</v>
      </c>
    </row>
    <row r="189" spans="1:4">
      <c r="A189" s="1" t="s">
        <v>282</v>
      </c>
      <c r="B189" s="2">
        <v>68.5</v>
      </c>
      <c r="C189" s="2">
        <v>71.599999999999994</v>
      </c>
      <c r="D189" s="2">
        <v>65.400000000000006</v>
      </c>
    </row>
    <row r="190" spans="1:4">
      <c r="A190" s="1" t="s">
        <v>283</v>
      </c>
      <c r="B190" s="2">
        <v>68.8</v>
      </c>
      <c r="C190" s="2">
        <v>71.8</v>
      </c>
      <c r="D190" s="2">
        <v>65.8</v>
      </c>
    </row>
    <row r="191" spans="1:4">
      <c r="A191" s="1" t="s">
        <v>284</v>
      </c>
      <c r="B191" s="2">
        <v>69</v>
      </c>
      <c r="C191" s="2">
        <v>72.099999999999994</v>
      </c>
      <c r="D191" s="2">
        <v>65.7</v>
      </c>
    </row>
    <row r="192" spans="1:4">
      <c r="A192" s="1" t="s">
        <v>285</v>
      </c>
      <c r="B192" s="2">
        <v>69</v>
      </c>
      <c r="C192" s="2">
        <v>72.099999999999994</v>
      </c>
      <c r="D192" s="2">
        <v>65.8</v>
      </c>
    </row>
    <row r="193" spans="1:4">
      <c r="A193" s="1" t="s">
        <v>286</v>
      </c>
      <c r="B193" s="2">
        <v>69</v>
      </c>
      <c r="C193" s="2">
        <v>72.099999999999994</v>
      </c>
      <c r="D193" s="2">
        <v>65.8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6B93-2AD0-4B49-899F-CD385F65247E}">
  <dimension ref="A1:J43"/>
  <sheetViews>
    <sheetView workbookViewId="0">
      <selection activeCell="H11" sqref="H11"/>
    </sheetView>
  </sheetViews>
  <sheetFormatPr baseColWidth="10" defaultRowHeight="15"/>
  <cols>
    <col min="1" max="1" width="29.85546875" customWidth="1"/>
    <col min="2" max="3" width="4.85546875" bestFit="1" customWidth="1"/>
    <col min="4" max="4" width="14.140625" bestFit="1" customWidth="1"/>
    <col min="5" max="5" width="25.5703125" bestFit="1" customWidth="1"/>
    <col min="6" max="7" width="4.85546875" bestFit="1" customWidth="1"/>
    <col min="8" max="8" width="13.140625" bestFit="1" customWidth="1"/>
    <col min="9" max="9" width="14.140625" bestFit="1" customWidth="1"/>
  </cols>
  <sheetData>
    <row r="1" spans="1:10" ht="15.75">
      <c r="A1" s="211" t="s">
        <v>788</v>
      </c>
      <c r="B1" s="125"/>
      <c r="C1" s="125"/>
      <c r="D1" s="125"/>
      <c r="E1" s="125"/>
      <c r="F1" s="125"/>
      <c r="G1" s="125"/>
      <c r="H1" s="125"/>
      <c r="I1" s="125"/>
      <c r="J1" s="125"/>
    </row>
    <row r="2" spans="1:10" ht="15.75">
      <c r="A2" s="211" t="s">
        <v>789</v>
      </c>
      <c r="E2" s="125"/>
      <c r="F2" s="125"/>
      <c r="G2" s="125"/>
      <c r="H2" s="125"/>
      <c r="I2" s="125"/>
      <c r="J2" s="125"/>
    </row>
    <row r="3" spans="1:10" s="181" customFormat="1" ht="15.75">
      <c r="A3" s="211"/>
      <c r="E3" s="125"/>
      <c r="F3" s="125"/>
      <c r="G3" s="125"/>
      <c r="H3" s="125"/>
      <c r="I3" s="125"/>
      <c r="J3" s="125"/>
    </row>
    <row r="4" spans="1:10" s="181" customFormat="1">
      <c r="A4" s="181" t="s">
        <v>774</v>
      </c>
      <c r="D4" s="125"/>
      <c r="E4" s="212" t="s">
        <v>773</v>
      </c>
      <c r="F4" s="125"/>
      <c r="G4" s="125"/>
      <c r="H4" s="125"/>
      <c r="I4" s="125"/>
    </row>
    <row r="5" spans="1:10">
      <c r="A5" s="125"/>
      <c r="B5">
        <v>2018</v>
      </c>
      <c r="C5">
        <v>2021</v>
      </c>
      <c r="D5" s="126"/>
      <c r="F5">
        <v>2018</v>
      </c>
      <c r="G5">
        <v>2021</v>
      </c>
      <c r="H5" s="125"/>
      <c r="I5" s="125"/>
    </row>
    <row r="6" spans="1:10">
      <c r="A6" s="125" t="s">
        <v>695</v>
      </c>
      <c r="B6" s="2">
        <v>37.658050310730111</v>
      </c>
      <c r="C6" s="2">
        <v>35.387058809961303</v>
      </c>
      <c r="D6" s="126"/>
      <c r="E6" s="208" t="s">
        <v>695</v>
      </c>
      <c r="F6" s="184">
        <v>37.599219268392517</v>
      </c>
      <c r="G6" s="184">
        <v>35.321562586030055</v>
      </c>
      <c r="H6" s="125"/>
      <c r="I6" s="125"/>
    </row>
    <row r="7" spans="1:10">
      <c r="A7" s="125" t="s">
        <v>743</v>
      </c>
      <c r="B7" s="2">
        <v>20.971419124854716</v>
      </c>
      <c r="C7" s="2">
        <v>22.148971314685308</v>
      </c>
      <c r="D7" s="126"/>
      <c r="E7" s="208" t="s">
        <v>743</v>
      </c>
      <c r="F7" s="184">
        <v>20.902191584080622</v>
      </c>
      <c r="G7" s="184">
        <v>22.028379791326319</v>
      </c>
      <c r="H7" s="125"/>
      <c r="I7" s="125"/>
    </row>
    <row r="8" spans="1:10">
      <c r="A8" s="125" t="s">
        <v>744</v>
      </c>
      <c r="B8" s="2">
        <v>9.0012236657853695</v>
      </c>
      <c r="C8" s="2">
        <v>8.0307758588735645</v>
      </c>
      <c r="D8" s="126"/>
      <c r="E8" s="208" t="s">
        <v>744</v>
      </c>
      <c r="F8" s="184">
        <v>8.9930950842064554</v>
      </c>
      <c r="G8" s="184">
        <v>8.0085671663996028</v>
      </c>
      <c r="H8" s="125"/>
      <c r="I8" s="125"/>
    </row>
    <row r="9" spans="1:10">
      <c r="A9" s="125" t="s">
        <v>745</v>
      </c>
      <c r="B9" s="2">
        <v>6.8393766975990404</v>
      </c>
      <c r="C9" s="2">
        <v>9.3019235536918092</v>
      </c>
      <c r="D9" s="126"/>
      <c r="E9" s="208" t="s">
        <v>745</v>
      </c>
      <c r="F9" s="184">
        <v>6.8691403127560795</v>
      </c>
      <c r="G9" s="184">
        <v>9.4573435769406355</v>
      </c>
      <c r="H9" s="125"/>
      <c r="I9" s="125"/>
    </row>
    <row r="10" spans="1:10">
      <c r="A10" s="125" t="s">
        <v>746</v>
      </c>
      <c r="B10" s="2">
        <v>5.8167638447531615</v>
      </c>
      <c r="C10" s="2">
        <v>6.6906666546547129</v>
      </c>
      <c r="D10" s="126"/>
      <c r="E10" s="208" t="s">
        <v>746</v>
      </c>
      <c r="F10" s="184">
        <v>5.801202421236936</v>
      </c>
      <c r="G10" s="184">
        <v>6.6710543673978036</v>
      </c>
      <c r="H10" s="125"/>
      <c r="I10" s="125"/>
    </row>
    <row r="11" spans="1:10">
      <c r="A11" s="125" t="s">
        <v>747</v>
      </c>
      <c r="B11" s="2">
        <v>5.7946177771382663</v>
      </c>
      <c r="C11" s="2">
        <v>5.9138443679944963</v>
      </c>
      <c r="D11" s="126"/>
      <c r="E11" s="208" t="s">
        <v>747</v>
      </c>
      <c r="F11" s="184">
        <v>5.7749777157467932</v>
      </c>
      <c r="G11" s="184">
        <v>5.8662615911424929</v>
      </c>
      <c r="H11" s="125"/>
      <c r="I11" s="125"/>
    </row>
    <row r="12" spans="1:10">
      <c r="A12" s="125" t="s">
        <v>748</v>
      </c>
      <c r="B12" s="2">
        <v>5.2067560603882672</v>
      </c>
      <c r="C12" s="2">
        <v>4.8095517906433018</v>
      </c>
      <c r="D12" s="126"/>
      <c r="E12" s="208" t="s">
        <v>748</v>
      </c>
      <c r="F12" s="184">
        <v>5.1917911531708887</v>
      </c>
      <c r="G12" s="184">
        <v>4.7998553318658628</v>
      </c>
      <c r="H12" s="125"/>
      <c r="I12" s="125"/>
    </row>
    <row r="13" spans="1:10">
      <c r="A13" s="125" t="s">
        <v>749</v>
      </c>
      <c r="B13" s="2">
        <v>5.0526690494251199</v>
      </c>
      <c r="C13" s="2">
        <v>4.4341734610095616</v>
      </c>
      <c r="D13" s="126"/>
      <c r="E13" s="208" t="s">
        <v>749</v>
      </c>
      <c r="F13" s="184">
        <v>5.0437997159315593</v>
      </c>
      <c r="G13" s="184">
        <v>4.4314714551740169</v>
      </c>
      <c r="H13" s="125"/>
      <c r="I13" s="125"/>
    </row>
    <row r="14" spans="1:10">
      <c r="A14" s="125" t="s">
        <v>750</v>
      </c>
      <c r="B14" s="2">
        <v>3.6591234693259325</v>
      </c>
      <c r="C14" s="2">
        <v>3.2830341884859395</v>
      </c>
      <c r="D14" s="126"/>
      <c r="E14" s="208" t="s">
        <v>750</v>
      </c>
      <c r="F14" s="184">
        <v>3.6449665309460597</v>
      </c>
      <c r="G14" s="184">
        <v>3.2503270988094739</v>
      </c>
      <c r="H14" s="125"/>
      <c r="I14" s="125"/>
    </row>
    <row r="15" spans="1:10">
      <c r="A15" s="125"/>
      <c r="B15" s="125"/>
      <c r="C15" s="125"/>
      <c r="D15" s="125"/>
      <c r="E15" s="208"/>
      <c r="F15" s="184"/>
      <c r="G15" s="184"/>
      <c r="H15" s="125"/>
      <c r="I15" s="125"/>
      <c r="J15" s="125"/>
    </row>
    <row r="16" spans="1:10">
      <c r="A16" s="125"/>
      <c r="B16" s="125"/>
      <c r="C16" s="125"/>
      <c r="D16" s="125"/>
      <c r="E16" s="125"/>
      <c r="F16" s="125"/>
      <c r="G16" s="125"/>
      <c r="H16" s="125"/>
      <c r="I16" s="125"/>
      <c r="J16" s="125"/>
    </row>
    <row r="17" spans="1:10">
      <c r="A17" s="125"/>
      <c r="B17" s="125"/>
      <c r="C17" s="125"/>
      <c r="D17" s="125"/>
      <c r="E17" s="125"/>
      <c r="F17" s="125"/>
      <c r="G17" s="125"/>
      <c r="H17" s="125"/>
      <c r="I17" s="125"/>
      <c r="J17" s="125"/>
    </row>
    <row r="18" spans="1:10">
      <c r="A18" s="125"/>
      <c r="E18" s="125"/>
      <c r="F18" s="125"/>
      <c r="G18" s="125"/>
      <c r="H18" s="125"/>
      <c r="I18" s="125"/>
      <c r="J18" s="125"/>
    </row>
    <row r="19" spans="1:10">
      <c r="A19" s="125"/>
      <c r="E19" s="125"/>
      <c r="F19" s="125"/>
      <c r="G19" s="125"/>
      <c r="H19" s="125"/>
      <c r="I19" s="125"/>
      <c r="J19" s="125"/>
    </row>
    <row r="20" spans="1:10">
      <c r="A20" s="125"/>
      <c r="E20" s="125"/>
      <c r="F20" s="125"/>
      <c r="G20" s="125"/>
      <c r="H20" s="125"/>
      <c r="I20" s="125"/>
      <c r="J20" s="125"/>
    </row>
    <row r="21" spans="1:10">
      <c r="A21" s="125"/>
      <c r="E21" s="125"/>
      <c r="F21" s="125"/>
      <c r="G21" s="125"/>
      <c r="H21" s="125"/>
      <c r="I21" s="125"/>
      <c r="J21" s="125"/>
    </row>
    <row r="22" spans="1:10">
      <c r="A22" s="125"/>
      <c r="E22" s="125"/>
      <c r="F22" s="125"/>
      <c r="G22" s="125"/>
      <c r="H22" s="125"/>
      <c r="I22" s="125"/>
      <c r="J22" s="125"/>
    </row>
    <row r="23" spans="1:10">
      <c r="A23" s="125"/>
      <c r="E23" s="127"/>
      <c r="F23" s="127"/>
      <c r="G23" s="125"/>
      <c r="H23" s="125"/>
      <c r="I23" s="125"/>
      <c r="J23" s="125"/>
    </row>
    <row r="24" spans="1:10">
      <c r="A24" s="125"/>
      <c r="E24" s="127"/>
      <c r="F24" s="127"/>
      <c r="G24" s="125"/>
      <c r="H24" s="125"/>
      <c r="I24" s="125"/>
      <c r="J24" s="125"/>
    </row>
    <row r="25" spans="1:10">
      <c r="A25" s="125"/>
      <c r="E25" s="127"/>
      <c r="F25" s="127"/>
      <c r="G25" s="125"/>
      <c r="H25" s="125"/>
      <c r="I25" s="125"/>
      <c r="J25" s="125"/>
    </row>
    <row r="26" spans="1:10">
      <c r="A26" s="125"/>
      <c r="E26" s="127"/>
      <c r="F26" s="127"/>
      <c r="G26" s="125"/>
      <c r="H26" s="125"/>
      <c r="I26" s="125"/>
      <c r="J26" s="125"/>
    </row>
    <row r="27" spans="1:10">
      <c r="A27" s="125"/>
      <c r="E27" s="127"/>
      <c r="F27" s="127"/>
      <c r="G27" s="125"/>
      <c r="H27" s="125"/>
      <c r="I27" s="125"/>
      <c r="J27" s="125"/>
    </row>
    <row r="28" spans="1:10">
      <c r="A28" s="125"/>
      <c r="B28" s="125"/>
      <c r="C28" s="125"/>
      <c r="D28" s="125"/>
    </row>
    <row r="33" spans="2:4">
      <c r="B33" s="125"/>
      <c r="C33" s="125"/>
      <c r="D33" s="125"/>
    </row>
    <row r="34" spans="2:4">
      <c r="B34" s="125"/>
      <c r="C34" s="125"/>
      <c r="D34" s="125"/>
    </row>
    <row r="35" spans="2:4">
      <c r="B35" s="125"/>
      <c r="C35" s="128"/>
      <c r="D35" s="128"/>
    </row>
    <row r="36" spans="2:4">
      <c r="B36" s="125"/>
      <c r="C36" s="128"/>
      <c r="D36" s="128"/>
    </row>
    <row r="37" spans="2:4">
      <c r="B37" s="125"/>
      <c r="C37" s="128"/>
      <c r="D37" s="128"/>
    </row>
    <row r="38" spans="2:4">
      <c r="B38" s="125"/>
      <c r="C38" s="128"/>
      <c r="D38" s="128"/>
    </row>
    <row r="39" spans="2:4">
      <c r="B39" s="125"/>
      <c r="C39" s="128"/>
      <c r="D39" s="128"/>
    </row>
    <row r="40" spans="2:4">
      <c r="B40" s="125"/>
      <c r="C40" s="128"/>
      <c r="D40" s="128"/>
    </row>
    <row r="41" spans="2:4">
      <c r="B41" s="125"/>
      <c r="C41" s="128"/>
      <c r="D41" s="128"/>
    </row>
    <row r="42" spans="2:4">
      <c r="B42" s="125"/>
      <c r="C42" s="128"/>
      <c r="D42" s="128"/>
    </row>
    <row r="43" spans="2:4">
      <c r="B43" s="125"/>
      <c r="C43" s="128"/>
      <c r="D43" s="128"/>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2BFD-21BF-44A4-8936-88992DAD0387}">
  <dimension ref="A1:J33"/>
  <sheetViews>
    <sheetView workbookViewId="0">
      <selection activeCell="A3" sqref="A3"/>
    </sheetView>
  </sheetViews>
  <sheetFormatPr baseColWidth="10" defaultColWidth="10.85546875" defaultRowHeight="15"/>
  <cols>
    <col min="1" max="1" width="29.85546875" style="181" customWidth="1"/>
    <col min="2" max="2" width="10.140625" style="181" bestFit="1" customWidth="1"/>
    <col min="3" max="3" width="11" style="181" bestFit="1" customWidth="1"/>
    <col min="4" max="4" width="14.140625" style="181" bestFit="1" customWidth="1"/>
    <col min="5" max="5" width="25.5703125" style="181" bestFit="1" customWidth="1"/>
    <col min="6" max="6" width="10" style="181" bestFit="1" customWidth="1"/>
    <col min="7" max="7" width="11" style="181" bestFit="1" customWidth="1"/>
    <col min="8" max="8" width="13.140625" style="181" bestFit="1" customWidth="1"/>
    <col min="9" max="9" width="14.140625" style="181" bestFit="1" customWidth="1"/>
    <col min="10" max="16384" width="10.85546875" style="181"/>
  </cols>
  <sheetData>
    <row r="1" spans="1:10" ht="15.75">
      <c r="A1" s="211" t="s">
        <v>788</v>
      </c>
      <c r="B1" s="125"/>
      <c r="C1" s="125"/>
      <c r="D1" s="125"/>
      <c r="E1" s="125"/>
      <c r="F1" s="125"/>
      <c r="G1" s="125"/>
      <c r="H1" s="125"/>
      <c r="I1" s="125"/>
      <c r="J1" s="125"/>
    </row>
    <row r="2" spans="1:10" ht="15.75">
      <c r="A2" s="211" t="s">
        <v>790</v>
      </c>
      <c r="E2" s="125"/>
      <c r="F2" s="125"/>
      <c r="G2" s="125"/>
      <c r="H2" s="125"/>
      <c r="I2" s="125"/>
      <c r="J2" s="125"/>
    </row>
    <row r="3" spans="1:10" ht="15.75">
      <c r="A3" s="211"/>
      <c r="E3" s="125"/>
      <c r="F3" s="125"/>
      <c r="G3" s="125"/>
      <c r="H3" s="125"/>
      <c r="I3" s="125"/>
      <c r="J3" s="125"/>
    </row>
    <row r="4" spans="1:10">
      <c r="A4" s="181" t="s">
        <v>774</v>
      </c>
      <c r="D4" s="125"/>
      <c r="E4" s="212" t="s">
        <v>773</v>
      </c>
      <c r="F4" s="125"/>
      <c r="G4" s="125"/>
      <c r="H4" s="125"/>
      <c r="I4" s="125"/>
    </row>
    <row r="5" spans="1:10">
      <c r="A5" s="125"/>
      <c r="B5" s="125">
        <v>2018</v>
      </c>
      <c r="C5" s="125">
        <v>2021</v>
      </c>
      <c r="D5" s="126"/>
      <c r="E5" s="125"/>
      <c r="F5" s="125">
        <v>2018</v>
      </c>
      <c r="G5" s="213">
        <v>2021</v>
      </c>
      <c r="H5" s="125"/>
      <c r="I5" s="125"/>
    </row>
    <row r="6" spans="1:10">
      <c r="A6" s="125" t="s">
        <v>695</v>
      </c>
      <c r="B6" s="128">
        <v>9870804.2853599992</v>
      </c>
      <c r="C6" s="128">
        <v>10717706.284747001</v>
      </c>
      <c r="D6" s="126"/>
      <c r="E6" s="214" t="s">
        <v>695</v>
      </c>
      <c r="F6" s="215">
        <v>9762275.0339470003</v>
      </c>
      <c r="G6" s="215">
        <v>10374729.731380999</v>
      </c>
      <c r="H6" s="125"/>
      <c r="I6" s="125"/>
    </row>
    <row r="7" spans="1:10">
      <c r="A7" s="125" t="s">
        <v>743</v>
      </c>
      <c r="B7" s="128">
        <v>5496959.4033580003</v>
      </c>
      <c r="C7" s="128">
        <v>6708276.3316080002</v>
      </c>
      <c r="D7" s="126"/>
      <c r="E7" s="214" t="s">
        <v>743</v>
      </c>
      <c r="F7" s="215">
        <v>5427052.6629680004</v>
      </c>
      <c r="G7" s="215">
        <v>6470225.834392</v>
      </c>
      <c r="H7" s="125"/>
      <c r="I7" s="125"/>
    </row>
    <row r="8" spans="1:10">
      <c r="A8" s="125" t="s">
        <v>744</v>
      </c>
      <c r="B8" s="128">
        <v>2359371.141113</v>
      </c>
      <c r="C8" s="128">
        <v>2432287.3894739999</v>
      </c>
      <c r="D8" s="126"/>
      <c r="E8" s="214" t="s">
        <v>744</v>
      </c>
      <c r="F8" s="215">
        <v>2334970.4947799998</v>
      </c>
      <c r="G8" s="215">
        <v>2352294.5703389999</v>
      </c>
      <c r="H8" s="125"/>
      <c r="I8" s="125"/>
    </row>
    <row r="9" spans="1:10">
      <c r="A9" s="125" t="s">
        <v>745</v>
      </c>
      <c r="B9" s="128">
        <v>1792714.9243999999</v>
      </c>
      <c r="C9" s="128">
        <v>2817280.8898029998</v>
      </c>
      <c r="D9" s="126"/>
      <c r="E9" s="214" t="s">
        <v>745</v>
      </c>
      <c r="F9" s="215">
        <v>1783506.101582</v>
      </c>
      <c r="G9" s="215">
        <v>2777832.4741039998</v>
      </c>
      <c r="H9" s="125"/>
      <c r="I9" s="125"/>
    </row>
    <row r="10" spans="1:10">
      <c r="A10" s="125" t="s">
        <v>746</v>
      </c>
      <c r="B10" s="128">
        <v>1524671.006915</v>
      </c>
      <c r="C10" s="128">
        <v>2026407.4626499999</v>
      </c>
      <c r="D10" s="126"/>
      <c r="E10" s="214" t="s">
        <v>746</v>
      </c>
      <c r="F10" s="215">
        <v>1506226.3170799999</v>
      </c>
      <c r="G10" s="215">
        <v>1959437.2677180001</v>
      </c>
      <c r="H10" s="125"/>
      <c r="I10" s="125"/>
    </row>
    <row r="11" spans="1:10">
      <c r="A11" s="125" t="s">
        <v>747</v>
      </c>
      <c r="B11" s="128">
        <v>1518866.1525129999</v>
      </c>
      <c r="C11" s="128">
        <v>1791130.686793</v>
      </c>
      <c r="D11" s="126"/>
      <c r="E11" s="214" t="s">
        <v>747</v>
      </c>
      <c r="F11" s="215">
        <v>1499417.3249609999</v>
      </c>
      <c r="G11" s="215">
        <v>1723051.702298</v>
      </c>
      <c r="H11" s="125"/>
      <c r="I11" s="125"/>
    </row>
    <row r="12" spans="1:10">
      <c r="A12" s="125" t="s">
        <v>748</v>
      </c>
      <c r="B12" s="128">
        <v>1364777.77287</v>
      </c>
      <c r="C12" s="128">
        <v>1456672.7268920001</v>
      </c>
      <c r="D12" s="126"/>
      <c r="E12" s="214" t="s">
        <v>748</v>
      </c>
      <c r="F12" s="215">
        <v>1347998.55269</v>
      </c>
      <c r="G12" s="215">
        <v>1409824.4293849999</v>
      </c>
      <c r="H12" s="125"/>
      <c r="I12" s="125"/>
    </row>
    <row r="13" spans="1:10">
      <c r="A13" s="125" t="s">
        <v>749</v>
      </c>
      <c r="B13" s="128">
        <v>1324388.9923680001</v>
      </c>
      <c r="C13" s="128">
        <v>1342981.59748</v>
      </c>
      <c r="D13" s="126"/>
      <c r="E13" s="214" t="s">
        <v>749</v>
      </c>
      <c r="F13" s="215">
        <v>1309574.001832</v>
      </c>
      <c r="G13" s="215">
        <v>1301621.8789240001</v>
      </c>
      <c r="H13" s="125"/>
      <c r="I13" s="125"/>
    </row>
    <row r="14" spans="1:10">
      <c r="A14" s="125" t="s">
        <v>750</v>
      </c>
      <c r="B14" s="128">
        <v>959117.40845999995</v>
      </c>
      <c r="C14" s="128">
        <v>994335.14223200001</v>
      </c>
      <c r="D14" s="126"/>
      <c r="E14" s="214" t="s">
        <v>750</v>
      </c>
      <c r="F14" s="215">
        <v>946380.44238699996</v>
      </c>
      <c r="G14" s="215">
        <v>954693.47106600006</v>
      </c>
      <c r="H14" s="125"/>
      <c r="I14" s="125"/>
    </row>
    <row r="15" spans="1:10">
      <c r="A15" s="125"/>
      <c r="B15" s="125"/>
      <c r="C15" s="125"/>
      <c r="D15" s="125"/>
      <c r="E15" s="214"/>
      <c r="F15" s="215"/>
      <c r="G15" s="215"/>
      <c r="H15" s="125"/>
      <c r="I15" s="125"/>
      <c r="J15" s="125"/>
    </row>
    <row r="16" spans="1:10">
      <c r="A16" s="125"/>
      <c r="B16" s="125"/>
      <c r="C16" s="125"/>
      <c r="D16" s="125"/>
      <c r="E16" s="125"/>
      <c r="F16" s="125"/>
      <c r="G16" s="125"/>
      <c r="H16" s="125"/>
      <c r="I16" s="125"/>
      <c r="J16" s="125"/>
    </row>
    <row r="17" spans="1:10">
      <c r="A17" s="125"/>
      <c r="B17" s="125"/>
      <c r="C17" s="125"/>
      <c r="D17" s="125"/>
      <c r="E17" s="125"/>
      <c r="F17" s="125"/>
      <c r="G17" s="125"/>
      <c r="H17" s="125"/>
      <c r="I17" s="125"/>
      <c r="J17" s="125"/>
    </row>
    <row r="18" spans="1:10">
      <c r="A18" s="125"/>
      <c r="E18" s="125"/>
      <c r="F18" s="125"/>
      <c r="G18" s="125"/>
      <c r="H18" s="125"/>
      <c r="I18" s="125"/>
      <c r="J18" s="125"/>
    </row>
    <row r="19" spans="1:10">
      <c r="A19" s="125"/>
      <c r="E19" s="125"/>
      <c r="F19" s="125"/>
      <c r="G19" s="125"/>
      <c r="H19" s="125"/>
      <c r="I19" s="125"/>
      <c r="J19" s="125"/>
    </row>
    <row r="20" spans="1:10">
      <c r="A20" s="125"/>
      <c r="E20" s="125"/>
      <c r="F20" s="125"/>
      <c r="G20" s="125"/>
      <c r="H20" s="125"/>
      <c r="I20" s="125"/>
      <c r="J20" s="125"/>
    </row>
    <row r="21" spans="1:10">
      <c r="A21" s="125"/>
      <c r="E21" s="125"/>
      <c r="F21" s="125"/>
      <c r="G21" s="125"/>
      <c r="H21" s="125"/>
      <c r="I21" s="125"/>
      <c r="J21" s="125"/>
    </row>
    <row r="22" spans="1:10">
      <c r="A22" s="125"/>
      <c r="E22" s="125"/>
      <c r="F22" s="125"/>
      <c r="G22" s="125"/>
      <c r="H22" s="125"/>
      <c r="I22" s="125"/>
      <c r="J22" s="125"/>
    </row>
    <row r="23" spans="1:10">
      <c r="A23" s="125"/>
      <c r="E23" s="127"/>
      <c r="F23" s="127"/>
      <c r="G23" s="125"/>
      <c r="H23" s="125"/>
      <c r="I23" s="125"/>
      <c r="J23" s="125"/>
    </row>
    <row r="24" spans="1:10">
      <c r="A24" s="125"/>
      <c r="E24" s="127"/>
      <c r="F24" s="127"/>
      <c r="G24" s="125"/>
      <c r="H24" s="125"/>
      <c r="I24" s="125"/>
      <c r="J24" s="125"/>
    </row>
    <row r="25" spans="1:10">
      <c r="A25" s="125"/>
      <c r="E25" s="127"/>
      <c r="F25" s="127"/>
      <c r="G25" s="125"/>
      <c r="H25" s="125"/>
      <c r="I25" s="125"/>
      <c r="J25" s="125"/>
    </row>
    <row r="26" spans="1:10">
      <c r="A26" s="125"/>
      <c r="E26" s="127"/>
      <c r="F26" s="127"/>
      <c r="G26" s="125"/>
      <c r="H26" s="125"/>
      <c r="I26" s="125"/>
      <c r="J26" s="125"/>
    </row>
    <row r="27" spans="1:10">
      <c r="A27" s="125"/>
      <c r="E27" s="127"/>
      <c r="F27" s="127"/>
      <c r="G27" s="125"/>
      <c r="H27" s="125"/>
      <c r="I27" s="125"/>
      <c r="J27" s="125"/>
    </row>
    <row r="28" spans="1:10">
      <c r="A28" s="125"/>
      <c r="B28" s="125"/>
      <c r="C28" s="125"/>
      <c r="D28" s="125"/>
    </row>
    <row r="33" spans="2:4">
      <c r="B33" s="125"/>
      <c r="C33" s="125"/>
      <c r="D33" s="125"/>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4992-14E3-4EA0-A157-FA9E9CBAD7A0}">
  <dimension ref="A1:E49"/>
  <sheetViews>
    <sheetView workbookViewId="0">
      <selection activeCell="D4" sqref="D4:E26"/>
    </sheetView>
  </sheetViews>
  <sheetFormatPr baseColWidth="10" defaultColWidth="11.42578125" defaultRowHeight="15"/>
  <cols>
    <col min="1" max="1" width="7.85546875" customWidth="1"/>
    <col min="2" max="2" width="4.28515625" bestFit="1" customWidth="1"/>
    <col min="3" max="3" width="15.7109375" customWidth="1"/>
    <col min="4" max="4" width="18.42578125" customWidth="1"/>
    <col min="5" max="5" width="4.28515625" bestFit="1" customWidth="1"/>
    <col min="6" max="7" width="17.140625" customWidth="1"/>
  </cols>
  <sheetData>
    <row r="1" spans="1:5" ht="15.75">
      <c r="A1" s="137" t="s">
        <v>791</v>
      </c>
    </row>
    <row r="2" spans="1:5" ht="18.75">
      <c r="A2" s="137" t="s">
        <v>792</v>
      </c>
      <c r="E2" s="88"/>
    </row>
    <row r="3" spans="1:5" s="181" customFormat="1" ht="18.75">
      <c r="A3" s="137"/>
      <c r="E3" s="185"/>
    </row>
    <row r="4" spans="1:5">
      <c r="A4" t="s">
        <v>774</v>
      </c>
    </row>
    <row r="5" spans="1:5">
      <c r="A5">
        <v>2001</v>
      </c>
      <c r="B5" s="184">
        <v>87.989750000000015</v>
      </c>
      <c r="C5" s="184"/>
      <c r="D5" s="184"/>
      <c r="E5" s="184"/>
    </row>
    <row r="6" spans="1:5">
      <c r="A6">
        <v>2002</v>
      </c>
      <c r="B6" s="184">
        <v>89.012750000000011</v>
      </c>
      <c r="C6" s="184"/>
      <c r="D6" s="184"/>
      <c r="E6" s="184"/>
    </row>
    <row r="7" spans="1:5">
      <c r="A7">
        <v>2003</v>
      </c>
      <c r="B7" s="184">
        <v>90.858750000000001</v>
      </c>
      <c r="C7" s="184"/>
      <c r="D7" s="184"/>
      <c r="E7" s="184"/>
    </row>
    <row r="8" spans="1:5">
      <c r="A8">
        <v>2004</v>
      </c>
      <c r="B8" s="184">
        <v>88.082499999999982</v>
      </c>
      <c r="C8" s="184"/>
      <c r="D8" s="184"/>
      <c r="E8" s="184"/>
    </row>
    <row r="9" spans="1:5">
      <c r="A9">
        <v>2005</v>
      </c>
      <c r="B9" s="184">
        <v>85.5595</v>
      </c>
      <c r="C9" s="184"/>
      <c r="D9" s="184"/>
      <c r="E9" s="184"/>
    </row>
    <row r="10" spans="1:5">
      <c r="A10">
        <v>2006</v>
      </c>
      <c r="B10" s="184">
        <v>85.498750000000001</v>
      </c>
      <c r="C10" s="184"/>
      <c r="D10" s="184"/>
      <c r="E10" s="184"/>
    </row>
    <row r="11" spans="1:5">
      <c r="A11">
        <v>2007</v>
      </c>
      <c r="B11" s="184">
        <v>85.303249999999991</v>
      </c>
      <c r="C11" s="184"/>
      <c r="D11" s="184"/>
      <c r="E11" s="184"/>
    </row>
    <row r="12" spans="1:5">
      <c r="A12">
        <v>2008</v>
      </c>
      <c r="B12" s="184">
        <v>85.284499999999994</v>
      </c>
      <c r="C12" s="184"/>
      <c r="D12" s="184"/>
      <c r="E12" s="184"/>
    </row>
    <row r="13" spans="1:5">
      <c r="A13">
        <v>2009</v>
      </c>
      <c r="B13" s="184">
        <v>85.667750000000012</v>
      </c>
      <c r="C13" s="184"/>
      <c r="D13" s="184"/>
      <c r="E13" s="184"/>
    </row>
    <row r="14" spans="1:5">
      <c r="A14">
        <v>2010</v>
      </c>
      <c r="B14" s="184">
        <v>84.509250000000009</v>
      </c>
      <c r="C14" s="184"/>
      <c r="D14" s="184"/>
      <c r="E14" s="184"/>
    </row>
    <row r="15" spans="1:5">
      <c r="A15">
        <v>2011</v>
      </c>
      <c r="B15" s="184">
        <v>83.333250000000007</v>
      </c>
      <c r="C15" s="184"/>
      <c r="D15" s="184"/>
      <c r="E15" s="184"/>
    </row>
    <row r="16" spans="1:5">
      <c r="A16">
        <v>2012</v>
      </c>
      <c r="B16" s="184">
        <v>82.819000000000003</v>
      </c>
      <c r="C16" s="184"/>
      <c r="D16" s="184"/>
      <c r="E16" s="184"/>
    </row>
    <row r="17" spans="1:5">
      <c r="A17">
        <v>2013</v>
      </c>
      <c r="B17" s="184">
        <v>82.969250000000002</v>
      </c>
      <c r="C17" s="184"/>
      <c r="D17" s="184"/>
      <c r="E17" s="184"/>
    </row>
    <row r="18" spans="1:5">
      <c r="A18">
        <v>2014</v>
      </c>
      <c r="B18" s="184">
        <v>82.524249999999995</v>
      </c>
      <c r="C18" s="184"/>
      <c r="D18" s="184"/>
      <c r="E18" s="184"/>
    </row>
    <row r="19" spans="1:5">
      <c r="A19">
        <v>2015</v>
      </c>
      <c r="B19" s="184">
        <v>82.390500000000003</v>
      </c>
      <c r="C19" s="184"/>
      <c r="D19" s="184"/>
      <c r="E19" s="184"/>
    </row>
    <row r="20" spans="1:5">
      <c r="A20">
        <v>2016</v>
      </c>
      <c r="B20" s="184">
        <v>82.58475</v>
      </c>
      <c r="C20" s="184"/>
      <c r="D20" s="184"/>
      <c r="E20" s="184"/>
    </row>
    <row r="21" spans="1:5">
      <c r="A21">
        <v>2017</v>
      </c>
      <c r="B21" s="184">
        <v>83.176749999999998</v>
      </c>
      <c r="C21" s="184"/>
      <c r="D21" s="184"/>
      <c r="E21" s="184"/>
    </row>
    <row r="22" spans="1:5">
      <c r="A22">
        <v>2018</v>
      </c>
      <c r="B22" s="184">
        <v>83.83475</v>
      </c>
      <c r="C22" s="184"/>
      <c r="D22" s="184"/>
      <c r="E22" s="184"/>
    </row>
    <row r="23" spans="1:5">
      <c r="A23">
        <v>2019</v>
      </c>
      <c r="B23" s="184">
        <v>84.057500000000005</v>
      </c>
      <c r="C23" s="184"/>
      <c r="D23" s="184"/>
      <c r="E23" s="184"/>
    </row>
    <row r="24" spans="1:5">
      <c r="A24">
        <v>2020</v>
      </c>
      <c r="B24" s="184">
        <v>85.559250000000006</v>
      </c>
      <c r="C24" s="184"/>
      <c r="D24" s="184"/>
      <c r="E24" s="184"/>
    </row>
    <row r="25" spans="1:5">
      <c r="A25">
        <v>2021</v>
      </c>
      <c r="B25" s="184">
        <v>83.886499999999998</v>
      </c>
      <c r="C25" s="184"/>
      <c r="D25" s="184"/>
      <c r="E25" s="184"/>
    </row>
    <row r="32" spans="1:5">
      <c r="D32" t="s">
        <v>643</v>
      </c>
    </row>
    <row r="49" ht="15.75" customHeight="1"/>
  </sheetData>
  <pageMargins left="0.51181102362204722" right="0.51181102362204722" top="0.74803149606299213" bottom="0.74803149606299213" header="0.31496062992125984" footer="0.31496062992125984"/>
  <pageSetup paperSize="9" scale="8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017E-5DA2-45A5-8201-810E8EA36E0B}">
  <dimension ref="A1:U38"/>
  <sheetViews>
    <sheetView topLeftCell="A13" zoomScaleNormal="100" workbookViewId="0">
      <selection activeCell="D31" sqref="D31:F34"/>
    </sheetView>
  </sheetViews>
  <sheetFormatPr baseColWidth="10" defaultColWidth="11.42578125" defaultRowHeight="12.75"/>
  <cols>
    <col min="1" max="16384" width="11.42578125" style="129"/>
  </cols>
  <sheetData>
    <row r="1" spans="1:7" s="189" customFormat="1" ht="15">
      <c r="A1" s="137" t="s">
        <v>791</v>
      </c>
    </row>
    <row r="2" spans="1:7" s="189" customFormat="1" ht="15">
      <c r="A2" s="137" t="s">
        <v>793</v>
      </c>
    </row>
    <row r="3" spans="1:7" s="189" customFormat="1"/>
    <row r="4" spans="1:7">
      <c r="A4" s="129" t="s">
        <v>774</v>
      </c>
    </row>
    <row r="5" spans="1:7">
      <c r="A5" s="129">
        <v>2003</v>
      </c>
      <c r="B5" s="130">
        <v>11.975000000000001</v>
      </c>
      <c r="D5" s="189"/>
      <c r="E5" s="191"/>
    </row>
    <row r="6" spans="1:7">
      <c r="A6" s="129">
        <v>2004</v>
      </c>
      <c r="B6" s="130">
        <v>15.824999999999999</v>
      </c>
      <c r="D6" s="189"/>
      <c r="E6" s="191"/>
    </row>
    <row r="7" spans="1:7">
      <c r="A7" s="129">
        <v>2005</v>
      </c>
      <c r="B7" s="130">
        <v>18.074999999999999</v>
      </c>
      <c r="D7" s="189"/>
      <c r="E7" s="191"/>
    </row>
    <row r="8" spans="1:7" ht="18.75">
      <c r="A8" s="129">
        <v>2006</v>
      </c>
      <c r="B8" s="130">
        <v>18.350000000000001</v>
      </c>
      <c r="D8" s="189"/>
      <c r="E8" s="191"/>
      <c r="G8" s="88"/>
    </row>
    <row r="9" spans="1:7">
      <c r="A9" s="129">
        <v>2007</v>
      </c>
      <c r="B9" s="130">
        <v>18.350000000000001</v>
      </c>
      <c r="D9" s="189"/>
      <c r="E9" s="191"/>
    </row>
    <row r="10" spans="1:7">
      <c r="A10" s="129">
        <v>2008</v>
      </c>
      <c r="B10" s="130">
        <v>18.700000000000003</v>
      </c>
      <c r="D10" s="189"/>
      <c r="E10" s="191"/>
    </row>
    <row r="11" spans="1:7">
      <c r="A11" s="129">
        <v>2009</v>
      </c>
      <c r="B11" s="130">
        <v>18.824999999999999</v>
      </c>
      <c r="D11" s="189"/>
      <c r="E11" s="191"/>
    </row>
    <row r="12" spans="1:7">
      <c r="A12" s="129">
        <v>2010</v>
      </c>
      <c r="B12" s="130">
        <v>20.875</v>
      </c>
      <c r="D12" s="189"/>
      <c r="E12" s="191"/>
    </row>
    <row r="13" spans="1:7">
      <c r="A13" s="129">
        <v>2011</v>
      </c>
      <c r="B13" s="131">
        <v>22.430324194597834</v>
      </c>
      <c r="D13" s="189"/>
      <c r="E13" s="190"/>
    </row>
    <row r="14" spans="1:7">
      <c r="A14" s="129">
        <v>2012</v>
      </c>
      <c r="B14" s="131">
        <v>23.268059251836114</v>
      </c>
      <c r="D14" s="189"/>
      <c r="E14" s="190"/>
    </row>
    <row r="15" spans="1:7">
      <c r="A15" s="129">
        <v>2013</v>
      </c>
      <c r="B15" s="131">
        <v>23.611916928319978</v>
      </c>
      <c r="D15" s="189"/>
      <c r="E15" s="190"/>
    </row>
    <row r="16" spans="1:7">
      <c r="A16" s="129">
        <v>2014</v>
      </c>
      <c r="B16" s="131">
        <v>24.62640755036788</v>
      </c>
      <c r="D16" s="189"/>
      <c r="E16" s="190"/>
    </row>
    <row r="17" spans="1:21">
      <c r="A17" s="129">
        <v>2015</v>
      </c>
      <c r="B17" s="131">
        <v>24.365097318818158</v>
      </c>
      <c r="D17" s="189"/>
      <c r="E17" s="190"/>
    </row>
    <row r="18" spans="1:21">
      <c r="A18" s="129">
        <v>2016</v>
      </c>
      <c r="B18" s="131">
        <v>24.22618787378293</v>
      </c>
      <c r="D18" s="189"/>
      <c r="E18" s="190"/>
    </row>
    <row r="19" spans="1:21">
      <c r="A19" s="129">
        <v>2017</v>
      </c>
      <c r="B19" s="131">
        <v>23.779804610533169</v>
      </c>
      <c r="D19" s="189"/>
      <c r="E19" s="190"/>
      <c r="L19" s="131"/>
      <c r="M19" s="131"/>
      <c r="N19" s="131"/>
      <c r="O19" s="131"/>
      <c r="P19" s="131"/>
      <c r="Q19" s="131"/>
      <c r="R19" s="131"/>
      <c r="S19" s="131"/>
      <c r="T19" s="131"/>
      <c r="U19" s="131"/>
    </row>
    <row r="20" spans="1:21">
      <c r="A20" s="129">
        <v>2018</v>
      </c>
      <c r="B20" s="131">
        <v>23.084018439028576</v>
      </c>
      <c r="D20" s="189"/>
      <c r="E20" s="190"/>
    </row>
    <row r="21" spans="1:21">
      <c r="A21" s="129">
        <v>2019</v>
      </c>
      <c r="B21" s="131">
        <v>23.108526448850995</v>
      </c>
      <c r="D21" s="189"/>
      <c r="E21" s="190"/>
    </row>
    <row r="22" spans="1:21">
      <c r="A22" s="129">
        <v>2020</v>
      </c>
      <c r="B22" s="131">
        <v>21.776699687850279</v>
      </c>
      <c r="D22" s="189"/>
      <c r="E22" s="190"/>
    </row>
    <row r="23" spans="1:21">
      <c r="A23" s="216" t="s">
        <v>660</v>
      </c>
      <c r="B23" s="131">
        <v>23.225019415241768</v>
      </c>
      <c r="D23" s="216"/>
      <c r="E23" s="190"/>
    </row>
    <row r="26" spans="1:21">
      <c r="B26" s="132"/>
      <c r="C26" s="132"/>
      <c r="D26" s="132"/>
      <c r="E26" s="132"/>
      <c r="F26" s="132"/>
      <c r="G26" s="132"/>
      <c r="H26" s="132"/>
      <c r="I26" s="132"/>
      <c r="J26" s="132"/>
      <c r="K26" s="132"/>
    </row>
    <row r="27" spans="1:21">
      <c r="B27" s="131"/>
      <c r="C27" s="131"/>
      <c r="D27" s="131"/>
      <c r="E27" s="131"/>
      <c r="F27" s="131"/>
      <c r="G27" s="131"/>
      <c r="H27" s="131"/>
      <c r="I27" s="131"/>
      <c r="J27" s="131"/>
      <c r="K27" s="131"/>
    </row>
    <row r="29" spans="1:21">
      <c r="A29" s="132"/>
      <c r="B29" s="131"/>
      <c r="C29" s="131"/>
    </row>
    <row r="30" spans="1:21">
      <c r="A30" s="132"/>
      <c r="B30" s="131"/>
      <c r="C30" s="131"/>
    </row>
    <row r="31" spans="1:21">
      <c r="A31" s="132"/>
      <c r="B31" s="131"/>
      <c r="C31" s="131"/>
    </row>
    <row r="32" spans="1:21">
      <c r="A32" s="132"/>
      <c r="B32" s="131"/>
      <c r="C32" s="131"/>
    </row>
    <row r="33" spans="1:3">
      <c r="A33" s="132"/>
      <c r="B33" s="131"/>
      <c r="C33" s="131"/>
    </row>
    <row r="34" spans="1:3">
      <c r="A34" s="132"/>
      <c r="B34" s="131"/>
      <c r="C34" s="131"/>
    </row>
    <row r="35" spans="1:3">
      <c r="A35" s="132"/>
      <c r="B35" s="131"/>
      <c r="C35" s="131"/>
    </row>
    <row r="36" spans="1:3">
      <c r="A36" s="132"/>
      <c r="B36" s="131"/>
      <c r="C36" s="131"/>
    </row>
    <row r="37" spans="1:3">
      <c r="A37" s="132"/>
      <c r="B37" s="131"/>
      <c r="C37" s="131"/>
    </row>
    <row r="38" spans="1:3">
      <c r="A38" s="132"/>
      <c r="B38" s="131"/>
      <c r="C38" s="131"/>
    </row>
  </sheetData>
  <pageMargins left="0.78740157499999996" right="0.78740157499999996" top="0.984251969" bottom="0.984251969"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2176-17EC-405A-87D9-596826787857}">
  <dimension ref="B1:N36"/>
  <sheetViews>
    <sheetView topLeftCell="B1" zoomScaleNormal="100" workbookViewId="0">
      <selection activeCell="E2" sqref="E2:H14"/>
    </sheetView>
  </sheetViews>
  <sheetFormatPr baseColWidth="10" defaultRowHeight="15"/>
  <cols>
    <col min="3" max="3" width="20.5703125" customWidth="1"/>
    <col min="4" max="4" width="33.5703125" bestFit="1" customWidth="1"/>
    <col min="5" max="5" width="20.7109375" bestFit="1" customWidth="1"/>
    <col min="6" max="6" width="10.85546875" bestFit="1" customWidth="1"/>
    <col min="7" max="7" width="14" customWidth="1"/>
    <col min="8" max="8" width="33.5703125" bestFit="1" customWidth="1"/>
    <col min="9" max="9" width="14.85546875" customWidth="1"/>
  </cols>
  <sheetData>
    <row r="1" spans="2:9" ht="15.75">
      <c r="B1" s="137" t="s">
        <v>795</v>
      </c>
    </row>
    <row r="2" spans="2:9" s="181" customFormat="1" ht="15.75">
      <c r="B2" s="137" t="s">
        <v>796</v>
      </c>
    </row>
    <row r="3" spans="2:9" s="181" customFormat="1" ht="15.75">
      <c r="B3" s="137"/>
    </row>
    <row r="4" spans="2:9" s="181" customFormat="1" ht="15.75">
      <c r="B4" s="137"/>
    </row>
    <row r="5" spans="2:9" s="181" customFormat="1" ht="15.75">
      <c r="B5" s="141" t="s">
        <v>774</v>
      </c>
    </row>
    <row r="6" spans="2:9">
      <c r="D6" t="s">
        <v>751</v>
      </c>
      <c r="G6" s="181"/>
      <c r="H6" s="181"/>
      <c r="I6" s="181"/>
    </row>
    <row r="7" spans="2:9" ht="13.5" customHeight="1">
      <c r="C7" t="s">
        <v>753</v>
      </c>
      <c r="D7" s="133">
        <v>37.115229536422881</v>
      </c>
      <c r="E7" s="133"/>
      <c r="G7" s="181"/>
      <c r="H7" s="203"/>
      <c r="I7" s="203"/>
    </row>
    <row r="8" spans="2:9">
      <c r="C8" t="s">
        <v>754</v>
      </c>
      <c r="D8" s="133">
        <v>22.484325848002499</v>
      </c>
      <c r="E8" s="133"/>
      <c r="G8" s="181"/>
      <c r="H8" s="203"/>
      <c r="I8" s="203"/>
    </row>
    <row r="9" spans="2:9">
      <c r="C9" t="s">
        <v>755</v>
      </c>
      <c r="D9" s="133">
        <v>29.179401969219398</v>
      </c>
      <c r="E9" s="133"/>
      <c r="G9" s="181"/>
      <c r="H9" s="203"/>
      <c r="I9" s="203"/>
    </row>
    <row r="10" spans="2:9">
      <c r="C10" t="s">
        <v>756</v>
      </c>
      <c r="D10" s="133">
        <v>7.7061510343746793</v>
      </c>
      <c r="E10" s="133"/>
      <c r="G10" s="181"/>
      <c r="H10" s="203"/>
      <c r="I10" s="203"/>
    </row>
    <row r="11" spans="2:9">
      <c r="C11" t="s">
        <v>757</v>
      </c>
      <c r="D11" s="133">
        <v>3.5148916119805427</v>
      </c>
      <c r="E11" s="133"/>
      <c r="G11" s="181"/>
      <c r="H11" s="203"/>
      <c r="I11" s="203"/>
    </row>
    <row r="13" spans="2:9">
      <c r="C13" s="19"/>
    </row>
    <row r="14" spans="2:9" ht="30" customHeight="1"/>
    <row r="15" spans="2:9" ht="30" customHeight="1"/>
    <row r="16" spans="2:9" ht="30" customHeight="1"/>
    <row r="32" spans="5:5">
      <c r="E32" s="134"/>
    </row>
    <row r="36" spans="14:14">
      <c r="N36" t="s">
        <v>794</v>
      </c>
    </row>
  </sheetData>
  <pageMargins left="0.75" right="0.75" top="1" bottom="1" header="0.5" footer="0.5"/>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240A-B8CA-401F-8C38-2D23A01544FD}">
  <dimension ref="B1:N36"/>
  <sheetViews>
    <sheetView topLeftCell="B1" zoomScaleNormal="100" workbookViewId="0">
      <selection activeCell="G3" sqref="G3:H11"/>
    </sheetView>
  </sheetViews>
  <sheetFormatPr baseColWidth="10" defaultColWidth="10.85546875" defaultRowHeight="15"/>
  <cols>
    <col min="1" max="2" width="10.85546875" style="181"/>
    <col min="3" max="3" width="20.5703125" style="181" customWidth="1"/>
    <col min="4" max="4" width="33.5703125" style="181" bestFit="1" customWidth="1"/>
    <col min="5" max="5" width="20.7109375" style="181" bestFit="1" customWidth="1"/>
    <col min="6" max="6" width="10.85546875" style="181" bestFit="1" customWidth="1"/>
    <col min="7" max="7" width="14" style="181" customWidth="1"/>
    <col min="8" max="8" width="33.5703125" style="181" bestFit="1" customWidth="1"/>
    <col min="9" max="9" width="14.85546875" style="181" customWidth="1"/>
    <col min="10" max="16384" width="10.85546875" style="181"/>
  </cols>
  <sheetData>
    <row r="1" spans="2:8" ht="15.75">
      <c r="B1" s="137" t="s">
        <v>795</v>
      </c>
    </row>
    <row r="2" spans="2:8" ht="15.75">
      <c r="B2" s="137" t="s">
        <v>796</v>
      </c>
    </row>
    <row r="3" spans="2:8" ht="15.75">
      <c r="B3" s="137" t="s">
        <v>797</v>
      </c>
    </row>
    <row r="4" spans="2:8" ht="15.75">
      <c r="B4" s="137"/>
    </row>
    <row r="5" spans="2:8" ht="15.75">
      <c r="B5" s="141" t="s">
        <v>774</v>
      </c>
    </row>
    <row r="6" spans="2:8">
      <c r="D6" s="181" t="s">
        <v>752</v>
      </c>
    </row>
    <row r="7" spans="2:8" ht="13.5" customHeight="1">
      <c r="C7" s="181" t="s">
        <v>753</v>
      </c>
      <c r="D7" s="203">
        <v>13.758303728958088</v>
      </c>
      <c r="H7" s="203"/>
    </row>
    <row r="8" spans="2:8">
      <c r="C8" s="181" t="s">
        <v>754</v>
      </c>
      <c r="D8" s="203">
        <v>18.290403263501027</v>
      </c>
      <c r="H8" s="203"/>
    </row>
    <row r="9" spans="2:8">
      <c r="C9" s="181" t="s">
        <v>755</v>
      </c>
      <c r="D9" s="203">
        <v>42.755694336510572</v>
      </c>
      <c r="H9" s="203"/>
    </row>
    <row r="10" spans="2:8">
      <c r="C10" s="181" t="s">
        <v>756</v>
      </c>
      <c r="D10" s="203">
        <v>16.328194831815747</v>
      </c>
      <c r="H10" s="203"/>
    </row>
    <row r="11" spans="2:8">
      <c r="C11" s="181" t="s">
        <v>757</v>
      </c>
      <c r="D11" s="203">
        <v>8.8674057621697155</v>
      </c>
      <c r="H11" s="203"/>
    </row>
    <row r="13" spans="2:8">
      <c r="C13" s="202"/>
    </row>
    <row r="14" spans="2:8" ht="30" customHeight="1"/>
    <row r="15" spans="2:8" ht="30" customHeight="1"/>
    <row r="16" spans="2:8" ht="30" customHeight="1"/>
    <row r="32" spans="5:5">
      <c r="E32" s="201"/>
    </row>
    <row r="36" spans="14:14">
      <c r="N36" s="181" t="s">
        <v>794</v>
      </c>
    </row>
  </sheetData>
  <pageMargins left="0.75" right="0.75" top="1" bottom="1" header="0.5" footer="0.5"/>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DB78A-3D8A-4574-980D-510336591B51}">
  <dimension ref="A1:L45"/>
  <sheetViews>
    <sheetView workbookViewId="0">
      <selection activeCell="D5" sqref="D5:G13"/>
    </sheetView>
  </sheetViews>
  <sheetFormatPr baseColWidth="10" defaultColWidth="11.42578125" defaultRowHeight="12.75"/>
  <cols>
    <col min="1" max="1" width="17.28515625" style="108" customWidth="1"/>
    <col min="2" max="2" width="17.7109375" style="108" bestFit="1" customWidth="1"/>
    <col min="3" max="3" width="24.5703125" style="108" bestFit="1" customWidth="1"/>
    <col min="4" max="5" width="11.42578125" style="108"/>
    <col min="6" max="6" width="17.7109375" style="108" bestFit="1" customWidth="1"/>
    <col min="7" max="7" width="24.5703125" style="108" bestFit="1" customWidth="1"/>
    <col min="8" max="16384" width="11.42578125" style="108"/>
  </cols>
  <sheetData>
    <row r="1" spans="1:12" ht="15">
      <c r="A1" s="163" t="s">
        <v>798</v>
      </c>
    </row>
    <row r="2" spans="1:12" ht="15">
      <c r="A2" s="163" t="s">
        <v>799</v>
      </c>
    </row>
    <row r="3" spans="1:12" ht="15" customHeight="1">
      <c r="A3" s="163" t="s">
        <v>800</v>
      </c>
    </row>
    <row r="4" spans="1:12" ht="15" customHeight="1">
      <c r="A4" s="163"/>
    </row>
    <row r="5" spans="1:12" ht="15" customHeight="1">
      <c r="A5" s="142"/>
    </row>
    <row r="6" spans="1:12">
      <c r="A6" s="142" t="s">
        <v>778</v>
      </c>
      <c r="B6" s="217"/>
      <c r="C6" s="217"/>
      <c r="D6" s="217"/>
      <c r="E6" s="186"/>
      <c r="F6" s="218"/>
      <c r="G6" s="218"/>
      <c r="H6" s="218"/>
    </row>
    <row r="7" spans="1:12">
      <c r="B7" s="217" t="s">
        <v>758</v>
      </c>
      <c r="C7" s="217"/>
      <c r="D7" s="217"/>
      <c r="E7" s="186"/>
      <c r="F7" s="218"/>
      <c r="G7" s="218"/>
      <c r="H7" s="218"/>
    </row>
    <row r="8" spans="1:12" ht="14.25">
      <c r="A8" s="108" t="s">
        <v>760</v>
      </c>
      <c r="B8" s="55">
        <v>60.1</v>
      </c>
      <c r="C8" s="55"/>
      <c r="D8" s="217"/>
      <c r="E8" s="186"/>
      <c r="F8" s="55"/>
      <c r="G8" s="55"/>
      <c r="H8" s="218"/>
    </row>
    <row r="9" spans="1:12" ht="14.25">
      <c r="A9" s="108" t="s">
        <v>761</v>
      </c>
      <c r="B9" s="55">
        <v>21.2</v>
      </c>
      <c r="C9" s="55"/>
      <c r="D9" s="217"/>
      <c r="E9" s="186"/>
      <c r="F9" s="55"/>
      <c r="G9" s="55"/>
      <c r="H9" s="218"/>
    </row>
    <row r="10" spans="1:12" ht="14.25">
      <c r="A10" s="108" t="s">
        <v>762</v>
      </c>
      <c r="B10" s="55">
        <v>12.5</v>
      </c>
      <c r="C10" s="55"/>
      <c r="D10" s="217"/>
      <c r="E10" s="186"/>
      <c r="F10" s="55"/>
      <c r="G10" s="55"/>
      <c r="H10" s="218"/>
    </row>
    <row r="11" spans="1:12" ht="14.25">
      <c r="A11" s="108" t="s">
        <v>763</v>
      </c>
      <c r="B11" s="55">
        <v>6.2</v>
      </c>
      <c r="C11" s="55"/>
      <c r="D11" s="217"/>
      <c r="E11" s="186"/>
      <c r="F11" s="55"/>
      <c r="G11" s="55"/>
      <c r="H11" s="218"/>
    </row>
    <row r="12" spans="1:12" ht="18.75">
      <c r="B12" s="217"/>
      <c r="C12" s="217"/>
      <c r="D12" s="217"/>
      <c r="E12" s="186"/>
      <c r="F12" s="218"/>
      <c r="G12" s="218"/>
      <c r="H12" s="218"/>
      <c r="L12" s="88"/>
    </row>
    <row r="13" spans="1:12" ht="18.75">
      <c r="B13" s="217"/>
      <c r="C13" s="217"/>
      <c r="D13" s="217"/>
      <c r="F13" s="219"/>
      <c r="G13" s="217"/>
      <c r="H13" s="217"/>
    </row>
    <row r="14" spans="1:12">
      <c r="B14" s="217"/>
      <c r="C14" s="217"/>
      <c r="D14" s="217"/>
      <c r="F14" s="217"/>
      <c r="G14" s="217"/>
      <c r="H14" s="217"/>
    </row>
    <row r="15" spans="1:12">
      <c r="B15" s="217"/>
      <c r="C15" s="217"/>
      <c r="D15" s="217"/>
    </row>
    <row r="33" spans="1:6">
      <c r="D33" s="108" t="s">
        <v>643</v>
      </c>
    </row>
    <row r="39" spans="1:6" ht="15">
      <c r="A39"/>
      <c r="B39"/>
      <c r="C39"/>
      <c r="D39"/>
      <c r="E39"/>
    </row>
    <row r="40" spans="1:6" ht="15">
      <c r="A40"/>
      <c r="B40" s="17"/>
      <c r="C40" s="17"/>
      <c r="D40" s="17"/>
      <c r="E40" s="17"/>
      <c r="F40" s="135"/>
    </row>
    <row r="41" spans="1:6" ht="15">
      <c r="A41"/>
      <c r="B41" s="17"/>
      <c r="C41" s="17"/>
      <c r="D41" s="17"/>
      <c r="E41" s="17"/>
      <c r="F41" s="135"/>
    </row>
    <row r="42" spans="1:6" ht="15">
      <c r="A42"/>
      <c r="B42" s="17"/>
      <c r="C42" s="17"/>
      <c r="D42" s="17"/>
      <c r="E42" s="17"/>
      <c r="F42" s="135"/>
    </row>
    <row r="43" spans="1:6" ht="15">
      <c r="A43"/>
      <c r="B43" s="17"/>
      <c r="C43" s="17"/>
      <c r="D43" s="17"/>
      <c r="E43" s="17"/>
      <c r="F43" s="135"/>
    </row>
    <row r="44" spans="1:6" ht="15">
      <c r="A44"/>
      <c r="B44" s="17"/>
      <c r="C44" s="17"/>
      <c r="D44" s="17"/>
      <c r="E44" s="17"/>
      <c r="F44" s="135"/>
    </row>
    <row r="45" spans="1:6" ht="15">
      <c r="A45"/>
      <c r="B45" s="17"/>
      <c r="C45" s="17"/>
      <c r="D45" s="17"/>
      <c r="E45" s="17"/>
      <c r="F45" s="135"/>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DB4B-3C65-4D9A-8148-613F18C9D8E6}">
  <dimension ref="A1:L45"/>
  <sheetViews>
    <sheetView workbookViewId="0">
      <selection activeCell="C4" sqref="C4:E13"/>
    </sheetView>
  </sheetViews>
  <sheetFormatPr baseColWidth="10" defaultColWidth="11.42578125" defaultRowHeight="12.75"/>
  <cols>
    <col min="1" max="1" width="17.28515625" style="108" customWidth="1"/>
    <col min="2" max="3" width="24.5703125" style="108" bestFit="1" customWidth="1"/>
    <col min="4" max="4" width="31.42578125" style="108" bestFit="1" customWidth="1"/>
    <col min="5" max="5" width="24.5703125" style="108" bestFit="1" customWidth="1"/>
    <col min="6" max="6" width="17.7109375" style="108" bestFit="1" customWidth="1"/>
    <col min="7" max="7" width="24.5703125" style="108" bestFit="1" customWidth="1"/>
    <col min="8" max="16384" width="11.42578125" style="108"/>
  </cols>
  <sheetData>
    <row r="1" spans="1:12" ht="15">
      <c r="A1" s="163" t="s">
        <v>798</v>
      </c>
    </row>
    <row r="2" spans="1:12" ht="15">
      <c r="A2" s="163" t="s">
        <v>799</v>
      </c>
    </row>
    <row r="3" spans="1:12" ht="15" customHeight="1">
      <c r="A3" s="163" t="s">
        <v>800</v>
      </c>
    </row>
    <row r="4" spans="1:12" ht="15" customHeight="1">
      <c r="A4" s="163"/>
    </row>
    <row r="5" spans="1:12" ht="15" customHeight="1">
      <c r="A5" s="142"/>
    </row>
    <row r="6" spans="1:12">
      <c r="A6" s="142" t="s">
        <v>778</v>
      </c>
      <c r="B6" s="217"/>
      <c r="C6" s="217"/>
      <c r="D6" s="186"/>
      <c r="F6" s="218"/>
      <c r="G6" s="218"/>
      <c r="H6" s="218"/>
    </row>
    <row r="7" spans="1:12">
      <c r="B7" s="217" t="s">
        <v>759</v>
      </c>
      <c r="C7" s="217"/>
      <c r="D7" s="186"/>
      <c r="E7" s="218"/>
      <c r="F7" s="218"/>
    </row>
    <row r="8" spans="1:12" ht="14.25">
      <c r="A8" s="108" t="s">
        <v>760</v>
      </c>
      <c r="B8" s="55">
        <v>13.9</v>
      </c>
      <c r="C8" s="217"/>
      <c r="D8" s="186"/>
      <c r="E8" s="55"/>
      <c r="F8" s="218"/>
    </row>
    <row r="9" spans="1:12" ht="14.25">
      <c r="A9" s="108" t="s">
        <v>761</v>
      </c>
      <c r="B9" s="55">
        <v>16.399999999999999</v>
      </c>
      <c r="C9" s="217"/>
      <c r="D9" s="186"/>
      <c r="E9" s="55"/>
      <c r="F9" s="218"/>
    </row>
    <row r="10" spans="1:12" ht="14.25">
      <c r="A10" s="108" t="s">
        <v>762</v>
      </c>
      <c r="B10" s="55">
        <v>28.7</v>
      </c>
      <c r="C10" s="217"/>
      <c r="D10" s="186"/>
      <c r="E10" s="55"/>
      <c r="F10" s="218"/>
    </row>
    <row r="11" spans="1:12" ht="14.25">
      <c r="A11" s="108" t="s">
        <v>763</v>
      </c>
      <c r="B11" s="55">
        <v>41</v>
      </c>
      <c r="C11" s="217"/>
      <c r="D11" s="186"/>
      <c r="E11" s="55"/>
      <c r="F11" s="218"/>
    </row>
    <row r="12" spans="1:12" ht="18.75">
      <c r="B12" s="217"/>
      <c r="C12" s="217"/>
      <c r="D12" s="217"/>
      <c r="E12" s="186"/>
      <c r="F12" s="218"/>
      <c r="G12" s="218"/>
      <c r="H12" s="218"/>
      <c r="L12" s="185"/>
    </row>
    <row r="13" spans="1:12" ht="18.75">
      <c r="B13" s="217"/>
      <c r="C13" s="217"/>
      <c r="D13" s="217"/>
      <c r="F13" s="219"/>
      <c r="G13" s="217"/>
      <c r="H13" s="217"/>
    </row>
    <row r="14" spans="1:12">
      <c r="B14" s="217"/>
      <c r="C14" s="217"/>
      <c r="D14" s="217"/>
      <c r="F14" s="217"/>
      <c r="G14" s="217"/>
      <c r="H14" s="217"/>
    </row>
    <row r="15" spans="1:12">
      <c r="B15" s="217"/>
      <c r="C15" s="217"/>
      <c r="D15" s="217"/>
    </row>
    <row r="33" spans="1:6">
      <c r="D33" s="108" t="s">
        <v>643</v>
      </c>
    </row>
    <row r="39" spans="1:6" ht="15">
      <c r="A39" s="181"/>
      <c r="B39" s="181"/>
      <c r="C39" s="181"/>
      <c r="D39" s="181"/>
      <c r="E39" s="181"/>
    </row>
    <row r="40" spans="1:6" ht="15">
      <c r="A40" s="181"/>
      <c r="B40" s="192"/>
      <c r="C40" s="192"/>
      <c r="D40" s="192"/>
      <c r="E40" s="192"/>
      <c r="F40" s="135"/>
    </row>
    <row r="41" spans="1:6" ht="15">
      <c r="A41" s="181"/>
      <c r="B41" s="192"/>
      <c r="C41" s="192"/>
      <c r="D41" s="192"/>
      <c r="E41" s="192"/>
      <c r="F41" s="135"/>
    </row>
    <row r="42" spans="1:6" ht="15">
      <c r="A42" s="181"/>
      <c r="B42" s="192"/>
      <c r="C42" s="192"/>
      <c r="D42" s="192"/>
      <c r="E42" s="192"/>
      <c r="F42" s="135"/>
    </row>
    <row r="43" spans="1:6" ht="15">
      <c r="A43" s="181"/>
      <c r="B43" s="192"/>
      <c r="C43" s="192"/>
      <c r="D43" s="192"/>
      <c r="E43" s="192"/>
      <c r="F43" s="135"/>
    </row>
    <row r="44" spans="1:6" ht="15">
      <c r="A44" s="181"/>
      <c r="B44" s="192"/>
      <c r="C44" s="192"/>
      <c r="D44" s="192"/>
      <c r="E44" s="192"/>
      <c r="F44" s="135"/>
    </row>
    <row r="45" spans="1:6" ht="15">
      <c r="A45" s="181"/>
      <c r="B45" s="192"/>
      <c r="C45" s="192"/>
      <c r="D45" s="192"/>
      <c r="E45" s="192"/>
      <c r="F45" s="135"/>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C01D-3E0E-402F-A2B0-6307CB78D0A6}">
  <dimension ref="A1:J22"/>
  <sheetViews>
    <sheetView workbookViewId="0">
      <selection activeCell="C16" sqref="C16"/>
    </sheetView>
  </sheetViews>
  <sheetFormatPr baseColWidth="10" defaultRowHeight="15"/>
  <cols>
    <col min="1" max="1" width="5.28515625" customWidth="1"/>
    <col min="2" max="2" width="11.5703125" bestFit="1" customWidth="1"/>
    <col min="3" max="3" width="16.28515625" bestFit="1" customWidth="1"/>
    <col min="4" max="4" width="11.5703125" bestFit="1" customWidth="1"/>
    <col min="5" max="5" width="10.85546875" bestFit="1" customWidth="1"/>
  </cols>
  <sheetData>
    <row r="1" spans="1:10">
      <c r="A1" s="37" t="s">
        <v>458</v>
      </c>
      <c r="B1" s="38"/>
      <c r="C1" s="38"/>
      <c r="D1" s="38"/>
      <c r="E1" s="38"/>
      <c r="F1" s="38"/>
    </row>
    <row r="2" spans="1:10">
      <c r="B2" t="s">
        <v>365</v>
      </c>
      <c r="C2" t="s">
        <v>364</v>
      </c>
      <c r="D2" t="s">
        <v>363</v>
      </c>
      <c r="E2" s="38"/>
      <c r="F2" s="38"/>
    </row>
    <row r="3" spans="1:10">
      <c r="A3">
        <v>2016</v>
      </c>
      <c r="B3" s="57">
        <v>0.33529712590774269</v>
      </c>
      <c r="C3" s="57">
        <v>0.25308376802700217</v>
      </c>
      <c r="D3" s="57">
        <v>0.4116191060652552</v>
      </c>
      <c r="E3" s="38"/>
      <c r="F3" s="38"/>
    </row>
    <row r="4" spans="1:10">
      <c r="A4">
        <v>2017</v>
      </c>
      <c r="B4" s="57">
        <v>0.32454361054766734</v>
      </c>
      <c r="C4" s="57">
        <v>0.26085192697768761</v>
      </c>
      <c r="D4" s="57">
        <v>0.41460446247464505</v>
      </c>
      <c r="E4" s="38"/>
      <c r="F4" s="38"/>
    </row>
    <row r="5" spans="1:10">
      <c r="A5">
        <v>2018</v>
      </c>
      <c r="B5" s="57">
        <v>0.30985886684393538</v>
      </c>
      <c r="C5" s="57">
        <v>0.2536919615463285</v>
      </c>
      <c r="D5" s="57">
        <v>0.43644917160973612</v>
      </c>
      <c r="E5" s="38"/>
      <c r="F5" s="38"/>
      <c r="H5" s="57"/>
      <c r="I5" s="57"/>
      <c r="J5" s="57"/>
    </row>
    <row r="6" spans="1:10">
      <c r="A6">
        <v>2019</v>
      </c>
      <c r="B6" s="57">
        <v>0.3131725417439703</v>
      </c>
      <c r="C6" s="57">
        <v>0.24864976293547722</v>
      </c>
      <c r="D6" s="57">
        <v>0.43817769532055245</v>
      </c>
      <c r="E6" s="38"/>
      <c r="F6" s="38"/>
      <c r="H6" s="57"/>
      <c r="I6" s="57"/>
      <c r="J6" s="57"/>
    </row>
    <row r="7" spans="1:10">
      <c r="A7">
        <v>2020</v>
      </c>
      <c r="B7" s="57">
        <v>0.33132506084666641</v>
      </c>
      <c r="C7" s="57">
        <v>0.26640865020149224</v>
      </c>
      <c r="D7" s="57">
        <v>0.40226628895184136</v>
      </c>
      <c r="E7" s="38"/>
      <c r="F7" s="38"/>
      <c r="H7" s="57"/>
      <c r="I7" s="57"/>
      <c r="J7" s="57"/>
    </row>
    <row r="8" spans="1:10">
      <c r="A8">
        <v>2021</v>
      </c>
      <c r="B8" s="57">
        <v>0.33223967054351272</v>
      </c>
      <c r="C8" s="57">
        <v>0.27381545006109426</v>
      </c>
      <c r="D8" s="57">
        <v>0.39394487939539302</v>
      </c>
      <c r="E8" s="38"/>
      <c r="F8" s="38"/>
      <c r="H8" s="57"/>
      <c r="I8" s="57"/>
      <c r="J8" s="57"/>
    </row>
    <row r="9" spans="1:10">
      <c r="A9" s="38"/>
      <c r="B9" s="38"/>
      <c r="C9" s="38"/>
      <c r="D9" s="38"/>
      <c r="E9" s="38"/>
      <c r="F9" s="38"/>
      <c r="H9" s="57"/>
      <c r="I9" s="57"/>
      <c r="J9" s="57"/>
    </row>
    <row r="10" spans="1:10">
      <c r="A10" s="38"/>
      <c r="B10" s="38"/>
      <c r="C10" s="38"/>
      <c r="D10" s="38"/>
      <c r="E10" s="38"/>
      <c r="F10" s="38"/>
      <c r="H10" s="57"/>
      <c r="I10" s="57"/>
      <c r="J10" s="57"/>
    </row>
    <row r="11" spans="1:10">
      <c r="A11" s="38"/>
      <c r="B11" s="38"/>
      <c r="C11" s="38"/>
      <c r="D11" s="38"/>
      <c r="E11" s="38"/>
      <c r="F11" s="38"/>
    </row>
    <row r="12" spans="1:10">
      <c r="A12" s="38"/>
      <c r="B12" s="56"/>
      <c r="C12" s="56"/>
      <c r="D12" s="56"/>
      <c r="E12" s="38"/>
      <c r="F12" s="38"/>
    </row>
    <row r="13" spans="1:10">
      <c r="A13" s="38"/>
      <c r="B13" s="56"/>
      <c r="C13" s="56"/>
      <c r="D13" s="56"/>
      <c r="E13" s="38"/>
      <c r="F13" s="38"/>
    </row>
    <row r="14" spans="1:10">
      <c r="A14" s="38"/>
      <c r="B14" s="56"/>
      <c r="C14" s="56"/>
      <c r="D14" s="56"/>
      <c r="E14" s="38"/>
      <c r="F14" s="38"/>
    </row>
    <row r="15" spans="1:10">
      <c r="A15" s="38"/>
      <c r="B15" s="56"/>
      <c r="C15" s="56"/>
      <c r="D15" s="56"/>
      <c r="E15" s="38"/>
      <c r="F15" s="38"/>
    </row>
    <row r="16" spans="1:10">
      <c r="A16" s="38"/>
      <c r="B16" s="56"/>
      <c r="C16" s="56"/>
      <c r="D16" s="56"/>
      <c r="E16" s="38"/>
      <c r="F16" s="38"/>
    </row>
    <row r="17" spans="1:6">
      <c r="A17" s="38"/>
      <c r="B17" s="56"/>
      <c r="C17" s="56"/>
      <c r="D17" s="56"/>
      <c r="E17" s="38"/>
      <c r="F17" s="38"/>
    </row>
    <row r="18" spans="1:6">
      <c r="A18" s="38"/>
      <c r="B18" s="38"/>
      <c r="C18" s="38"/>
      <c r="D18" s="38"/>
      <c r="E18" s="38"/>
      <c r="F18" s="38"/>
    </row>
    <row r="19" spans="1:6">
      <c r="A19" s="38"/>
      <c r="B19" s="38"/>
      <c r="C19" s="38"/>
      <c r="D19" s="38"/>
      <c r="E19" s="38"/>
      <c r="F19" s="38"/>
    </row>
    <row r="20" spans="1:6">
      <c r="A20" s="38"/>
      <c r="B20" s="38"/>
      <c r="C20" s="38"/>
      <c r="D20" s="38"/>
      <c r="E20" s="38"/>
      <c r="F20" s="38"/>
    </row>
    <row r="21" spans="1:6">
      <c r="A21" s="38"/>
      <c r="B21" s="38"/>
      <c r="C21" s="38"/>
      <c r="D21" s="38"/>
      <c r="E21" s="38"/>
      <c r="F21" s="38"/>
    </row>
    <row r="22" spans="1:6">
      <c r="A22" s="38"/>
      <c r="B22" s="38"/>
      <c r="C22" s="38"/>
      <c r="D22" s="38"/>
      <c r="F22" s="38"/>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4BAC-8CC1-47C2-B7E6-88349BDE25B5}">
  <dimension ref="A1:E13"/>
  <sheetViews>
    <sheetView workbookViewId="0">
      <selection activeCell="E13" sqref="A2:E13"/>
    </sheetView>
  </sheetViews>
  <sheetFormatPr baseColWidth="10" defaultRowHeight="15"/>
  <cols>
    <col min="3" max="3" width="15.42578125" bestFit="1" customWidth="1"/>
    <col min="4" max="4" width="11.5703125" customWidth="1"/>
  </cols>
  <sheetData>
    <row r="1" spans="1:5">
      <c r="A1" s="37" t="s">
        <v>459</v>
      </c>
    </row>
    <row r="2" spans="1:5">
      <c r="A2" s="231"/>
      <c r="B2" s="231" t="s">
        <v>366</v>
      </c>
      <c r="C2" s="231" t="s">
        <v>367</v>
      </c>
      <c r="D2" s="231" t="s">
        <v>365</v>
      </c>
      <c r="E2" s="231"/>
    </row>
    <row r="3" spans="1:5">
      <c r="A3" s="231" t="s">
        <v>368</v>
      </c>
      <c r="B3" s="231">
        <v>161116</v>
      </c>
      <c r="C3" s="231"/>
      <c r="D3" s="231"/>
      <c r="E3" s="231"/>
    </row>
    <row r="4" spans="1:5">
      <c r="A4" s="231" t="s">
        <v>369</v>
      </c>
      <c r="B4" s="253">
        <v>74860</v>
      </c>
      <c r="C4" s="253">
        <v>39048</v>
      </c>
      <c r="D4" s="253">
        <v>47208</v>
      </c>
      <c r="E4" s="231"/>
    </row>
    <row r="5" spans="1:5">
      <c r="A5" s="231" t="s">
        <v>370</v>
      </c>
      <c r="B5" s="253">
        <v>81072</v>
      </c>
      <c r="C5" s="253">
        <v>30468</v>
      </c>
      <c r="D5" s="253">
        <v>49576</v>
      </c>
      <c r="E5" s="231"/>
    </row>
    <row r="6" spans="1:5">
      <c r="A6" s="231" t="s">
        <v>371</v>
      </c>
      <c r="B6" s="253">
        <v>80134</v>
      </c>
      <c r="C6" s="253">
        <v>28355</v>
      </c>
      <c r="D6" s="253">
        <v>52627</v>
      </c>
      <c r="E6" s="231"/>
    </row>
    <row r="7" spans="1:5">
      <c r="A7" s="231"/>
      <c r="B7" s="231"/>
      <c r="C7" s="253"/>
      <c r="D7" s="253"/>
      <c r="E7" s="253"/>
    </row>
    <row r="8" spans="1:5">
      <c r="A8" s="231"/>
      <c r="B8" s="231"/>
      <c r="C8" s="231"/>
      <c r="D8" s="231"/>
      <c r="E8" s="231"/>
    </row>
    <row r="9" spans="1:5">
      <c r="A9" s="231"/>
      <c r="B9" s="231"/>
      <c r="C9" s="231"/>
      <c r="D9" s="231"/>
      <c r="E9" s="231"/>
    </row>
    <row r="10" spans="1:5">
      <c r="A10" s="231"/>
      <c r="B10" s="231"/>
      <c r="C10" s="231"/>
      <c r="D10" s="231"/>
      <c r="E10" s="231"/>
    </row>
    <row r="11" spans="1:5">
      <c r="A11" s="231"/>
      <c r="B11" s="231"/>
      <c r="C11" s="231"/>
      <c r="D11" s="231"/>
      <c r="E11" s="231"/>
    </row>
    <row r="12" spans="1:5">
      <c r="A12" s="231"/>
      <c r="B12" s="231"/>
      <c r="C12" s="231"/>
      <c r="D12" s="231"/>
      <c r="E12" s="231"/>
    </row>
    <row r="13" spans="1:5">
      <c r="A13" s="231"/>
      <c r="B13" s="231"/>
      <c r="C13" s="231"/>
      <c r="D13" s="231"/>
      <c r="E13" s="2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FFCA-04B4-41E2-8EDD-5C04A1D965B3}">
  <dimension ref="A1:F19"/>
  <sheetViews>
    <sheetView workbookViewId="0">
      <selection activeCell="E16" sqref="E16"/>
    </sheetView>
  </sheetViews>
  <sheetFormatPr baseColWidth="10" defaultRowHeight="15"/>
  <sheetData>
    <row r="1" spans="1:6">
      <c r="A1" s="39" t="s">
        <v>443</v>
      </c>
      <c r="B1" s="39"/>
      <c r="C1" s="39"/>
      <c r="D1" s="39"/>
      <c r="E1" s="39"/>
      <c r="F1" s="39"/>
    </row>
    <row r="2" spans="1:6">
      <c r="A2" s="39"/>
      <c r="B2" s="42" t="s">
        <v>287</v>
      </c>
      <c r="C2" s="42" t="s">
        <v>288</v>
      </c>
      <c r="D2" s="42" t="s">
        <v>289</v>
      </c>
      <c r="E2" s="42" t="s">
        <v>290</v>
      </c>
      <c r="F2" s="42" t="s">
        <v>291</v>
      </c>
    </row>
    <row r="3" spans="1:6">
      <c r="A3" s="40" t="s">
        <v>292</v>
      </c>
      <c r="B3" s="40">
        <v>75.099999999999994</v>
      </c>
      <c r="C3" s="39">
        <v>66.599999999999994</v>
      </c>
      <c r="D3" s="39">
        <v>84.8</v>
      </c>
      <c r="E3" s="39">
        <v>82.1</v>
      </c>
      <c r="F3" s="39">
        <v>31.4</v>
      </c>
    </row>
    <row r="4" spans="1:6">
      <c r="A4" s="40" t="s">
        <v>293</v>
      </c>
      <c r="B4" s="40">
        <v>72.3</v>
      </c>
      <c r="C4" s="39">
        <v>62.1</v>
      </c>
      <c r="D4" s="39">
        <v>87.2</v>
      </c>
      <c r="E4" s="39">
        <v>73.3</v>
      </c>
      <c r="F4" s="39">
        <v>17.3</v>
      </c>
    </row>
    <row r="5" spans="1:6">
      <c r="A5" s="40" t="s">
        <v>294</v>
      </c>
      <c r="B5" s="40">
        <v>71.099999999999994</v>
      </c>
      <c r="C5" s="39">
        <v>73.2</v>
      </c>
      <c r="D5" s="39">
        <v>86.6</v>
      </c>
      <c r="E5" s="39">
        <v>72.400000000000006</v>
      </c>
      <c r="F5" s="39">
        <v>14.1</v>
      </c>
    </row>
    <row r="6" spans="1:6">
      <c r="A6" s="40" t="s">
        <v>295</v>
      </c>
      <c r="B6" s="40">
        <v>69.8</v>
      </c>
      <c r="C6" s="39">
        <v>54</v>
      </c>
      <c r="D6" s="39">
        <v>84.3</v>
      </c>
      <c r="E6" s="39">
        <v>75.7</v>
      </c>
      <c r="F6" s="39">
        <v>22.4</v>
      </c>
    </row>
    <row r="7" spans="1:6">
      <c r="A7" s="40" t="s">
        <v>296</v>
      </c>
      <c r="B7" s="40">
        <v>67.7</v>
      </c>
      <c r="C7" s="39">
        <v>55.5</v>
      </c>
      <c r="D7" s="39">
        <v>84.8</v>
      </c>
      <c r="E7" s="39">
        <v>72.900000000000006</v>
      </c>
      <c r="F7" s="39">
        <v>15.1</v>
      </c>
    </row>
    <row r="8" spans="1:6">
      <c r="A8" s="40" t="s">
        <v>297</v>
      </c>
      <c r="B8" s="40">
        <v>67.7</v>
      </c>
      <c r="C8" s="39">
        <v>51.2</v>
      </c>
      <c r="D8" s="39">
        <v>85.4</v>
      </c>
      <c r="E8" s="39">
        <v>72.599999999999994</v>
      </c>
      <c r="F8" s="39">
        <v>13.3</v>
      </c>
    </row>
    <row r="9" spans="1:6">
      <c r="A9" s="40" t="s">
        <v>298</v>
      </c>
      <c r="B9" s="40">
        <v>67.7</v>
      </c>
      <c r="C9" s="39">
        <v>39.299999999999997</v>
      </c>
      <c r="D9" s="39">
        <v>85.4</v>
      </c>
      <c r="E9" s="39">
        <v>77.7</v>
      </c>
      <c r="F9" s="39">
        <v>19.3</v>
      </c>
    </row>
    <row r="10" spans="1:6">
      <c r="A10" s="40" t="s">
        <v>299</v>
      </c>
      <c r="B10" s="40">
        <v>62.8</v>
      </c>
      <c r="C10" s="39">
        <v>41</v>
      </c>
      <c r="D10" s="39">
        <v>83.2</v>
      </c>
      <c r="E10" s="39">
        <v>70.099999999999994</v>
      </c>
      <c r="F10" s="39">
        <v>13.3</v>
      </c>
    </row>
    <row r="11" spans="1:6">
      <c r="A11" s="41"/>
      <c r="B11" s="41"/>
      <c r="C11" s="41"/>
      <c r="D11" s="41"/>
      <c r="E11" s="41"/>
      <c r="F11" s="41"/>
    </row>
    <row r="12" spans="1:6">
      <c r="A12" s="41"/>
      <c r="B12" s="41"/>
      <c r="C12" s="41"/>
      <c r="D12" s="41"/>
      <c r="E12" s="41"/>
      <c r="F12" s="41"/>
    </row>
    <row r="13" spans="1:6">
      <c r="A13" s="41"/>
      <c r="B13" s="41"/>
      <c r="C13" s="41"/>
      <c r="D13" s="41"/>
      <c r="E13" s="41"/>
      <c r="F13" s="41"/>
    </row>
    <row r="14" spans="1:6">
      <c r="A14" s="41"/>
      <c r="B14" s="41"/>
      <c r="C14" s="41"/>
      <c r="D14" s="41"/>
      <c r="E14" s="41"/>
      <c r="F14" s="41"/>
    </row>
    <row r="15" spans="1:6">
      <c r="A15" s="41"/>
      <c r="B15" s="41"/>
      <c r="C15" s="41"/>
      <c r="D15" s="41"/>
      <c r="E15" s="41"/>
      <c r="F15" s="41"/>
    </row>
    <row r="19" spans="4:4">
      <c r="D19" s="41"/>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DF4-4183-4F29-823B-C4212AF5D32F}">
  <dimension ref="A1"/>
  <sheetViews>
    <sheetView workbookViewId="0">
      <selection activeCell="A10" sqref="A10"/>
    </sheetView>
  </sheetViews>
  <sheetFormatPr baseColWidth="10" defaultRowHeight="15"/>
  <sheetData>
    <row r="1" spans="1:1">
      <c r="A1" s="37" t="s">
        <v>460</v>
      </c>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0601-BB98-40E4-AD63-E1B33173AE44}">
  <dimension ref="A1:H7"/>
  <sheetViews>
    <sheetView workbookViewId="0">
      <selection activeCell="H7" sqref="A3:H7"/>
    </sheetView>
  </sheetViews>
  <sheetFormatPr baseColWidth="10" defaultRowHeight="15"/>
  <sheetData>
    <row r="1" spans="1:8">
      <c r="A1" s="37" t="s">
        <v>461</v>
      </c>
    </row>
    <row r="2" spans="1:8">
      <c r="A2" s="37" t="s">
        <v>462</v>
      </c>
    </row>
    <row r="3" spans="1:8">
      <c r="A3" s="231"/>
      <c r="B3" s="231">
        <v>2016</v>
      </c>
      <c r="C3" s="231">
        <v>2017</v>
      </c>
      <c r="D3" s="231">
        <v>2018</v>
      </c>
      <c r="E3" s="231">
        <v>2019</v>
      </c>
      <c r="F3" s="231">
        <v>2020</v>
      </c>
      <c r="G3" s="231">
        <v>2021</v>
      </c>
      <c r="H3" s="231"/>
    </row>
    <row r="4" spans="1:8">
      <c r="A4" s="231" t="s">
        <v>95</v>
      </c>
      <c r="B4" s="252">
        <v>0.72</v>
      </c>
      <c r="C4" s="252">
        <v>0.7</v>
      </c>
      <c r="D4" s="252">
        <v>0.68</v>
      </c>
      <c r="E4" s="252">
        <v>0.67</v>
      </c>
      <c r="F4" s="252">
        <v>0.72</v>
      </c>
      <c r="G4" s="252">
        <v>0.63</v>
      </c>
      <c r="H4" s="231"/>
    </row>
    <row r="5" spans="1:8">
      <c r="A5" s="231" t="s">
        <v>94</v>
      </c>
      <c r="B5" s="252">
        <v>0.52</v>
      </c>
      <c r="C5" s="252">
        <v>0.51</v>
      </c>
      <c r="D5" s="252">
        <v>0.46</v>
      </c>
      <c r="E5" s="252">
        <v>0.46</v>
      </c>
      <c r="F5" s="252">
        <v>0.5</v>
      </c>
      <c r="G5" s="252">
        <v>0.46</v>
      </c>
      <c r="H5" s="231"/>
    </row>
    <row r="6" spans="1:8">
      <c r="A6" s="231"/>
      <c r="B6" s="231"/>
      <c r="C6" s="231"/>
      <c r="D6" s="231"/>
      <c r="E6" s="231"/>
      <c r="F6" s="231"/>
      <c r="G6" s="231"/>
      <c r="H6" s="231"/>
    </row>
    <row r="7" spans="1:8">
      <c r="A7" s="231"/>
      <c r="B7" s="231"/>
      <c r="C7" s="231"/>
      <c r="D7" s="231"/>
      <c r="E7" s="231"/>
      <c r="F7" s="231"/>
      <c r="G7" s="231"/>
      <c r="H7" s="231"/>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92D0-1301-41F2-B0A4-756445EADD4F}">
  <dimension ref="A1:G12"/>
  <sheetViews>
    <sheetView workbookViewId="0">
      <selection activeCell="G12" sqref="A3:G12"/>
    </sheetView>
  </sheetViews>
  <sheetFormatPr baseColWidth="10" defaultRowHeight="15"/>
  <sheetData>
    <row r="1" spans="1:7">
      <c r="A1" s="37" t="s">
        <v>461</v>
      </c>
    </row>
    <row r="2" spans="1:7">
      <c r="A2" s="37" t="s">
        <v>463</v>
      </c>
    </row>
    <row r="3" spans="1:7">
      <c r="A3" s="231"/>
      <c r="B3" s="231">
        <v>2016</v>
      </c>
      <c r="C3" s="231">
        <v>2017</v>
      </c>
      <c r="D3" s="231">
        <v>2018</v>
      </c>
      <c r="E3" s="231">
        <v>2019</v>
      </c>
      <c r="F3" s="231">
        <v>2020</v>
      </c>
      <c r="G3" s="231">
        <v>2021</v>
      </c>
    </row>
    <row r="4" spans="1:7">
      <c r="A4" s="231" t="s">
        <v>95</v>
      </c>
      <c r="B4" s="251">
        <v>29.9</v>
      </c>
      <c r="C4" s="251">
        <v>29</v>
      </c>
      <c r="D4" s="251">
        <v>28.2</v>
      </c>
      <c r="E4" s="251">
        <v>28.4</v>
      </c>
      <c r="F4" s="251">
        <v>29.9</v>
      </c>
      <c r="G4" s="251">
        <v>30.5</v>
      </c>
    </row>
    <row r="5" spans="1:7">
      <c r="A5" s="231" t="s">
        <v>94</v>
      </c>
      <c r="B5" s="251">
        <v>39.799999999999997</v>
      </c>
      <c r="C5" s="251">
        <v>38.299999999999997</v>
      </c>
      <c r="D5" s="251">
        <v>35.9</v>
      </c>
      <c r="E5" s="251">
        <v>36.299999999999997</v>
      </c>
      <c r="F5" s="251">
        <v>38.700000000000003</v>
      </c>
      <c r="G5" s="251">
        <v>37.6</v>
      </c>
    </row>
    <row r="6" spans="1:7">
      <c r="A6" s="231"/>
      <c r="B6" s="231"/>
      <c r="C6" s="231"/>
      <c r="D6" s="231"/>
      <c r="E6" s="231"/>
      <c r="F6" s="231"/>
      <c r="G6" s="231"/>
    </row>
    <row r="7" spans="1:7">
      <c r="A7" s="231"/>
      <c r="B7" s="231"/>
      <c r="C7" s="231"/>
      <c r="D7" s="231"/>
      <c r="E7" s="231"/>
      <c r="F7" s="231"/>
      <c r="G7" s="231"/>
    </row>
    <row r="8" spans="1:7">
      <c r="A8" s="231"/>
      <c r="B8" s="231"/>
      <c r="C8" s="231"/>
      <c r="D8" s="231"/>
      <c r="E8" s="231"/>
      <c r="F8" s="231"/>
      <c r="G8" s="231"/>
    </row>
    <row r="9" spans="1:7">
      <c r="A9" s="231"/>
      <c r="B9" s="231"/>
      <c r="C9" s="231"/>
      <c r="D9" s="231"/>
      <c r="E9" s="231"/>
      <c r="F9" s="231"/>
      <c r="G9" s="231"/>
    </row>
    <row r="10" spans="1:7">
      <c r="A10" s="231"/>
      <c r="B10" s="231"/>
      <c r="C10" s="231"/>
      <c r="D10" s="231"/>
      <c r="E10" s="231"/>
      <c r="F10" s="231"/>
      <c r="G10" s="231"/>
    </row>
    <row r="11" spans="1:7">
      <c r="A11" s="231"/>
      <c r="B11" s="231"/>
      <c r="C11" s="231"/>
      <c r="D11" s="231"/>
      <c r="E11" s="231"/>
      <c r="F11" s="231"/>
      <c r="G11" s="231"/>
    </row>
    <row r="12" spans="1:7">
      <c r="A12" s="231"/>
      <c r="B12" s="231"/>
      <c r="C12" s="231"/>
      <c r="D12" s="231"/>
      <c r="E12" s="231"/>
      <c r="F12" s="231"/>
      <c r="G12" s="231"/>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4ADA-4858-4B1C-8E8C-965B63C98EDC}">
  <dimension ref="A1:C22"/>
  <sheetViews>
    <sheetView workbookViewId="0">
      <selection activeCell="C16" sqref="A2:C16"/>
    </sheetView>
  </sheetViews>
  <sheetFormatPr baseColWidth="10" defaultRowHeight="15"/>
  <cols>
    <col min="2" max="2" width="34.140625" bestFit="1" customWidth="1"/>
    <col min="3" max="3" width="39.28515625" bestFit="1" customWidth="1"/>
  </cols>
  <sheetData>
    <row r="1" spans="1:3">
      <c r="A1" s="46" t="s">
        <v>464</v>
      </c>
      <c r="B1" s="38"/>
      <c r="C1" s="38"/>
    </row>
    <row r="2" spans="1:3">
      <c r="A2" s="228"/>
      <c r="B2" s="228" t="s">
        <v>472</v>
      </c>
      <c r="C2" s="228" t="s">
        <v>372</v>
      </c>
    </row>
    <row r="3" spans="1:3">
      <c r="A3" s="246" t="s">
        <v>373</v>
      </c>
      <c r="B3" s="245">
        <v>0.54</v>
      </c>
      <c r="C3" s="245">
        <v>33.200000000000003</v>
      </c>
    </row>
    <row r="4" spans="1:3">
      <c r="A4" s="246" t="s">
        <v>374</v>
      </c>
      <c r="B4" s="245">
        <v>0.03</v>
      </c>
      <c r="C4" s="245">
        <v>43.6</v>
      </c>
    </row>
    <row r="5" spans="1:3">
      <c r="A5" s="246" t="s">
        <v>375</v>
      </c>
      <c r="B5" s="245">
        <v>0.16</v>
      </c>
      <c r="C5" s="245">
        <v>47.4</v>
      </c>
    </row>
    <row r="6" spans="1:3">
      <c r="A6" s="246" t="s">
        <v>376</v>
      </c>
      <c r="B6" s="245">
        <v>0.28999999999999998</v>
      </c>
      <c r="C6" s="245">
        <v>36.299999999999997</v>
      </c>
    </row>
    <row r="7" spans="1:3">
      <c r="A7" s="246" t="s">
        <v>377</v>
      </c>
      <c r="B7" s="245">
        <v>0.39</v>
      </c>
      <c r="C7" s="245">
        <v>32.5</v>
      </c>
    </row>
    <row r="8" spans="1:3">
      <c r="A8" s="246" t="s">
        <v>378</v>
      </c>
      <c r="B8" s="245">
        <v>0.46</v>
      </c>
      <c r="C8" s="245">
        <v>30.4</v>
      </c>
    </row>
    <row r="9" spans="1:3">
      <c r="A9" s="246" t="s">
        <v>379</v>
      </c>
      <c r="B9" s="245">
        <v>0.47</v>
      </c>
      <c r="C9" s="245">
        <v>26.9</v>
      </c>
    </row>
    <row r="10" spans="1:3">
      <c r="A10" s="246" t="s">
        <v>380</v>
      </c>
      <c r="B10" s="245">
        <v>0.52</v>
      </c>
      <c r="C10" s="245">
        <v>26.8</v>
      </c>
    </row>
    <row r="11" spans="1:3">
      <c r="A11" s="246" t="s">
        <v>381</v>
      </c>
      <c r="B11" s="245">
        <v>0.66</v>
      </c>
      <c r="C11" s="245">
        <v>29.2</v>
      </c>
    </row>
    <row r="12" spans="1:3">
      <c r="A12" s="246" t="s">
        <v>382</v>
      </c>
      <c r="B12" s="245">
        <v>0.81</v>
      </c>
      <c r="C12" s="245">
        <v>31.8</v>
      </c>
    </row>
    <row r="13" spans="1:3">
      <c r="A13" s="246" t="s">
        <v>383</v>
      </c>
      <c r="B13" s="245">
        <v>1.42</v>
      </c>
      <c r="C13" s="245">
        <v>43.2</v>
      </c>
    </row>
    <row r="14" spans="1:3">
      <c r="A14" s="246" t="s">
        <v>384</v>
      </c>
      <c r="B14" s="245">
        <v>2.1</v>
      </c>
      <c r="C14" s="245">
        <v>55.6</v>
      </c>
    </row>
    <row r="15" spans="1:3">
      <c r="A15" s="228"/>
      <c r="B15" s="228"/>
      <c r="C15" s="228"/>
    </row>
    <row r="16" spans="1:3">
      <c r="A16" s="228"/>
      <c r="B16" s="228"/>
      <c r="C16" s="228"/>
    </row>
    <row r="17" spans="1:3">
      <c r="A17" s="38"/>
      <c r="B17" s="38"/>
      <c r="C17" s="38"/>
    </row>
    <row r="18" spans="1:3">
      <c r="A18" s="38"/>
      <c r="B18" s="38"/>
      <c r="C18" s="38"/>
    </row>
    <row r="19" spans="1:3">
      <c r="A19" s="38"/>
      <c r="B19" s="38"/>
      <c r="C19" s="38"/>
    </row>
    <row r="20" spans="1:3">
      <c r="A20" s="38"/>
      <c r="B20" s="38"/>
      <c r="C20" s="38"/>
    </row>
    <row r="21" spans="1:3">
      <c r="A21" s="38"/>
      <c r="B21" s="38"/>
      <c r="C21" s="38"/>
    </row>
    <row r="22" spans="1:3">
      <c r="A22" s="38"/>
      <c r="B22" s="38"/>
      <c r="C22" s="38"/>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7FF5-58F1-4653-ABF4-61E899AE2271}">
  <dimension ref="A1:F43"/>
  <sheetViews>
    <sheetView workbookViewId="0">
      <selection activeCell="D18" sqref="A3:D18"/>
    </sheetView>
  </sheetViews>
  <sheetFormatPr baseColWidth="10" defaultRowHeight="15"/>
  <sheetData>
    <row r="1" spans="1:6">
      <c r="A1" s="37" t="s">
        <v>465</v>
      </c>
    </row>
    <row r="2" spans="1:6">
      <c r="A2" s="60" t="s">
        <v>466</v>
      </c>
      <c r="B2" s="41"/>
      <c r="C2" s="41"/>
      <c r="D2" s="41"/>
    </row>
    <row r="3" spans="1:6">
      <c r="A3" s="232"/>
      <c r="B3" s="232" t="s">
        <v>95</v>
      </c>
      <c r="C3" s="232" t="s">
        <v>94</v>
      </c>
      <c r="D3" s="228"/>
      <c r="E3" s="38"/>
    </row>
    <row r="4" spans="1:6">
      <c r="A4" s="232" t="s">
        <v>373</v>
      </c>
      <c r="B4" s="86">
        <v>0.63</v>
      </c>
      <c r="C4" s="86">
        <v>0.46</v>
      </c>
      <c r="D4" s="228"/>
      <c r="E4" s="38"/>
    </row>
    <row r="5" spans="1:6">
      <c r="A5" s="233" t="s">
        <v>374</v>
      </c>
      <c r="B5" s="86">
        <v>0.04</v>
      </c>
      <c r="C5" s="86">
        <v>0.03</v>
      </c>
      <c r="D5" s="228"/>
      <c r="E5" s="38"/>
    </row>
    <row r="6" spans="1:6">
      <c r="A6" s="233" t="s">
        <v>375</v>
      </c>
      <c r="B6" s="86">
        <v>0.18</v>
      </c>
      <c r="C6" s="86">
        <v>0.13</v>
      </c>
      <c r="D6" s="228"/>
      <c r="E6" s="38"/>
    </row>
    <row r="7" spans="1:6">
      <c r="A7" s="233" t="s">
        <v>376</v>
      </c>
      <c r="B7" s="86">
        <v>0.33</v>
      </c>
      <c r="C7" s="86">
        <v>0.24</v>
      </c>
      <c r="D7" s="228"/>
      <c r="E7" s="38"/>
    </row>
    <row r="8" spans="1:6">
      <c r="A8" s="233" t="s">
        <v>377</v>
      </c>
      <c r="B8" s="86">
        <v>0.49</v>
      </c>
      <c r="C8" s="86">
        <v>0.31</v>
      </c>
      <c r="D8" s="228"/>
      <c r="E8" s="38"/>
    </row>
    <row r="9" spans="1:6">
      <c r="A9" s="233" t="s">
        <v>378</v>
      </c>
      <c r="B9" s="86">
        <v>0.56000000000000005</v>
      </c>
      <c r="C9" s="86">
        <v>0.38</v>
      </c>
      <c r="D9" s="228"/>
      <c r="E9" s="38"/>
    </row>
    <row r="10" spans="1:6">
      <c r="A10" s="233" t="s">
        <v>379</v>
      </c>
      <c r="B10" s="86">
        <v>0.56000000000000005</v>
      </c>
      <c r="C10" s="86">
        <v>0.4</v>
      </c>
      <c r="D10" s="228"/>
      <c r="E10" s="38"/>
    </row>
    <row r="11" spans="1:6">
      <c r="A11" s="233" t="s">
        <v>380</v>
      </c>
      <c r="B11" s="86">
        <v>0.59</v>
      </c>
      <c r="C11" s="86">
        <v>0.46</v>
      </c>
      <c r="D11" s="228"/>
      <c r="E11" s="38"/>
    </row>
    <row r="12" spans="1:6">
      <c r="A12" s="233" t="s">
        <v>381</v>
      </c>
      <c r="B12" s="86">
        <v>0.77</v>
      </c>
      <c r="C12" s="86">
        <v>0.55000000000000004</v>
      </c>
      <c r="D12" s="228"/>
      <c r="E12" s="38"/>
    </row>
    <row r="13" spans="1:6">
      <c r="A13" s="233" t="s">
        <v>382</v>
      </c>
      <c r="B13" s="86">
        <v>0.93</v>
      </c>
      <c r="C13" s="86">
        <v>0.71</v>
      </c>
      <c r="D13" s="228"/>
      <c r="E13" s="38"/>
    </row>
    <row r="14" spans="1:6">
      <c r="A14" s="233" t="s">
        <v>383</v>
      </c>
      <c r="B14" s="86">
        <v>1.68</v>
      </c>
      <c r="C14" s="86">
        <v>1.19</v>
      </c>
      <c r="D14" s="228"/>
      <c r="E14" s="38"/>
    </row>
    <row r="15" spans="1:6">
      <c r="A15" s="233" t="s">
        <v>384</v>
      </c>
      <c r="B15" s="86">
        <v>2.5499999999999998</v>
      </c>
      <c r="C15" s="86">
        <v>1.74</v>
      </c>
      <c r="D15" s="228"/>
      <c r="E15" s="38"/>
    </row>
    <row r="16" spans="1:6">
      <c r="A16" s="232"/>
      <c r="B16" s="232"/>
      <c r="C16" s="232"/>
      <c r="D16" s="232"/>
      <c r="E16" s="38"/>
      <c r="F16" s="38"/>
    </row>
    <row r="17" spans="1:6">
      <c r="A17" s="232"/>
      <c r="B17" s="232"/>
      <c r="C17" s="232"/>
      <c r="D17" s="232"/>
      <c r="E17" s="38"/>
      <c r="F17" s="38"/>
    </row>
    <row r="18" spans="1:6">
      <c r="A18" s="232"/>
      <c r="B18" s="232"/>
      <c r="C18" s="232"/>
      <c r="D18" s="232"/>
      <c r="E18" s="38"/>
      <c r="F18" s="38"/>
    </row>
    <row r="19" spans="1:6">
      <c r="A19" s="39"/>
      <c r="B19" s="39"/>
      <c r="C19" s="39"/>
      <c r="D19" s="39"/>
      <c r="E19" s="38"/>
      <c r="F19" s="38"/>
    </row>
    <row r="20" spans="1:6">
      <c r="A20" s="38"/>
      <c r="B20" s="38"/>
      <c r="C20" s="38"/>
      <c r="D20" s="38"/>
      <c r="E20" s="38"/>
      <c r="F20" s="38"/>
    </row>
    <row r="21" spans="1:6">
      <c r="A21" s="38"/>
      <c r="B21" s="38"/>
      <c r="C21" s="38"/>
      <c r="D21" s="38"/>
      <c r="E21" s="38"/>
      <c r="F21" s="38"/>
    </row>
    <row r="22" spans="1:6">
      <c r="A22" s="38"/>
      <c r="B22" s="38"/>
      <c r="C22" s="38"/>
      <c r="D22" s="38"/>
      <c r="E22" s="38"/>
      <c r="F22" s="38"/>
    </row>
    <row r="23" spans="1:6">
      <c r="A23" s="38"/>
      <c r="B23" s="38"/>
      <c r="C23" s="38"/>
      <c r="D23" s="38"/>
      <c r="E23" s="38"/>
      <c r="F23" s="38"/>
    </row>
    <row r="24" spans="1:6">
      <c r="A24" s="38"/>
      <c r="B24" s="38"/>
      <c r="C24" s="38"/>
      <c r="D24" s="38"/>
      <c r="E24" s="38"/>
      <c r="F24" s="38"/>
    </row>
    <row r="25" spans="1:6">
      <c r="A25" s="37"/>
      <c r="B25" s="38"/>
      <c r="C25" s="38"/>
      <c r="D25" s="38"/>
      <c r="E25" s="38"/>
      <c r="F25" s="38"/>
    </row>
    <row r="26" spans="1:6">
      <c r="A26" s="58"/>
      <c r="B26" s="38"/>
      <c r="C26" s="38"/>
      <c r="D26" s="38"/>
      <c r="E26" s="38"/>
      <c r="F26" s="38"/>
    </row>
    <row r="27" spans="1:6">
      <c r="A27" s="39"/>
      <c r="B27" s="39"/>
      <c r="C27" s="38"/>
      <c r="D27" s="38"/>
      <c r="E27" s="38"/>
      <c r="F27" s="38"/>
    </row>
    <row r="28" spans="1:6">
      <c r="A28" s="39"/>
      <c r="B28" s="39"/>
      <c r="C28" s="55"/>
      <c r="D28" s="55"/>
      <c r="E28" s="38"/>
      <c r="F28" s="38"/>
    </row>
    <row r="29" spans="1:6">
      <c r="A29" s="39"/>
      <c r="B29" s="59"/>
      <c r="C29" s="55"/>
      <c r="D29" s="55"/>
      <c r="E29" s="38"/>
      <c r="F29" s="38"/>
    </row>
    <row r="30" spans="1:6">
      <c r="A30" s="39"/>
      <c r="B30" s="59"/>
      <c r="C30" s="55"/>
      <c r="D30" s="55"/>
      <c r="E30" s="38"/>
      <c r="F30" s="38"/>
    </row>
    <row r="31" spans="1:6">
      <c r="A31" s="39"/>
      <c r="B31" s="59"/>
      <c r="C31" s="55"/>
      <c r="D31" s="55"/>
      <c r="E31" s="38"/>
      <c r="F31" s="38"/>
    </row>
    <row r="32" spans="1:6">
      <c r="A32" s="39"/>
      <c r="B32" s="59"/>
      <c r="C32" s="55"/>
      <c r="D32" s="55"/>
      <c r="E32" s="38"/>
      <c r="F32" s="39"/>
    </row>
    <row r="33" spans="1:6">
      <c r="A33" s="39"/>
      <c r="B33" s="59"/>
      <c r="C33" s="55"/>
      <c r="D33" s="55"/>
      <c r="E33" s="38"/>
      <c r="F33" s="38"/>
    </row>
    <row r="34" spans="1:6">
      <c r="A34" s="39"/>
      <c r="B34" s="59"/>
      <c r="C34" s="55"/>
      <c r="D34" s="55"/>
      <c r="E34" s="38"/>
      <c r="F34" s="38"/>
    </row>
    <row r="35" spans="1:6">
      <c r="A35" s="39"/>
      <c r="B35" s="59"/>
      <c r="C35" s="55"/>
      <c r="D35" s="55"/>
      <c r="E35" s="38"/>
      <c r="F35" s="38"/>
    </row>
    <row r="36" spans="1:6">
      <c r="A36" s="39"/>
      <c r="B36" s="59"/>
      <c r="C36" s="55"/>
      <c r="D36" s="55"/>
      <c r="E36" s="38"/>
      <c r="F36" s="38"/>
    </row>
    <row r="37" spans="1:6">
      <c r="A37" s="39"/>
      <c r="B37" s="59"/>
      <c r="C37" s="55"/>
      <c r="D37" s="55"/>
      <c r="E37" s="38"/>
      <c r="F37" s="38"/>
    </row>
    <row r="38" spans="1:6">
      <c r="A38" s="39"/>
      <c r="B38" s="59"/>
      <c r="C38" s="55"/>
      <c r="D38" s="55"/>
      <c r="E38" s="38"/>
      <c r="F38" s="38"/>
    </row>
    <row r="39" spans="1:6">
      <c r="A39" s="39"/>
      <c r="B39" s="59"/>
      <c r="C39" s="55"/>
      <c r="D39" s="55"/>
      <c r="E39" s="38"/>
      <c r="F39" s="38"/>
    </row>
    <row r="40" spans="1:6">
      <c r="A40" s="39"/>
      <c r="B40" s="39"/>
      <c r="C40" s="38"/>
      <c r="D40" s="38"/>
      <c r="E40" s="38"/>
      <c r="F40" s="38"/>
    </row>
    <row r="41" spans="1:6">
      <c r="A41" s="39"/>
      <c r="B41" s="39"/>
      <c r="C41" s="38"/>
      <c r="D41" s="38"/>
      <c r="E41" s="38"/>
      <c r="F41" s="38"/>
    </row>
    <row r="42" spans="1:6">
      <c r="A42" s="39"/>
      <c r="B42" s="39"/>
      <c r="C42" s="38"/>
      <c r="D42" s="38"/>
      <c r="E42" s="38"/>
      <c r="F42" s="38"/>
    </row>
    <row r="43" spans="1:6">
      <c r="A43" s="39"/>
      <c r="B43" s="39"/>
      <c r="C43" s="38"/>
      <c r="D43" s="38"/>
      <c r="E43" s="38"/>
      <c r="F43" s="38"/>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7A70-F716-4280-9181-3FF0EC91B750}">
  <dimension ref="A1:F19"/>
  <sheetViews>
    <sheetView workbookViewId="0">
      <selection activeCell="E16" sqref="A3:E16"/>
    </sheetView>
  </sheetViews>
  <sheetFormatPr baseColWidth="10" defaultRowHeight="15"/>
  <sheetData>
    <row r="1" spans="1:6">
      <c r="A1" s="37" t="s">
        <v>465</v>
      </c>
      <c r="B1" s="38"/>
      <c r="C1" s="38"/>
      <c r="D1" s="38"/>
      <c r="E1" s="38"/>
      <c r="F1" s="38"/>
    </row>
    <row r="2" spans="1:6">
      <c r="A2" s="58" t="s">
        <v>467</v>
      </c>
      <c r="B2" s="38"/>
      <c r="C2" s="38"/>
      <c r="D2" s="38"/>
      <c r="E2" s="38"/>
      <c r="F2" s="38"/>
    </row>
    <row r="3" spans="1:6">
      <c r="A3" s="228"/>
      <c r="B3" s="228" t="s">
        <v>95</v>
      </c>
      <c r="C3" s="228" t="s">
        <v>94</v>
      </c>
      <c r="D3" s="228"/>
      <c r="E3" s="228"/>
    </row>
    <row r="4" spans="1:6">
      <c r="A4" s="228" t="s">
        <v>373</v>
      </c>
      <c r="B4" s="245">
        <v>30.5</v>
      </c>
      <c r="C4" s="245">
        <v>37.6</v>
      </c>
      <c r="D4" s="228"/>
      <c r="E4" s="228"/>
    </row>
    <row r="5" spans="1:6">
      <c r="A5" s="246" t="s">
        <v>374</v>
      </c>
      <c r="B5" s="245">
        <v>43.6</v>
      </c>
      <c r="C5" s="245">
        <v>43.6</v>
      </c>
      <c r="D5" s="228"/>
      <c r="E5" s="228"/>
    </row>
    <row r="6" spans="1:6">
      <c r="A6" s="246" t="s">
        <v>375</v>
      </c>
      <c r="B6" s="245">
        <v>48.9</v>
      </c>
      <c r="C6" s="245">
        <v>45.5</v>
      </c>
      <c r="D6" s="228"/>
      <c r="E6" s="228"/>
    </row>
    <row r="7" spans="1:6">
      <c r="A7" s="246" t="s">
        <v>376</v>
      </c>
      <c r="B7" s="245">
        <v>33</v>
      </c>
      <c r="C7" s="245">
        <v>41.7</v>
      </c>
      <c r="D7" s="228"/>
      <c r="E7" s="228"/>
    </row>
    <row r="8" spans="1:6">
      <c r="A8" s="246" t="s">
        <v>377</v>
      </c>
      <c r="B8" s="245">
        <v>29.8</v>
      </c>
      <c r="C8" s="245">
        <v>37.4</v>
      </c>
      <c r="D8" s="228"/>
      <c r="E8" s="228"/>
    </row>
    <row r="9" spans="1:6">
      <c r="A9" s="246" t="s">
        <v>378</v>
      </c>
      <c r="B9" s="245">
        <v>27.5</v>
      </c>
      <c r="C9" s="245">
        <v>35.700000000000003</v>
      </c>
      <c r="D9" s="228"/>
      <c r="E9" s="228"/>
    </row>
    <row r="10" spans="1:6">
      <c r="A10" s="246" t="s">
        <v>379</v>
      </c>
      <c r="B10" s="245">
        <v>24</v>
      </c>
      <c r="C10" s="245">
        <v>32</v>
      </c>
      <c r="D10" s="228"/>
      <c r="E10" s="228"/>
    </row>
    <row r="11" spans="1:6">
      <c r="A11" s="246" t="s">
        <v>380</v>
      </c>
      <c r="B11" s="245">
        <v>22.7</v>
      </c>
      <c r="C11" s="245">
        <v>33.9</v>
      </c>
      <c r="D11" s="228"/>
      <c r="E11" s="228"/>
    </row>
    <row r="12" spans="1:6">
      <c r="A12" s="246" t="s">
        <v>381</v>
      </c>
      <c r="B12" s="245">
        <v>26.7</v>
      </c>
      <c r="C12" s="245">
        <v>33.200000000000003</v>
      </c>
      <c r="D12" s="228"/>
      <c r="E12" s="228"/>
    </row>
    <row r="13" spans="1:6">
      <c r="A13" s="246" t="s">
        <v>382</v>
      </c>
      <c r="B13" s="245">
        <v>29.3</v>
      </c>
      <c r="C13" s="245">
        <v>35.5</v>
      </c>
      <c r="D13" s="228"/>
      <c r="E13" s="228"/>
    </row>
    <row r="14" spans="1:6">
      <c r="A14" s="246" t="s">
        <v>383</v>
      </c>
      <c r="B14" s="245">
        <v>42.2</v>
      </c>
      <c r="C14" s="245">
        <v>44.5</v>
      </c>
      <c r="D14" s="228"/>
      <c r="E14" s="228"/>
    </row>
    <row r="15" spans="1:6">
      <c r="A15" s="246" t="s">
        <v>384</v>
      </c>
      <c r="B15" s="245">
        <v>57.5</v>
      </c>
      <c r="C15" s="245">
        <v>53.4</v>
      </c>
      <c r="D15" s="228"/>
      <c r="E15" s="228"/>
    </row>
    <row r="16" spans="1:6">
      <c r="A16" s="228"/>
      <c r="B16" s="228"/>
      <c r="C16" s="228"/>
      <c r="D16" s="228"/>
      <c r="E16" s="228"/>
      <c r="F16" s="38"/>
    </row>
    <row r="17" spans="1:6">
      <c r="A17" s="38"/>
      <c r="B17" s="38"/>
      <c r="C17" s="38"/>
      <c r="D17" s="38"/>
      <c r="E17" s="38"/>
      <c r="F17" s="38"/>
    </row>
    <row r="18" spans="1:6">
      <c r="A18" s="38"/>
      <c r="B18" s="38"/>
      <c r="C18" s="38"/>
      <c r="D18" s="38"/>
      <c r="E18" s="38"/>
      <c r="F18" s="38"/>
    </row>
    <row r="19" spans="1:6">
      <c r="A19" s="38"/>
      <c r="B19" s="38"/>
      <c r="C19" s="38"/>
      <c r="D19" s="38"/>
      <c r="E19" s="38"/>
      <c r="F19" s="38"/>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3454-BE00-4F18-B2EB-B38243AFDABE}">
  <dimension ref="A1:D27"/>
  <sheetViews>
    <sheetView workbookViewId="0">
      <selection activeCell="C19" sqref="A2:C19"/>
    </sheetView>
  </sheetViews>
  <sheetFormatPr baseColWidth="10" defaultRowHeight="15"/>
  <cols>
    <col min="1" max="1" width="41.85546875" bestFit="1" customWidth="1"/>
    <col min="2" max="2" width="30.28515625" bestFit="1" customWidth="1"/>
    <col min="3" max="3" width="35.42578125" bestFit="1" customWidth="1"/>
  </cols>
  <sheetData>
    <row r="1" spans="1:4">
      <c r="A1" s="37" t="s">
        <v>468</v>
      </c>
    </row>
    <row r="2" spans="1:4">
      <c r="A2" s="249"/>
      <c r="B2" s="249" t="s">
        <v>471</v>
      </c>
      <c r="C2" s="249" t="s">
        <v>385</v>
      </c>
      <c r="D2" s="38"/>
    </row>
    <row r="3" spans="1:4">
      <c r="A3" s="250" t="s">
        <v>386</v>
      </c>
      <c r="B3" s="242">
        <v>0.93</v>
      </c>
      <c r="C3" s="242">
        <v>45.1</v>
      </c>
      <c r="D3" s="38"/>
    </row>
    <row r="4" spans="1:4">
      <c r="A4" s="250" t="s">
        <v>387</v>
      </c>
      <c r="B4" s="242">
        <v>0.71</v>
      </c>
      <c r="C4" s="242">
        <v>44.2</v>
      </c>
      <c r="D4" s="38"/>
    </row>
    <row r="5" spans="1:4">
      <c r="A5" s="250" t="s">
        <v>388</v>
      </c>
      <c r="B5" s="242">
        <v>0.69</v>
      </c>
      <c r="C5" s="242">
        <v>38.799999999999997</v>
      </c>
      <c r="D5" s="38"/>
    </row>
    <row r="6" spans="1:4">
      <c r="A6" s="250" t="s">
        <v>389</v>
      </c>
      <c r="B6" s="242">
        <v>0.66</v>
      </c>
      <c r="C6" s="242">
        <v>47.5</v>
      </c>
      <c r="D6" s="38"/>
    </row>
    <row r="7" spans="1:4">
      <c r="A7" s="250" t="s">
        <v>390</v>
      </c>
      <c r="B7" s="242">
        <v>0.64</v>
      </c>
      <c r="C7" s="242">
        <v>28.3</v>
      </c>
      <c r="D7" s="38"/>
    </row>
    <row r="8" spans="1:4">
      <c r="A8" s="250" t="s">
        <v>391</v>
      </c>
      <c r="B8" s="242">
        <v>0.56999999999999995</v>
      </c>
      <c r="C8" s="242">
        <v>36.200000000000003</v>
      </c>
      <c r="D8" s="38"/>
    </row>
    <row r="9" spans="1:4">
      <c r="A9" s="250" t="s">
        <v>392</v>
      </c>
      <c r="B9" s="242">
        <v>0.51</v>
      </c>
      <c r="C9" s="242">
        <v>36.799999999999997</v>
      </c>
      <c r="D9" s="38"/>
    </row>
    <row r="10" spans="1:4">
      <c r="A10" s="250" t="s">
        <v>393</v>
      </c>
      <c r="B10" s="242">
        <v>0.49</v>
      </c>
      <c r="C10" s="242">
        <v>31.3</v>
      </c>
      <c r="D10" s="38"/>
    </row>
    <row r="11" spans="1:4">
      <c r="A11" s="250" t="s">
        <v>394</v>
      </c>
      <c r="B11" s="242">
        <v>0.44</v>
      </c>
      <c r="C11" s="242">
        <v>39.799999999999997</v>
      </c>
      <c r="D11" s="38"/>
    </row>
    <row r="12" spans="1:4">
      <c r="A12" s="250" t="s">
        <v>395</v>
      </c>
      <c r="B12" s="242">
        <v>0.44</v>
      </c>
      <c r="C12" s="242">
        <v>27.2</v>
      </c>
      <c r="D12" s="38"/>
    </row>
    <row r="13" spans="1:4">
      <c r="A13" s="250" t="s">
        <v>396</v>
      </c>
      <c r="B13" s="242">
        <v>0.41</v>
      </c>
      <c r="C13" s="242">
        <v>37.9</v>
      </c>
      <c r="D13" s="38"/>
    </row>
    <row r="14" spans="1:4">
      <c r="A14" s="250" t="s">
        <v>397</v>
      </c>
      <c r="B14" s="242">
        <v>0.34</v>
      </c>
      <c r="C14" s="242">
        <v>31.4</v>
      </c>
      <c r="D14" s="38"/>
    </row>
    <row r="15" spans="1:4">
      <c r="A15" s="250" t="s">
        <v>398</v>
      </c>
      <c r="B15" s="242">
        <v>0.3</v>
      </c>
      <c r="C15" s="242">
        <v>27.6</v>
      </c>
      <c r="D15" s="38"/>
    </row>
    <row r="16" spans="1:4">
      <c r="A16" s="250" t="s">
        <v>399</v>
      </c>
      <c r="B16" s="242">
        <v>0.28999999999999998</v>
      </c>
      <c r="C16" s="242">
        <v>23.4</v>
      </c>
      <c r="D16" s="38"/>
    </row>
    <row r="17" spans="1:4">
      <c r="A17" s="250" t="s">
        <v>400</v>
      </c>
      <c r="B17" s="242">
        <v>0.21</v>
      </c>
      <c r="C17" s="242">
        <v>23.3</v>
      </c>
      <c r="D17" s="38"/>
    </row>
    <row r="18" spans="1:4">
      <c r="A18" s="250" t="s">
        <v>401</v>
      </c>
      <c r="B18" s="242">
        <v>0.19</v>
      </c>
      <c r="C18" s="242">
        <v>28</v>
      </c>
      <c r="D18" s="38"/>
    </row>
    <row r="19" spans="1:4">
      <c r="A19" s="250" t="s">
        <v>402</v>
      </c>
      <c r="B19" s="242">
        <v>0.17</v>
      </c>
      <c r="C19" s="242">
        <v>23.8</v>
      </c>
      <c r="D19" s="38"/>
    </row>
    <row r="20" spans="1:4">
      <c r="A20" s="38"/>
      <c r="B20" s="38"/>
      <c r="C20" s="55"/>
      <c r="D20" s="38"/>
    </row>
    <row r="21" spans="1:4">
      <c r="A21" s="38"/>
      <c r="B21" s="38"/>
      <c r="C21" s="38"/>
      <c r="D21" s="38"/>
    </row>
    <row r="22" spans="1:4">
      <c r="A22" s="38"/>
      <c r="B22" s="38"/>
      <c r="C22" s="38"/>
      <c r="D22" s="38"/>
    </row>
    <row r="23" spans="1:4">
      <c r="A23" s="38"/>
      <c r="B23" s="38"/>
      <c r="C23" s="38"/>
      <c r="D23" s="38"/>
    </row>
    <row r="24" spans="1:4">
      <c r="A24" s="38"/>
      <c r="B24" s="38"/>
      <c r="C24" s="38"/>
      <c r="D24" s="38"/>
    </row>
    <row r="25" spans="1:4">
      <c r="A25" s="38"/>
      <c r="B25" s="38"/>
      <c r="C25" s="38"/>
      <c r="D25" s="38"/>
    </row>
    <row r="26" spans="1:4">
      <c r="A26" s="38"/>
      <c r="B26" s="38"/>
      <c r="C26" s="38"/>
      <c r="D26" s="38"/>
    </row>
    <row r="27" spans="1:4">
      <c r="A27" s="38"/>
      <c r="B27" s="38"/>
      <c r="C27" s="38"/>
      <c r="D27" s="38"/>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793-BDDB-49A7-8308-74DD5E30DF89}">
  <dimension ref="A1:E14"/>
  <sheetViews>
    <sheetView workbookViewId="0">
      <selection activeCell="B18" sqref="B18"/>
    </sheetView>
  </sheetViews>
  <sheetFormatPr baseColWidth="10" defaultRowHeight="15"/>
  <cols>
    <col min="1" max="1" width="39" customWidth="1"/>
    <col min="2" max="2" width="33.5703125" bestFit="1" customWidth="1"/>
    <col min="3" max="3" width="30.140625" customWidth="1"/>
    <col min="4" max="5" width="38.42578125" customWidth="1"/>
  </cols>
  <sheetData>
    <row r="1" spans="1:5">
      <c r="A1" s="37" t="s">
        <v>469</v>
      </c>
      <c r="B1" s="38"/>
      <c r="C1" s="38"/>
      <c r="D1" s="38"/>
      <c r="E1" s="38"/>
    </row>
    <row r="2" spans="1:5" ht="30">
      <c r="A2" s="228"/>
      <c r="B2" s="245" t="s">
        <v>470</v>
      </c>
      <c r="C2" s="245" t="s">
        <v>403</v>
      </c>
      <c r="D2" s="228"/>
    </row>
    <row r="3" spans="1:5">
      <c r="A3" s="246" t="s">
        <v>404</v>
      </c>
      <c r="B3" s="245">
        <v>1.1000000000000001</v>
      </c>
      <c r="C3" s="245">
        <v>40.799999999999997</v>
      </c>
      <c r="D3" s="228"/>
    </row>
    <row r="4" spans="1:5">
      <c r="A4" s="246" t="s">
        <v>87</v>
      </c>
      <c r="B4" s="245">
        <v>0.82</v>
      </c>
      <c r="C4" s="245">
        <v>33.200000000000003</v>
      </c>
      <c r="D4" s="228"/>
    </row>
    <row r="5" spans="1:5">
      <c r="A5" s="246" t="s">
        <v>405</v>
      </c>
      <c r="B5" s="245">
        <v>0.69</v>
      </c>
      <c r="C5" s="245">
        <v>38.799999999999997</v>
      </c>
      <c r="D5" s="228"/>
    </row>
    <row r="6" spans="1:5">
      <c r="A6" s="246" t="s">
        <v>88</v>
      </c>
      <c r="B6" s="245">
        <v>0.66</v>
      </c>
      <c r="C6" s="245">
        <v>27</v>
      </c>
      <c r="D6" s="228"/>
    </row>
    <row r="7" spans="1:5">
      <c r="A7" s="246" t="s">
        <v>406</v>
      </c>
      <c r="B7" s="245">
        <v>0.62</v>
      </c>
      <c r="C7" s="245">
        <v>38.799999999999997</v>
      </c>
      <c r="D7" s="228"/>
    </row>
    <row r="8" spans="1:5">
      <c r="A8" s="246" t="s">
        <v>407</v>
      </c>
      <c r="B8" s="245">
        <v>0.37</v>
      </c>
      <c r="C8" s="245">
        <v>36.799999999999997</v>
      </c>
      <c r="D8" s="228"/>
    </row>
    <row r="9" spans="1:5">
      <c r="A9" s="246" t="s">
        <v>408</v>
      </c>
      <c r="B9" s="245">
        <v>0.36</v>
      </c>
      <c r="C9" s="245">
        <v>21.1</v>
      </c>
      <c r="D9" s="228"/>
    </row>
    <row r="10" spans="1:5">
      <c r="A10" s="228"/>
      <c r="B10" s="228"/>
      <c r="C10" s="228"/>
      <c r="D10" s="228"/>
      <c r="E10" s="38"/>
    </row>
    <row r="11" spans="1:5">
      <c r="A11" s="228"/>
      <c r="B11" s="228"/>
      <c r="C11" s="228"/>
      <c r="D11" s="228"/>
      <c r="E11" s="38"/>
    </row>
    <row r="12" spans="1:5">
      <c r="A12" s="38"/>
      <c r="B12" s="38"/>
      <c r="C12" s="38"/>
      <c r="D12" s="38"/>
      <c r="E12" s="38"/>
    </row>
    <row r="13" spans="1:5">
      <c r="A13" s="38"/>
      <c r="B13" s="38"/>
      <c r="C13" s="55"/>
      <c r="D13" s="55"/>
      <c r="E13" s="38"/>
    </row>
    <row r="14" spans="1:5">
      <c r="A14" s="38"/>
      <c r="B14" s="38"/>
      <c r="C14" s="38"/>
      <c r="D14" s="38"/>
      <c r="E14" s="38"/>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A683-6535-4739-8A81-D4D4A0CF1738}">
  <dimension ref="A1:E17"/>
  <sheetViews>
    <sheetView workbookViewId="0">
      <selection activeCell="E11" sqref="A2:E11"/>
    </sheetView>
  </sheetViews>
  <sheetFormatPr baseColWidth="10" defaultRowHeight="15"/>
  <cols>
    <col min="1" max="1" width="35.5703125" bestFit="1" customWidth="1"/>
    <col min="2" max="2" width="19.5703125" bestFit="1" customWidth="1"/>
  </cols>
  <sheetData>
    <row r="1" spans="1:5">
      <c r="A1" s="46" t="s">
        <v>473</v>
      </c>
      <c r="B1" s="38"/>
      <c r="C1" s="38"/>
      <c r="D1" s="38"/>
      <c r="E1" s="38"/>
    </row>
    <row r="2" spans="1:5">
      <c r="A2" s="246"/>
      <c r="B2" s="228" t="s">
        <v>476</v>
      </c>
      <c r="C2" s="228" t="s">
        <v>477</v>
      </c>
      <c r="D2" s="228"/>
      <c r="E2" s="228"/>
    </row>
    <row r="3" spans="1:5">
      <c r="A3" s="247" t="s">
        <v>88</v>
      </c>
      <c r="B3" s="248">
        <v>0.32530120481927727</v>
      </c>
      <c r="C3" s="248">
        <v>0.21068249258160218</v>
      </c>
      <c r="D3" s="228"/>
      <c r="E3" s="228"/>
    </row>
    <row r="4" spans="1:5">
      <c r="A4" s="247" t="s">
        <v>405</v>
      </c>
      <c r="B4" s="248">
        <v>7.8124999999999889E-2</v>
      </c>
      <c r="C4" s="248">
        <v>0.12463768115942021</v>
      </c>
      <c r="D4" s="228"/>
      <c r="E4" s="228"/>
    </row>
    <row r="5" spans="1:5">
      <c r="A5" s="247" t="s">
        <v>87</v>
      </c>
      <c r="B5" s="248">
        <v>5.0847457627118689E-2</v>
      </c>
      <c r="C5" s="248">
        <v>6.7524115755627057E-2</v>
      </c>
      <c r="D5" s="228"/>
      <c r="E5" s="228"/>
    </row>
    <row r="6" spans="1:5">
      <c r="A6" s="247" t="s">
        <v>408</v>
      </c>
      <c r="B6" s="248">
        <v>-3.5294117647058858E-2</v>
      </c>
      <c r="C6" s="248">
        <v>6.0109289617486218E-2</v>
      </c>
      <c r="D6" s="228"/>
      <c r="E6" s="228"/>
    </row>
    <row r="7" spans="1:5">
      <c r="A7" s="247" t="s">
        <v>404</v>
      </c>
      <c r="B7" s="248">
        <v>-0.19512195121951212</v>
      </c>
      <c r="C7" s="248">
        <v>3.8461538461538464E-2</v>
      </c>
      <c r="D7" s="228"/>
      <c r="E7" s="228"/>
    </row>
    <row r="8" spans="1:5">
      <c r="A8" s="247" t="s">
        <v>407</v>
      </c>
      <c r="B8" s="248">
        <v>-0.34545454545454551</v>
      </c>
      <c r="C8" s="248">
        <v>-5.8823529411764816E-2</v>
      </c>
      <c r="D8" s="228"/>
      <c r="E8" s="228"/>
    </row>
    <row r="9" spans="1:5">
      <c r="A9" s="247" t="s">
        <v>406</v>
      </c>
      <c r="B9" s="248">
        <v>-0.35087719298245607</v>
      </c>
      <c r="C9" s="248">
        <v>-0.15261044176706817</v>
      </c>
      <c r="D9" s="228"/>
      <c r="E9" s="228"/>
    </row>
    <row r="10" spans="1:5">
      <c r="A10" s="228"/>
      <c r="B10" s="228"/>
      <c r="C10" s="228"/>
      <c r="D10" s="228"/>
      <c r="E10" s="228"/>
    </row>
    <row r="11" spans="1:5">
      <c r="A11" s="228"/>
      <c r="B11" s="228"/>
      <c r="C11" s="228"/>
      <c r="D11" s="228"/>
      <c r="E11" s="228"/>
    </row>
    <row r="12" spans="1:5">
      <c r="A12" s="38"/>
      <c r="B12" s="38"/>
      <c r="C12" s="38"/>
      <c r="D12" s="38"/>
      <c r="E12" s="38"/>
    </row>
    <row r="13" spans="1:5">
      <c r="A13" s="38"/>
      <c r="B13" s="38"/>
      <c r="C13" s="38"/>
      <c r="D13" s="38"/>
      <c r="E13" s="38"/>
    </row>
    <row r="14" spans="1:5">
      <c r="A14" s="38"/>
      <c r="B14" s="38"/>
      <c r="C14" s="38"/>
      <c r="D14" s="38"/>
      <c r="E14" s="38"/>
    </row>
    <row r="15" spans="1:5">
      <c r="A15" s="38"/>
      <c r="B15" s="38"/>
      <c r="C15" s="38"/>
      <c r="D15" s="38"/>
      <c r="E15" s="38"/>
    </row>
    <row r="16" spans="1:5">
      <c r="A16" s="38"/>
      <c r="B16" s="38"/>
      <c r="C16" s="38"/>
      <c r="D16" s="38"/>
      <c r="E16" s="38"/>
    </row>
    <row r="17" spans="1:5">
      <c r="A17" s="38"/>
      <c r="B17" s="38"/>
      <c r="C17" s="38"/>
      <c r="D17" s="38"/>
      <c r="E17" s="38"/>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F4F0-2BFC-45E1-A456-5CCA09DAE35E}">
  <dimension ref="A1:E18"/>
  <sheetViews>
    <sheetView zoomScaleNormal="100" workbookViewId="0">
      <selection activeCell="C8" sqref="A2:C8"/>
    </sheetView>
  </sheetViews>
  <sheetFormatPr baseColWidth="10" defaultRowHeight="15"/>
  <cols>
    <col min="1" max="1" width="37" bestFit="1" customWidth="1"/>
    <col min="2" max="2" width="30.85546875" bestFit="1" customWidth="1"/>
    <col min="3" max="3" width="39.28515625" bestFit="1" customWidth="1"/>
  </cols>
  <sheetData>
    <row r="1" spans="1:5">
      <c r="A1" s="37" t="s">
        <v>475</v>
      </c>
      <c r="B1" s="38"/>
      <c r="C1" s="38"/>
      <c r="D1" s="38"/>
      <c r="E1" s="38"/>
    </row>
    <row r="2" spans="1:5">
      <c r="A2" s="228"/>
      <c r="B2" s="228" t="s">
        <v>474</v>
      </c>
      <c r="C2" s="228" t="s">
        <v>372</v>
      </c>
      <c r="D2" s="38"/>
      <c r="E2" s="38"/>
    </row>
    <row r="3" spans="1:5">
      <c r="A3" s="228" t="s">
        <v>373</v>
      </c>
      <c r="B3" s="245">
        <v>0.54</v>
      </c>
      <c r="C3" s="245">
        <v>33.200000000000003</v>
      </c>
      <c r="D3" s="38"/>
      <c r="E3" s="38"/>
    </row>
    <row r="4" spans="1:5">
      <c r="A4" s="228" t="s">
        <v>409</v>
      </c>
      <c r="B4" s="245">
        <v>0.28000000000000003</v>
      </c>
      <c r="C4" s="245">
        <v>20.9</v>
      </c>
      <c r="D4" s="38"/>
      <c r="E4" s="38"/>
    </row>
    <row r="5" spans="1:5">
      <c r="A5" s="228" t="s">
        <v>410</v>
      </c>
      <c r="B5" s="245">
        <v>0.64</v>
      </c>
      <c r="C5" s="245">
        <v>29.1</v>
      </c>
      <c r="D5" s="38"/>
      <c r="E5" s="38"/>
    </row>
    <row r="6" spans="1:5">
      <c r="A6" s="228" t="s">
        <v>411</v>
      </c>
      <c r="B6" s="245">
        <v>0.55000000000000004</v>
      </c>
      <c r="C6" s="245">
        <v>37.1</v>
      </c>
      <c r="D6" s="38"/>
      <c r="E6" s="38"/>
    </row>
    <row r="7" spans="1:5">
      <c r="A7" s="228"/>
      <c r="B7" s="228"/>
      <c r="C7" s="228"/>
      <c r="D7" s="38"/>
      <c r="E7" s="38"/>
    </row>
    <row r="8" spans="1:5">
      <c r="A8" s="228"/>
      <c r="B8" s="228"/>
      <c r="C8" s="228"/>
      <c r="D8" s="38"/>
      <c r="E8" s="38"/>
    </row>
    <row r="9" spans="1:5">
      <c r="A9" s="38"/>
      <c r="B9" s="38"/>
      <c r="C9" s="38"/>
      <c r="D9" s="38"/>
      <c r="E9" s="38"/>
    </row>
    <row r="10" spans="1:5">
      <c r="A10" s="38"/>
      <c r="B10" s="38"/>
      <c r="C10" s="38"/>
      <c r="D10" s="38"/>
      <c r="E10" s="38"/>
    </row>
    <row r="11" spans="1:5">
      <c r="A11" s="38"/>
      <c r="B11" s="38"/>
      <c r="C11" s="38"/>
      <c r="D11" s="38"/>
      <c r="E11" s="38"/>
    </row>
    <row r="12" spans="1:5">
      <c r="A12" s="38"/>
      <c r="B12" s="38"/>
      <c r="C12" s="38"/>
      <c r="D12" s="38"/>
      <c r="E12" s="38"/>
    </row>
    <row r="13" spans="1:5">
      <c r="A13" s="38"/>
      <c r="B13" s="38"/>
      <c r="C13" s="38"/>
      <c r="D13" s="38"/>
      <c r="E13" s="38"/>
    </row>
    <row r="14" spans="1:5">
      <c r="A14" s="38"/>
      <c r="B14" s="38"/>
      <c r="C14" s="38"/>
      <c r="D14" s="38"/>
      <c r="E14" s="38"/>
    </row>
    <row r="15" spans="1:5">
      <c r="A15" s="38"/>
      <c r="B15" s="38"/>
      <c r="C15" s="38"/>
      <c r="D15" s="38"/>
      <c r="E15" s="38"/>
    </row>
    <row r="16" spans="1:5">
      <c r="A16" s="38"/>
      <c r="B16" s="38"/>
      <c r="C16" s="38"/>
      <c r="D16" s="38"/>
      <c r="E16" s="38"/>
    </row>
    <row r="17" spans="1:5">
      <c r="A17" s="38"/>
      <c r="B17" s="38"/>
      <c r="C17" s="38"/>
      <c r="D17" s="38"/>
      <c r="E17" s="38"/>
    </row>
    <row r="18" spans="1:5">
      <c r="A18" s="38"/>
      <c r="B18" s="38"/>
      <c r="C18" s="38"/>
      <c r="D18" s="38"/>
      <c r="E18" s="38"/>
    </row>
  </sheetData>
  <dataConsolid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8924F-4F99-4879-A4EC-D20E2D21D2E6}">
  <dimension ref="A1:D10"/>
  <sheetViews>
    <sheetView workbookViewId="0">
      <selection activeCell="A2" sqref="A2"/>
    </sheetView>
  </sheetViews>
  <sheetFormatPr baseColWidth="10" defaultRowHeight="15"/>
  <sheetData>
    <row r="1" spans="1:4">
      <c r="A1" s="37" t="s">
        <v>801</v>
      </c>
    </row>
    <row r="2" spans="1:4">
      <c r="A2" s="37" t="s">
        <v>444</v>
      </c>
    </row>
    <row r="3" spans="1:4">
      <c r="B3" s="43" t="s">
        <v>93</v>
      </c>
      <c r="C3" s="43" t="s">
        <v>94</v>
      </c>
      <c r="D3" s="43" t="s">
        <v>95</v>
      </c>
    </row>
    <row r="4" spans="1:4">
      <c r="A4" t="s">
        <v>300</v>
      </c>
      <c r="B4">
        <v>68.099999999999994</v>
      </c>
      <c r="C4">
        <v>70.5</v>
      </c>
      <c r="D4">
        <v>65.599999999999994</v>
      </c>
    </row>
    <row r="5" spans="1:4">
      <c r="A5" t="s">
        <v>301</v>
      </c>
      <c r="B5">
        <v>38.6</v>
      </c>
      <c r="C5">
        <v>35.9</v>
      </c>
      <c r="D5">
        <v>41.4</v>
      </c>
    </row>
    <row r="6" spans="1:4">
      <c r="A6" t="s">
        <v>302</v>
      </c>
      <c r="B6">
        <v>67.099999999999994</v>
      </c>
      <c r="C6">
        <v>66.8</v>
      </c>
      <c r="D6">
        <v>67.3</v>
      </c>
    </row>
    <row r="7" spans="1:4">
      <c r="A7" t="s">
        <v>303</v>
      </c>
      <c r="B7">
        <v>81.099999999999994</v>
      </c>
      <c r="C7">
        <v>82.8</v>
      </c>
      <c r="D7">
        <v>79.3</v>
      </c>
    </row>
    <row r="8" spans="1:4">
      <c r="A8" t="s">
        <v>304</v>
      </c>
      <c r="B8">
        <v>82.6</v>
      </c>
      <c r="C8">
        <v>84.4</v>
      </c>
      <c r="D8">
        <v>80.8</v>
      </c>
    </row>
    <row r="9" spans="1:4">
      <c r="A9" t="s">
        <v>305</v>
      </c>
      <c r="B9">
        <v>67.900000000000006</v>
      </c>
      <c r="C9">
        <v>71.900000000000006</v>
      </c>
      <c r="D9">
        <v>63.7</v>
      </c>
    </row>
    <row r="10" spans="1:4">
      <c r="A10" t="s">
        <v>306</v>
      </c>
      <c r="B10">
        <v>19.7</v>
      </c>
      <c r="C10">
        <v>26.5</v>
      </c>
      <c r="D10">
        <v>13.2</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78B9-57E4-4129-9A8C-96F0AFFB79CF}">
  <dimension ref="A1:D19"/>
  <sheetViews>
    <sheetView workbookViewId="0">
      <selection activeCell="D16" sqref="A2:D16"/>
    </sheetView>
  </sheetViews>
  <sheetFormatPr baseColWidth="10" defaultRowHeight="15"/>
  <cols>
    <col min="1" max="1" width="20.7109375" style="6" bestFit="1" customWidth="1"/>
    <col min="2" max="2" width="30.28515625" bestFit="1" customWidth="1"/>
    <col min="3" max="3" width="35.42578125" bestFit="1" customWidth="1"/>
  </cols>
  <sheetData>
    <row r="1" spans="1:4">
      <c r="A1" s="37" t="s">
        <v>478</v>
      </c>
      <c r="B1" s="38"/>
      <c r="C1" s="38"/>
      <c r="D1" s="38"/>
    </row>
    <row r="2" spans="1:4">
      <c r="A2" s="243"/>
      <c r="B2" s="228" t="s">
        <v>471</v>
      </c>
      <c r="C2" s="228" t="s">
        <v>385</v>
      </c>
      <c r="D2" s="228"/>
    </row>
    <row r="3" spans="1:4">
      <c r="A3" s="244" t="s">
        <v>373</v>
      </c>
      <c r="B3" s="245">
        <v>0.54</v>
      </c>
      <c r="C3" s="245">
        <v>33.200000000000003</v>
      </c>
      <c r="D3" s="228"/>
    </row>
    <row r="4" spans="1:4">
      <c r="A4" s="244" t="s">
        <v>412</v>
      </c>
      <c r="B4" s="245">
        <v>0.79</v>
      </c>
      <c r="C4" s="245">
        <v>35.1</v>
      </c>
      <c r="D4" s="228"/>
    </row>
    <row r="5" spans="1:4">
      <c r="A5" s="244" t="s">
        <v>413</v>
      </c>
      <c r="B5" s="245">
        <v>0.68</v>
      </c>
      <c r="C5" s="245">
        <v>32.6</v>
      </c>
      <c r="D5" s="228"/>
    </row>
    <row r="6" spans="1:4">
      <c r="A6" s="244" t="s">
        <v>414</v>
      </c>
      <c r="B6" s="245">
        <v>0.63</v>
      </c>
      <c r="C6" s="245">
        <v>30.8</v>
      </c>
      <c r="D6" s="228"/>
    </row>
    <row r="7" spans="1:4">
      <c r="A7" s="244" t="s">
        <v>415</v>
      </c>
      <c r="B7" s="245">
        <v>0.63</v>
      </c>
      <c r="C7" s="245">
        <v>36.9</v>
      </c>
      <c r="D7" s="228"/>
    </row>
    <row r="8" spans="1:4">
      <c r="A8" s="244" t="s">
        <v>416</v>
      </c>
      <c r="B8" s="245">
        <v>0.62</v>
      </c>
      <c r="C8" s="245">
        <v>33.799999999999997</v>
      </c>
      <c r="D8" s="228"/>
    </row>
    <row r="9" spans="1:4">
      <c r="A9" s="244" t="s">
        <v>417</v>
      </c>
      <c r="B9" s="245">
        <v>0.6</v>
      </c>
      <c r="C9" s="245">
        <v>33.299999999999997</v>
      </c>
      <c r="D9" s="228"/>
    </row>
    <row r="10" spans="1:4">
      <c r="A10" s="244" t="s">
        <v>418</v>
      </c>
      <c r="B10" s="245">
        <v>0.56000000000000005</v>
      </c>
      <c r="C10" s="245">
        <v>31.9</v>
      </c>
      <c r="D10" s="228"/>
    </row>
    <row r="11" spans="1:4">
      <c r="A11" s="244" t="s">
        <v>419</v>
      </c>
      <c r="B11" s="245">
        <v>0.53</v>
      </c>
      <c r="C11" s="245">
        <v>32.700000000000003</v>
      </c>
      <c r="D11" s="228"/>
    </row>
    <row r="12" spans="1:4">
      <c r="A12" s="244" t="s">
        <v>420</v>
      </c>
      <c r="B12" s="245">
        <v>0.49</v>
      </c>
      <c r="C12" s="245">
        <v>32.4</v>
      </c>
      <c r="D12" s="228"/>
    </row>
    <row r="13" spans="1:4">
      <c r="A13" s="244" t="s">
        <v>421</v>
      </c>
      <c r="B13" s="245">
        <v>0.48</v>
      </c>
      <c r="C13" s="245">
        <v>35</v>
      </c>
      <c r="D13" s="228"/>
    </row>
    <row r="14" spans="1:4">
      <c r="A14" s="244" t="s">
        <v>422</v>
      </c>
      <c r="B14" s="245">
        <v>0.36</v>
      </c>
      <c r="C14" s="245">
        <v>34.200000000000003</v>
      </c>
      <c r="D14" s="228"/>
    </row>
    <row r="15" spans="1:4">
      <c r="A15" s="243"/>
      <c r="B15" s="228"/>
      <c r="C15" s="228"/>
      <c r="D15" s="228"/>
    </row>
    <row r="16" spans="1:4">
      <c r="A16" s="243"/>
      <c r="B16" s="228"/>
      <c r="C16" s="228"/>
      <c r="D16" s="228"/>
    </row>
    <row r="17" spans="1:4">
      <c r="A17" s="61"/>
      <c r="B17" s="38"/>
      <c r="C17" s="38"/>
      <c r="D17" s="38"/>
    </row>
    <row r="18" spans="1:4">
      <c r="A18" s="61"/>
      <c r="B18" s="38"/>
      <c r="C18" s="38"/>
      <c r="D18" s="38"/>
    </row>
    <row r="19" spans="1:4">
      <c r="A19" s="61"/>
      <c r="B19" s="38"/>
      <c r="C19" s="38"/>
      <c r="D19" s="38"/>
    </row>
  </sheetData>
  <pageMargins left="0.7" right="0.7" top="0.75" bottom="0.75" header="0.3" footer="0.3"/>
  <pageSetup paperSize="9" orientation="portrait" horizontalDpi="4294967293"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B8-73FE-4ABD-87DE-1A816D9D280F}">
  <dimension ref="A1:E28"/>
  <sheetViews>
    <sheetView workbookViewId="0">
      <selection activeCell="A2" sqref="A2:C28"/>
    </sheetView>
  </sheetViews>
  <sheetFormatPr baseColWidth="10" defaultColWidth="11.42578125" defaultRowHeight="12.75"/>
  <cols>
    <col min="1" max="1" width="8.5703125" style="63" customWidth="1"/>
    <col min="2" max="2" width="24.28515625" style="62" bestFit="1" customWidth="1"/>
    <col min="3" max="3" width="17.85546875" style="62" bestFit="1" customWidth="1"/>
    <col min="4" max="16384" width="11.42578125" style="62"/>
  </cols>
  <sheetData>
    <row r="1" spans="1:5" ht="15">
      <c r="A1" s="37" t="s">
        <v>479</v>
      </c>
    </row>
    <row r="2" spans="1:5" ht="15">
      <c r="A2" s="239"/>
      <c r="B2" s="239" t="s">
        <v>480</v>
      </c>
      <c r="C2" s="240" t="s">
        <v>481</v>
      </c>
      <c r="D2" s="64"/>
      <c r="E2" s="64"/>
    </row>
    <row r="3" spans="1:5" ht="15">
      <c r="A3" s="241">
        <v>20153</v>
      </c>
      <c r="B3" s="242">
        <v>9325</v>
      </c>
      <c r="C3" s="242">
        <v>3229</v>
      </c>
    </row>
    <row r="4" spans="1:5" ht="15">
      <c r="A4" s="241">
        <v>20154</v>
      </c>
      <c r="B4" s="242">
        <v>13748</v>
      </c>
      <c r="C4" s="242">
        <v>4495</v>
      </c>
      <c r="E4" s="64"/>
    </row>
    <row r="5" spans="1:5" ht="15">
      <c r="A5" s="241">
        <v>20161</v>
      </c>
      <c r="B5" s="242">
        <v>11876</v>
      </c>
      <c r="C5" s="242">
        <v>4167</v>
      </c>
    </row>
    <row r="6" spans="1:5" ht="15">
      <c r="A6" s="241">
        <v>20162</v>
      </c>
      <c r="B6" s="242">
        <v>12884</v>
      </c>
      <c r="C6" s="242">
        <v>4219</v>
      </c>
    </row>
    <row r="7" spans="1:5" ht="15">
      <c r="A7" s="241">
        <v>20163</v>
      </c>
      <c r="B7" s="242">
        <v>10573</v>
      </c>
      <c r="C7" s="242">
        <v>3668</v>
      </c>
    </row>
    <row r="8" spans="1:5" ht="15">
      <c r="A8" s="241">
        <v>20164</v>
      </c>
      <c r="B8" s="242">
        <v>13581</v>
      </c>
      <c r="C8" s="242">
        <v>4346</v>
      </c>
    </row>
    <row r="9" spans="1:5" ht="15">
      <c r="A9" s="241">
        <v>20171</v>
      </c>
      <c r="B9" s="242">
        <v>12714</v>
      </c>
      <c r="C9" s="242">
        <v>4341</v>
      </c>
    </row>
    <row r="10" spans="1:5" ht="15">
      <c r="A10" s="241">
        <v>20172</v>
      </c>
      <c r="B10" s="242">
        <v>12783</v>
      </c>
      <c r="C10" s="242">
        <v>4244</v>
      </c>
    </row>
    <row r="11" spans="1:5" ht="15">
      <c r="A11" s="241">
        <v>20173</v>
      </c>
      <c r="B11" s="242">
        <v>10220</v>
      </c>
      <c r="C11" s="242">
        <v>3318</v>
      </c>
    </row>
    <row r="12" spans="1:5" ht="15">
      <c r="A12" s="241">
        <v>20174</v>
      </c>
      <c r="B12" s="242">
        <v>13614</v>
      </c>
      <c r="C12" s="242">
        <v>4108</v>
      </c>
    </row>
    <row r="13" spans="1:5" ht="15">
      <c r="A13" s="241">
        <v>20181</v>
      </c>
      <c r="B13" s="242">
        <v>12952</v>
      </c>
      <c r="C13" s="242">
        <v>4378</v>
      </c>
    </row>
    <row r="14" spans="1:5" ht="15">
      <c r="A14" s="241">
        <v>20182</v>
      </c>
      <c r="B14" s="242">
        <v>13307</v>
      </c>
      <c r="C14" s="242">
        <v>4043</v>
      </c>
    </row>
    <row r="15" spans="1:5" ht="15">
      <c r="A15" s="241">
        <v>20183</v>
      </c>
      <c r="B15" s="242">
        <v>9269</v>
      </c>
      <c r="C15" s="242">
        <v>2796</v>
      </c>
    </row>
    <row r="16" spans="1:5" ht="15">
      <c r="A16" s="241">
        <v>20184</v>
      </c>
      <c r="B16" s="242">
        <v>13411</v>
      </c>
      <c r="C16" s="242">
        <v>3945</v>
      </c>
    </row>
    <row r="17" spans="1:3" ht="15">
      <c r="A17" s="241">
        <v>20191</v>
      </c>
      <c r="B17" s="242">
        <v>12523</v>
      </c>
      <c r="C17" s="242">
        <v>4073</v>
      </c>
    </row>
    <row r="18" spans="1:3" ht="15">
      <c r="A18" s="241">
        <v>20192</v>
      </c>
      <c r="B18" s="242">
        <v>12708</v>
      </c>
      <c r="C18" s="242">
        <v>3968</v>
      </c>
    </row>
    <row r="19" spans="1:3" ht="15">
      <c r="A19" s="241">
        <v>20193</v>
      </c>
      <c r="B19" s="242">
        <v>9546</v>
      </c>
      <c r="C19" s="242">
        <v>2998</v>
      </c>
    </row>
    <row r="20" spans="1:3" ht="15">
      <c r="A20" s="241">
        <v>20194</v>
      </c>
      <c r="B20" s="242">
        <v>13799</v>
      </c>
      <c r="C20" s="242">
        <v>4174</v>
      </c>
    </row>
    <row r="21" spans="1:3" ht="15">
      <c r="A21" s="241">
        <v>20201</v>
      </c>
      <c r="B21" s="242">
        <v>12855</v>
      </c>
      <c r="C21" s="242">
        <v>4298</v>
      </c>
    </row>
    <row r="22" spans="1:3" ht="15">
      <c r="A22" s="241">
        <v>20202</v>
      </c>
      <c r="B22" s="242">
        <v>13904</v>
      </c>
      <c r="C22" s="242">
        <v>4522</v>
      </c>
    </row>
    <row r="23" spans="1:3" ht="15">
      <c r="A23" s="241">
        <v>20203</v>
      </c>
      <c r="B23" s="242">
        <v>9374</v>
      </c>
      <c r="C23" s="242">
        <v>3329</v>
      </c>
    </row>
    <row r="24" spans="1:3" ht="15">
      <c r="A24" s="241">
        <v>20204</v>
      </c>
      <c r="B24" s="242">
        <v>14058</v>
      </c>
      <c r="C24" s="242">
        <v>4477</v>
      </c>
    </row>
    <row r="25" spans="1:3" ht="15">
      <c r="A25" s="241">
        <v>20211</v>
      </c>
      <c r="B25" s="242">
        <v>11775</v>
      </c>
      <c r="C25" s="242">
        <v>4172</v>
      </c>
    </row>
    <row r="26" spans="1:3" ht="15">
      <c r="A26" s="241">
        <v>20212</v>
      </c>
      <c r="B26" s="242">
        <v>12608</v>
      </c>
      <c r="C26" s="242">
        <v>4322</v>
      </c>
    </row>
    <row r="27" spans="1:3" ht="15">
      <c r="A27" s="241">
        <v>20213</v>
      </c>
      <c r="B27" s="242">
        <v>7433</v>
      </c>
      <c r="C27" s="242">
        <v>2527</v>
      </c>
    </row>
    <row r="28" spans="1:3" ht="15">
      <c r="A28" s="241">
        <v>20214</v>
      </c>
      <c r="B28" s="242">
        <v>12441</v>
      </c>
      <c r="C28" s="242">
        <v>3684</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ACF2-8C48-4837-BB98-DC52E23A1371}">
  <dimension ref="A1:F13"/>
  <sheetViews>
    <sheetView workbookViewId="0">
      <selection activeCell="D10" sqref="D10"/>
    </sheetView>
  </sheetViews>
  <sheetFormatPr baseColWidth="10" defaultRowHeight="15"/>
  <cols>
    <col min="2" max="2" width="21.5703125" customWidth="1"/>
    <col min="3" max="3" width="28.5703125" customWidth="1"/>
    <col min="4" max="4" width="32.7109375" customWidth="1"/>
  </cols>
  <sheetData>
    <row r="1" spans="1:6">
      <c r="A1" s="37" t="s">
        <v>482</v>
      </c>
    </row>
    <row r="2" spans="1:6" ht="39">
      <c r="A2" s="67"/>
      <c r="B2" s="65" t="s">
        <v>434</v>
      </c>
      <c r="C2" s="65" t="s">
        <v>435</v>
      </c>
      <c r="D2" s="65" t="s">
        <v>436</v>
      </c>
      <c r="E2" s="39"/>
      <c r="F2" s="39"/>
    </row>
    <row r="3" spans="1:6">
      <c r="A3" s="237">
        <v>2017</v>
      </c>
      <c r="B3" s="238">
        <v>55.43932543077112</v>
      </c>
      <c r="C3" s="238">
        <v>35.782894851696028</v>
      </c>
      <c r="D3" s="238">
        <v>8.7777797175328658</v>
      </c>
      <c r="E3" s="39"/>
      <c r="F3" s="39"/>
    </row>
    <row r="4" spans="1:6">
      <c r="A4" s="237">
        <v>2018</v>
      </c>
      <c r="B4" s="238">
        <v>56.191170032288078</v>
      </c>
      <c r="C4" s="238">
        <v>35.707738192962289</v>
      </c>
      <c r="D4" s="238">
        <v>8.10109177474963</v>
      </c>
      <c r="E4" s="39"/>
      <c r="F4" s="39"/>
    </row>
    <row r="5" spans="1:6">
      <c r="A5" s="237">
        <v>2019</v>
      </c>
      <c r="B5" s="238">
        <v>58.478784001949499</v>
      </c>
      <c r="C5" s="238">
        <v>35.10649459657958</v>
      </c>
      <c r="D5" s="238">
        <v>6.4147214014709215</v>
      </c>
      <c r="E5" s="39"/>
      <c r="F5" s="39"/>
    </row>
    <row r="6" spans="1:6">
      <c r="A6" s="237">
        <v>2020</v>
      </c>
      <c r="B6" s="238">
        <v>60.630532639435053</v>
      </c>
      <c r="C6" s="238">
        <v>35.025351829849896</v>
      </c>
      <c r="D6" s="238">
        <v>4.3441155307150385</v>
      </c>
      <c r="E6" s="39"/>
      <c r="F6" s="39"/>
    </row>
    <row r="7" spans="1:6">
      <c r="A7" s="237">
        <v>2021</v>
      </c>
      <c r="B7" s="238">
        <v>62.12931100026114</v>
      </c>
      <c r="C7" s="238">
        <v>34.457920538426698</v>
      </c>
      <c r="D7" s="238">
        <v>3.4127684613121505</v>
      </c>
      <c r="E7" s="39"/>
      <c r="F7" s="39"/>
    </row>
    <row r="8" spans="1:6">
      <c r="A8" s="238"/>
      <c r="B8" s="238"/>
      <c r="C8" s="238"/>
      <c r="D8" s="236"/>
      <c r="E8" s="39"/>
      <c r="F8" s="39"/>
    </row>
    <row r="9" spans="1:6">
      <c r="A9" s="236"/>
      <c r="B9" s="236"/>
      <c r="C9" s="236"/>
      <c r="D9" s="236"/>
      <c r="E9" s="39"/>
      <c r="F9" s="39"/>
    </row>
    <row r="10" spans="1:6">
      <c r="A10" s="39"/>
      <c r="B10" s="39"/>
      <c r="C10" s="39"/>
      <c r="D10" s="39"/>
      <c r="E10" s="39"/>
      <c r="F10" s="39"/>
    </row>
    <row r="11" spans="1:6">
      <c r="A11" s="39"/>
      <c r="B11" s="39"/>
      <c r="C11" s="39"/>
      <c r="D11" s="39"/>
      <c r="E11" s="39"/>
      <c r="F11" s="39"/>
    </row>
    <row r="12" spans="1:6">
      <c r="A12" s="39"/>
      <c r="B12" s="39"/>
      <c r="C12" s="39"/>
      <c r="D12" s="39"/>
      <c r="E12" s="39"/>
      <c r="F12" s="39"/>
    </row>
    <row r="13" spans="1:6">
      <c r="A13" s="38"/>
      <c r="B13" s="38"/>
      <c r="C13" s="38"/>
      <c r="D13" s="38"/>
      <c r="E13" s="39"/>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F19E-16E4-40B8-A881-2B4A5D3022E8}">
  <dimension ref="A1:I13"/>
  <sheetViews>
    <sheetView workbookViewId="0">
      <selection activeCell="C9" sqref="A3:C9"/>
    </sheetView>
  </sheetViews>
  <sheetFormatPr baseColWidth="10" defaultRowHeight="15"/>
  <cols>
    <col min="2" max="2" width="20" customWidth="1"/>
    <col min="3" max="3" width="35.28515625" customWidth="1"/>
  </cols>
  <sheetData>
    <row r="1" spans="1:9">
      <c r="A1" s="48" t="s">
        <v>483</v>
      </c>
      <c r="B1" s="39"/>
      <c r="C1" s="39"/>
      <c r="D1" s="39"/>
      <c r="E1" s="39"/>
    </row>
    <row r="2" spans="1:9" ht="30">
      <c r="A2" s="71"/>
      <c r="B2" s="72" t="s">
        <v>437</v>
      </c>
      <c r="C2" s="72" t="s">
        <v>438</v>
      </c>
      <c r="D2" s="39"/>
      <c r="E2" s="39"/>
    </row>
    <row r="3" spans="1:9">
      <c r="A3" s="237">
        <v>2017</v>
      </c>
      <c r="B3" s="235">
        <v>31.933503729154445</v>
      </c>
      <c r="C3" s="235">
        <v>57.345206178986338</v>
      </c>
      <c r="D3" s="39"/>
      <c r="E3" s="39"/>
    </row>
    <row r="4" spans="1:9">
      <c r="A4" s="237">
        <v>2018</v>
      </c>
      <c r="B4" s="235">
        <v>31.388524051879823</v>
      </c>
      <c r="C4" s="235">
        <v>55.666551417563959</v>
      </c>
      <c r="D4" s="39"/>
      <c r="E4" s="39"/>
    </row>
    <row r="5" spans="1:9">
      <c r="A5" s="237">
        <v>2019</v>
      </c>
      <c r="B5" s="235">
        <v>30.76209719726123</v>
      </c>
      <c r="C5" s="235">
        <v>52.417068288416267</v>
      </c>
      <c r="D5" s="39"/>
      <c r="E5" s="39"/>
    </row>
    <row r="6" spans="1:9">
      <c r="A6" s="237">
        <v>2020</v>
      </c>
      <c r="B6" s="235">
        <v>29.961679412306097</v>
      </c>
      <c r="C6" s="235">
        <v>49.149597148189123</v>
      </c>
      <c r="D6" s="39"/>
      <c r="E6" s="39"/>
    </row>
    <row r="7" spans="1:9">
      <c r="A7" s="237">
        <v>2021</v>
      </c>
      <c r="B7" s="235">
        <v>28.728211536109431</v>
      </c>
      <c r="C7" s="235">
        <v>45.994599459945995</v>
      </c>
      <c r="D7" s="39"/>
      <c r="E7" s="39"/>
    </row>
    <row r="8" spans="1:9">
      <c r="A8" s="236"/>
      <c r="B8" s="236"/>
      <c r="C8" s="236"/>
      <c r="D8" s="39"/>
      <c r="E8" s="39"/>
    </row>
    <row r="9" spans="1:9">
      <c r="A9" s="236"/>
      <c r="B9" s="236"/>
      <c r="C9" s="236"/>
      <c r="D9" s="39"/>
      <c r="E9" s="39"/>
    </row>
    <row r="10" spans="1:9">
      <c r="A10" s="39"/>
      <c r="B10" s="39"/>
      <c r="C10" s="39"/>
      <c r="D10" s="39"/>
      <c r="E10" s="39"/>
    </row>
    <row r="11" spans="1:9">
      <c r="A11" s="39"/>
      <c r="B11" s="39"/>
      <c r="C11" s="39"/>
      <c r="D11" s="39"/>
      <c r="E11" s="39"/>
      <c r="I11" s="41"/>
    </row>
    <row r="12" spans="1:9">
      <c r="A12" s="39"/>
      <c r="B12" s="39"/>
      <c r="C12" s="39"/>
      <c r="D12" s="39"/>
      <c r="E12" s="39"/>
    </row>
    <row r="13" spans="1:9">
      <c r="A13" s="39"/>
      <c r="B13" s="39"/>
      <c r="C13" s="39"/>
      <c r="D13" s="39"/>
      <c r="E13" s="39"/>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170E-B3D2-4C36-91AC-B41C250C4540}">
  <dimension ref="A1:I24"/>
  <sheetViews>
    <sheetView workbookViewId="0">
      <selection activeCell="C10" sqref="A3:C10"/>
    </sheetView>
  </sheetViews>
  <sheetFormatPr baseColWidth="10" defaultRowHeight="15"/>
  <sheetData>
    <row r="1" spans="1:9">
      <c r="A1" s="46" t="s">
        <v>484</v>
      </c>
      <c r="B1" s="39"/>
      <c r="C1" s="39"/>
      <c r="D1" s="39"/>
      <c r="E1" s="41"/>
    </row>
    <row r="2" spans="1:9">
      <c r="A2" s="74" t="s">
        <v>485</v>
      </c>
      <c r="B2" s="39"/>
      <c r="C2" s="69"/>
      <c r="D2" s="39"/>
      <c r="E2" s="41"/>
    </row>
    <row r="3" spans="1:9">
      <c r="A3" s="232"/>
      <c r="B3" s="232"/>
      <c r="C3" s="68"/>
      <c r="D3" s="39"/>
      <c r="E3" s="41"/>
    </row>
    <row r="4" spans="1:9">
      <c r="A4" s="233">
        <v>2016</v>
      </c>
      <c r="B4" s="73">
        <v>1.4980908536180135</v>
      </c>
      <c r="C4" s="68"/>
      <c r="D4" s="39"/>
      <c r="E4" s="41"/>
    </row>
    <row r="5" spans="1:9">
      <c r="A5" s="233">
        <v>2017</v>
      </c>
      <c r="B5" s="73">
        <v>1.4363073710561631</v>
      </c>
      <c r="C5" s="68"/>
      <c r="D5" s="39"/>
      <c r="E5" s="41"/>
    </row>
    <row r="6" spans="1:9">
      <c r="A6" s="233">
        <v>2018</v>
      </c>
      <c r="B6" s="73">
        <v>1.4221900178880362</v>
      </c>
      <c r="C6" s="68"/>
      <c r="D6" s="39"/>
      <c r="E6" s="41"/>
    </row>
    <row r="7" spans="1:9">
      <c r="A7" s="233">
        <v>2019</v>
      </c>
      <c r="B7" s="73">
        <v>1.4094220806392432</v>
      </c>
      <c r="C7" s="68"/>
      <c r="D7" s="39"/>
      <c r="E7" s="41"/>
    </row>
    <row r="8" spans="1:9">
      <c r="A8" s="233">
        <v>2020</v>
      </c>
      <c r="B8" s="73">
        <v>1.5454560783442606</v>
      </c>
      <c r="C8" s="68"/>
      <c r="D8" s="39"/>
      <c r="E8" s="41"/>
    </row>
    <row r="9" spans="1:9">
      <c r="A9" s="233">
        <v>2021</v>
      </c>
      <c r="B9" s="73">
        <v>1.4069440553751624</v>
      </c>
      <c r="C9" s="68"/>
      <c r="D9" s="39"/>
      <c r="E9" s="41"/>
    </row>
    <row r="10" spans="1:9">
      <c r="A10" s="234"/>
      <c r="B10" s="68"/>
      <c r="C10" s="68"/>
      <c r="D10" s="39"/>
      <c r="E10" s="41"/>
    </row>
    <row r="11" spans="1:9">
      <c r="A11" s="70"/>
      <c r="B11" s="68"/>
      <c r="C11" s="68"/>
      <c r="D11" s="39"/>
      <c r="E11" s="41"/>
    </row>
    <row r="12" spans="1:9">
      <c r="A12" s="39"/>
      <c r="B12" s="68"/>
      <c r="C12" s="68"/>
      <c r="D12" s="39"/>
      <c r="E12" s="41"/>
    </row>
    <row r="13" spans="1:9">
      <c r="A13" s="39"/>
      <c r="B13" s="39"/>
      <c r="C13" s="39"/>
      <c r="D13" s="39"/>
      <c r="E13" s="41"/>
    </row>
    <row r="14" spans="1:9">
      <c r="A14" s="39"/>
      <c r="B14" s="39"/>
      <c r="C14" s="39"/>
      <c r="D14" s="39"/>
      <c r="E14" s="41"/>
    </row>
    <row r="15" spans="1:9">
      <c r="A15" s="39"/>
      <c r="B15" s="59"/>
      <c r="C15" s="50"/>
      <c r="D15" s="39"/>
      <c r="E15" s="41"/>
    </row>
    <row r="16" spans="1:9">
      <c r="A16" s="39"/>
      <c r="B16" s="59"/>
      <c r="C16" s="50"/>
      <c r="D16" s="39"/>
      <c r="E16" s="41"/>
      <c r="I16" s="41"/>
    </row>
    <row r="17" spans="1:5">
      <c r="A17" s="39"/>
      <c r="B17" s="59"/>
      <c r="C17" s="50"/>
      <c r="D17" s="39"/>
      <c r="E17" s="41"/>
    </row>
    <row r="18" spans="1:5">
      <c r="A18" s="39"/>
      <c r="B18" s="59"/>
      <c r="C18" s="50"/>
      <c r="D18" s="39"/>
      <c r="E18" s="41"/>
    </row>
    <row r="19" spans="1:5">
      <c r="A19" s="39"/>
      <c r="B19" s="59"/>
      <c r="C19" s="50"/>
      <c r="D19" s="38"/>
    </row>
    <row r="20" spans="1:5">
      <c r="A20" s="39"/>
      <c r="B20" s="59"/>
      <c r="C20" s="50"/>
      <c r="D20" s="38"/>
    </row>
    <row r="21" spans="1:5">
      <c r="A21" s="39"/>
      <c r="B21" s="39"/>
      <c r="C21" s="39"/>
      <c r="D21" s="38"/>
    </row>
    <row r="22" spans="1:5">
      <c r="A22" s="39"/>
      <c r="B22" s="39"/>
      <c r="C22" s="39"/>
      <c r="D22" s="38"/>
    </row>
    <row r="23" spans="1:5">
      <c r="A23" s="38"/>
      <c r="B23" s="38"/>
      <c r="C23" s="38"/>
      <c r="D23" s="38"/>
    </row>
    <row r="24" spans="1:5">
      <c r="A24" s="38"/>
      <c r="B24" s="38"/>
      <c r="C24" s="38"/>
      <c r="D24" s="38"/>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4886-1306-4414-AD51-EAE8483BC6B9}">
  <dimension ref="A1:F29"/>
  <sheetViews>
    <sheetView workbookViewId="0">
      <selection activeCell="B7" sqref="B7"/>
    </sheetView>
  </sheetViews>
  <sheetFormatPr baseColWidth="10" defaultRowHeight="15"/>
  <sheetData>
    <row r="1" spans="1:6">
      <c r="A1" s="37" t="s">
        <v>484</v>
      </c>
    </row>
    <row r="2" spans="1:6">
      <c r="A2" s="74" t="s">
        <v>486</v>
      </c>
      <c r="B2" s="39"/>
      <c r="C2" s="39"/>
      <c r="D2" s="39"/>
      <c r="E2" s="39"/>
      <c r="F2" s="38"/>
    </row>
    <row r="3" spans="1:6">
      <c r="A3" s="59">
        <v>2016</v>
      </c>
      <c r="B3" s="50">
        <v>13.412973267442313</v>
      </c>
      <c r="C3" s="39"/>
      <c r="D3" s="39"/>
      <c r="E3" s="39"/>
      <c r="F3" s="38"/>
    </row>
    <row r="4" spans="1:6">
      <c r="A4" s="59">
        <v>2017</v>
      </c>
      <c r="B4" s="50">
        <v>12.763370035932228</v>
      </c>
      <c r="C4" s="39"/>
      <c r="D4" s="39"/>
      <c r="E4" s="39"/>
      <c r="F4" s="38"/>
    </row>
    <row r="5" spans="1:6">
      <c r="A5" s="59">
        <v>2018</v>
      </c>
      <c r="B5" s="50">
        <v>12.374515509077829</v>
      </c>
      <c r="C5" s="39"/>
      <c r="D5" s="39"/>
      <c r="E5" s="39"/>
      <c r="F5" s="38"/>
    </row>
    <row r="6" spans="1:6">
      <c r="A6" s="59">
        <v>2019</v>
      </c>
      <c r="B6" s="50">
        <v>12.059338015517396</v>
      </c>
      <c r="C6" s="73"/>
      <c r="D6" s="39"/>
      <c r="E6" s="39"/>
      <c r="F6" s="38"/>
    </row>
    <row r="7" spans="1:6">
      <c r="A7" s="59">
        <v>2020</v>
      </c>
      <c r="B7" s="50">
        <v>13.406032818034429</v>
      </c>
      <c r="C7" s="73"/>
      <c r="D7" s="39"/>
      <c r="E7" s="39"/>
      <c r="F7" s="38"/>
    </row>
    <row r="8" spans="1:6">
      <c r="A8" s="59">
        <v>2021</v>
      </c>
      <c r="B8" s="50">
        <v>12.451256244681906</v>
      </c>
      <c r="C8" s="73"/>
      <c r="D8" s="39"/>
      <c r="E8" s="39"/>
      <c r="F8" s="38"/>
    </row>
    <row r="9" spans="1:6">
      <c r="A9" s="39"/>
      <c r="B9" s="39"/>
      <c r="C9" s="73"/>
      <c r="D9" s="39"/>
      <c r="E9" s="39"/>
      <c r="F9" s="38"/>
    </row>
    <row r="10" spans="1:6">
      <c r="A10" s="39"/>
      <c r="B10" s="39"/>
      <c r="C10" s="73"/>
      <c r="D10" s="39"/>
      <c r="E10" s="39"/>
      <c r="F10" s="38"/>
    </row>
    <row r="11" spans="1:6">
      <c r="A11" s="39"/>
      <c r="B11" s="39"/>
      <c r="C11" s="73"/>
      <c r="D11" s="39"/>
      <c r="E11" s="39"/>
      <c r="F11" s="38"/>
    </row>
    <row r="12" spans="1:6">
      <c r="A12" s="39"/>
      <c r="B12" s="39"/>
      <c r="C12" s="39"/>
      <c r="D12" s="39"/>
      <c r="E12" s="39"/>
      <c r="F12" s="38"/>
    </row>
    <row r="13" spans="1:6">
      <c r="A13" s="39"/>
      <c r="B13" s="39"/>
      <c r="C13" s="39"/>
      <c r="D13" s="39"/>
      <c r="E13" s="39"/>
      <c r="F13" s="38"/>
    </row>
    <row r="14" spans="1:6">
      <c r="A14" s="39"/>
      <c r="B14" s="39"/>
      <c r="C14" s="39"/>
      <c r="D14" s="39"/>
      <c r="E14" s="39"/>
      <c r="F14" s="38"/>
    </row>
    <row r="15" spans="1:6">
      <c r="A15" s="38"/>
      <c r="B15" s="38"/>
      <c r="C15" s="39"/>
      <c r="D15" s="39"/>
      <c r="E15" s="39"/>
      <c r="F15" s="38"/>
    </row>
    <row r="16" spans="1:6">
      <c r="A16" s="38"/>
      <c r="B16" s="38"/>
      <c r="D16" s="39"/>
      <c r="E16" s="39"/>
      <c r="F16" s="38"/>
    </row>
    <row r="17" spans="1:6">
      <c r="D17" s="39"/>
      <c r="E17" s="39"/>
      <c r="F17" s="38"/>
    </row>
    <row r="18" spans="1:6">
      <c r="A18" s="39"/>
      <c r="D18" s="39"/>
      <c r="E18" s="39"/>
      <c r="F18" s="38"/>
    </row>
    <row r="19" spans="1:6">
      <c r="A19" s="39"/>
      <c r="D19" s="39"/>
      <c r="E19" s="39"/>
      <c r="F19" s="38"/>
    </row>
    <row r="20" spans="1:6">
      <c r="A20" s="39"/>
      <c r="D20" s="39"/>
      <c r="E20" s="39"/>
      <c r="F20" s="38"/>
    </row>
    <row r="21" spans="1:6">
      <c r="A21" s="39"/>
      <c r="D21" s="39"/>
      <c r="E21" s="39"/>
      <c r="F21" s="38"/>
    </row>
    <row r="22" spans="1:6">
      <c r="A22" s="39"/>
      <c r="D22" s="39"/>
      <c r="E22" s="39"/>
      <c r="F22" s="38"/>
    </row>
    <row r="23" spans="1:6">
      <c r="A23" s="39"/>
      <c r="D23" s="39"/>
      <c r="E23" s="39"/>
      <c r="F23" s="38"/>
    </row>
    <row r="24" spans="1:6">
      <c r="A24" s="39"/>
      <c r="D24" s="39"/>
      <c r="E24" s="39"/>
      <c r="F24" s="38"/>
    </row>
    <row r="25" spans="1:6">
      <c r="A25" s="39"/>
      <c r="D25" s="39"/>
      <c r="E25" s="39"/>
      <c r="F25" s="38"/>
    </row>
    <row r="26" spans="1:6">
      <c r="A26" s="39"/>
      <c r="D26" s="39"/>
      <c r="E26" s="39"/>
      <c r="F26" s="38"/>
    </row>
    <row r="27" spans="1:6">
      <c r="A27" s="39"/>
      <c r="D27" s="39"/>
      <c r="E27" s="39"/>
      <c r="F27" s="38"/>
    </row>
    <row r="28" spans="1:6">
      <c r="A28" s="38"/>
      <c r="D28" s="38"/>
      <c r="E28" s="38"/>
      <c r="F28" s="38"/>
    </row>
    <row r="29" spans="1:6">
      <c r="A29" s="38"/>
      <c r="D29" s="38"/>
      <c r="E29" s="38"/>
      <c r="F29" s="38"/>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1360-81E6-470E-80AF-6393B3E9BE1F}">
  <dimension ref="A1:J15"/>
  <sheetViews>
    <sheetView workbookViewId="0">
      <selection activeCell="H11" sqref="H11"/>
    </sheetView>
  </sheetViews>
  <sheetFormatPr baseColWidth="10" defaultRowHeight="15"/>
  <cols>
    <col min="4" max="4" width="13" bestFit="1" customWidth="1"/>
  </cols>
  <sheetData>
    <row r="1" spans="1:10">
      <c r="A1" s="37" t="s">
        <v>487</v>
      </c>
    </row>
    <row r="2" spans="1:10">
      <c r="A2" s="228"/>
      <c r="B2" s="229" t="s">
        <v>423</v>
      </c>
      <c r="C2" s="229" t="s">
        <v>424</v>
      </c>
      <c r="D2" s="229" t="s">
        <v>425</v>
      </c>
      <c r="E2" s="229" t="s">
        <v>426</v>
      </c>
      <c r="F2" s="229" t="s">
        <v>427</v>
      </c>
      <c r="G2" s="229" t="s">
        <v>428</v>
      </c>
      <c r="H2" s="228"/>
      <c r="I2" s="38"/>
      <c r="J2" s="38"/>
    </row>
    <row r="3" spans="1:10">
      <c r="A3" s="228">
        <v>2016</v>
      </c>
      <c r="B3" s="230">
        <v>4.4684601824174139</v>
      </c>
      <c r="C3" s="230">
        <v>16.440673869431755</v>
      </c>
      <c r="D3" s="230">
        <v>10.992027567678067</v>
      </c>
      <c r="E3" s="230">
        <v>13.299459105064743</v>
      </c>
      <c r="F3" s="230">
        <v>17.715827338129497</v>
      </c>
      <c r="G3" s="230">
        <v>12.324822986749712</v>
      </c>
      <c r="H3" s="231"/>
      <c r="J3" s="38"/>
    </row>
    <row r="4" spans="1:10">
      <c r="A4" s="228">
        <v>2017</v>
      </c>
      <c r="B4" s="230">
        <v>4.0021426385062755</v>
      </c>
      <c r="C4" s="230">
        <v>15.588594513340851</v>
      </c>
      <c r="D4" s="230">
        <v>10.453327118051508</v>
      </c>
      <c r="E4" s="230">
        <v>12.822324267043447</v>
      </c>
      <c r="F4" s="230">
        <v>17.025281417235654</v>
      </c>
      <c r="G4" s="230">
        <v>11.456438094669966</v>
      </c>
      <c r="H4" s="231"/>
      <c r="J4" s="38"/>
    </row>
    <row r="5" spans="1:10">
      <c r="A5" s="228">
        <v>2018</v>
      </c>
      <c r="B5" s="230">
        <v>3.5540480755050874</v>
      </c>
      <c r="C5" s="230">
        <v>15.239162246204499</v>
      </c>
      <c r="D5" s="230">
        <v>9.9178174092916649</v>
      </c>
      <c r="E5" s="230">
        <v>12.482029328136482</v>
      </c>
      <c r="F5" s="230">
        <v>17.132494132707489</v>
      </c>
      <c r="G5" s="230">
        <v>10.748009353817009</v>
      </c>
      <c r="H5" s="231"/>
      <c r="J5" s="38"/>
    </row>
    <row r="6" spans="1:10">
      <c r="A6" s="228">
        <v>2019</v>
      </c>
      <c r="B6" s="230">
        <v>3.7052780729720154</v>
      </c>
      <c r="C6" s="230">
        <v>14.26345576610224</v>
      </c>
      <c r="D6" s="230">
        <v>9.3946347593290724</v>
      </c>
      <c r="E6" s="230">
        <v>12.079590397645399</v>
      </c>
      <c r="F6" s="230">
        <v>17.031233381784663</v>
      </c>
      <c r="G6" s="230">
        <v>11.444327581795957</v>
      </c>
      <c r="H6" s="231"/>
      <c r="J6" s="38"/>
    </row>
    <row r="7" spans="1:10">
      <c r="A7" s="228">
        <v>2020</v>
      </c>
      <c r="B7" s="230">
        <v>3.9775517362329009</v>
      </c>
      <c r="C7" s="230">
        <v>15.017934892954631</v>
      </c>
      <c r="D7" s="230">
        <v>10.711472114313656</v>
      </c>
      <c r="E7" s="230">
        <v>13.697200941962024</v>
      </c>
      <c r="F7" s="230">
        <v>19.377551020408163</v>
      </c>
      <c r="G7" s="230">
        <v>12.74975943850116</v>
      </c>
      <c r="H7" s="231"/>
      <c r="J7" s="38"/>
    </row>
    <row r="8" spans="1:10">
      <c r="A8" s="228">
        <v>2021</v>
      </c>
      <c r="B8" s="230">
        <v>3.5826210826210825</v>
      </c>
      <c r="C8" s="230">
        <v>14.183485832022511</v>
      </c>
      <c r="D8" s="230">
        <v>9.7434240637536007</v>
      </c>
      <c r="E8" s="230">
        <v>12.534534534534533</v>
      </c>
      <c r="F8" s="230">
        <v>18.281271038104212</v>
      </c>
      <c r="G8" s="230">
        <v>12.050439817392272</v>
      </c>
      <c r="H8" s="231"/>
      <c r="J8" s="38"/>
    </row>
    <row r="9" spans="1:10">
      <c r="A9" s="231"/>
      <c r="B9" s="231"/>
      <c r="C9" s="231"/>
      <c r="D9" s="231"/>
      <c r="E9" s="231"/>
      <c r="F9" s="231"/>
      <c r="G9" s="231"/>
      <c r="H9" s="231"/>
      <c r="J9" s="38"/>
    </row>
    <row r="10" spans="1:10">
      <c r="A10" s="231"/>
      <c r="B10" s="231"/>
      <c r="C10" s="228"/>
      <c r="D10" s="228"/>
      <c r="E10" s="228"/>
      <c r="F10" s="228"/>
      <c r="G10" s="228"/>
      <c r="H10" s="228"/>
      <c r="I10" s="38"/>
      <c r="J10" s="38"/>
    </row>
    <row r="11" spans="1:10">
      <c r="C11" s="38"/>
      <c r="D11" s="38"/>
      <c r="E11" s="38"/>
      <c r="F11" s="38"/>
      <c r="G11" s="38"/>
      <c r="H11" s="38"/>
      <c r="I11" s="38"/>
      <c r="J11" s="38"/>
    </row>
    <row r="12" spans="1:10">
      <c r="C12" s="38"/>
      <c r="D12" s="38"/>
      <c r="E12" s="38"/>
      <c r="F12" s="38"/>
      <c r="G12" s="38"/>
      <c r="H12" s="38"/>
      <c r="I12" s="38"/>
      <c r="J12" s="38"/>
    </row>
    <row r="13" spans="1:10">
      <c r="C13" s="38"/>
      <c r="D13" s="38"/>
      <c r="E13" s="38"/>
      <c r="F13" s="38"/>
      <c r="G13" s="38"/>
      <c r="H13" s="38"/>
      <c r="I13" s="38"/>
      <c r="J13" s="38"/>
    </row>
    <row r="14" spans="1:10">
      <c r="C14" s="38"/>
      <c r="D14" s="38"/>
      <c r="E14" s="38"/>
      <c r="F14" s="38"/>
      <c r="G14" s="38"/>
      <c r="H14" s="38"/>
      <c r="I14" s="38"/>
      <c r="J14" s="38"/>
    </row>
    <row r="15" spans="1:10">
      <c r="C15" s="38"/>
      <c r="D15" s="38"/>
      <c r="E15" s="38"/>
      <c r="F15" s="38"/>
      <c r="G15" s="38"/>
      <c r="H15" s="38"/>
      <c r="I15" s="38"/>
      <c r="J15" s="38"/>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467D-7648-4309-95EE-B7B642AEC78D}">
  <dimension ref="A1:I23"/>
  <sheetViews>
    <sheetView workbookViewId="0">
      <selection activeCell="A3" sqref="A3"/>
    </sheetView>
  </sheetViews>
  <sheetFormatPr baseColWidth="10" defaultRowHeight="15"/>
  <cols>
    <col min="3" max="3" width="22.140625" customWidth="1"/>
    <col min="4" max="5" width="27.42578125" customWidth="1"/>
  </cols>
  <sheetData>
    <row r="1" spans="1:9">
      <c r="A1" s="37" t="s">
        <v>488</v>
      </c>
    </row>
    <row r="2" spans="1:9" ht="51.75">
      <c r="A2" s="67"/>
      <c r="B2" s="67"/>
      <c r="C2" s="65" t="s">
        <v>434</v>
      </c>
      <c r="D2" s="65" t="s">
        <v>435</v>
      </c>
      <c r="E2" s="65" t="s">
        <v>436</v>
      </c>
    </row>
    <row r="3" spans="1:9">
      <c r="A3" s="75" t="s">
        <v>95</v>
      </c>
      <c r="B3" s="181">
        <v>2016</v>
      </c>
      <c r="C3" s="182">
        <v>0.79544238918504451</v>
      </c>
      <c r="D3" s="182">
        <v>1.0194255330194577</v>
      </c>
      <c r="E3" s="181"/>
    </row>
    <row r="4" spans="1:9">
      <c r="A4" s="75"/>
      <c r="B4" s="181">
        <v>2017</v>
      </c>
      <c r="C4" s="182">
        <v>0.78613189088759672</v>
      </c>
      <c r="D4" s="182">
        <v>0.95334000783147599</v>
      </c>
      <c r="E4" s="181"/>
      <c r="F4" s="41"/>
      <c r="G4" s="41"/>
      <c r="H4" s="41"/>
      <c r="I4" s="41"/>
    </row>
    <row r="5" spans="1:9">
      <c r="A5" s="75"/>
      <c r="B5" s="181">
        <v>2018</v>
      </c>
      <c r="C5" s="182">
        <v>0.80197689112169024</v>
      </c>
      <c r="D5" s="182">
        <v>0.90930362317536306</v>
      </c>
      <c r="E5" s="181"/>
      <c r="F5" s="41"/>
      <c r="G5" s="41"/>
      <c r="H5" s="41"/>
      <c r="I5" s="41"/>
    </row>
    <row r="6" spans="1:9">
      <c r="A6" s="75"/>
      <c r="B6" s="181">
        <v>2019</v>
      </c>
      <c r="C6" s="182">
        <v>0.80181484242598589</v>
      </c>
      <c r="D6" s="182">
        <v>0.88498783666006497</v>
      </c>
      <c r="E6" s="181"/>
      <c r="F6" s="41"/>
      <c r="G6" s="41"/>
      <c r="H6" s="41"/>
      <c r="I6" s="41"/>
    </row>
    <row r="7" spans="1:9">
      <c r="A7" s="75"/>
      <c r="B7" s="181">
        <v>2020</v>
      </c>
      <c r="C7" s="182">
        <v>0.91484527076284794</v>
      </c>
      <c r="D7" s="182">
        <v>0.98602506435825632</v>
      </c>
      <c r="E7" s="181"/>
      <c r="F7" s="41"/>
      <c r="G7" s="41"/>
      <c r="H7" s="41"/>
      <c r="I7" s="41"/>
    </row>
    <row r="8" spans="1:9">
      <c r="A8" s="67"/>
      <c r="B8" s="181">
        <v>2021</v>
      </c>
      <c r="C8" s="182">
        <v>0.88697781370177686</v>
      </c>
      <c r="D8" s="182">
        <v>0.91269914500552907</v>
      </c>
      <c r="E8" s="181"/>
      <c r="F8" s="41"/>
      <c r="G8" s="41"/>
      <c r="H8" s="41"/>
      <c r="I8" s="41"/>
    </row>
    <row r="9" spans="1:9">
      <c r="A9" s="258" t="s">
        <v>94</v>
      </c>
      <c r="B9" s="181"/>
      <c r="C9" s="181"/>
      <c r="D9" s="181"/>
      <c r="E9" s="181"/>
      <c r="F9" s="41"/>
      <c r="G9" s="41"/>
      <c r="H9" s="41"/>
      <c r="I9" s="41"/>
    </row>
    <row r="10" spans="1:9">
      <c r="A10" s="258"/>
      <c r="B10" s="181"/>
      <c r="C10" s="181"/>
      <c r="D10" s="181"/>
      <c r="E10" s="181"/>
      <c r="F10" s="41"/>
      <c r="G10" s="41"/>
      <c r="H10" s="41"/>
      <c r="I10" s="41"/>
    </row>
    <row r="11" spans="1:9">
      <c r="A11" s="258"/>
      <c r="B11" s="181"/>
      <c r="C11" s="181"/>
      <c r="D11" s="181"/>
      <c r="E11" s="181"/>
      <c r="I11" s="41"/>
    </row>
    <row r="12" spans="1:9">
      <c r="A12" s="258"/>
      <c r="B12" s="181"/>
      <c r="C12" s="181"/>
      <c r="D12" s="181"/>
      <c r="E12" s="181"/>
      <c r="I12" s="41"/>
    </row>
    <row r="13" spans="1:9">
      <c r="A13" s="258"/>
      <c r="B13" s="67">
        <v>2021</v>
      </c>
      <c r="C13" s="66">
        <v>72.350964794624247</v>
      </c>
      <c r="D13" s="66">
        <v>25.417325135124372</v>
      </c>
      <c r="E13" s="66">
        <v>3.0995604308043716</v>
      </c>
      <c r="I13" s="41"/>
    </row>
    <row r="14" spans="1:9">
      <c r="C14" s="41"/>
      <c r="I14" s="41"/>
    </row>
    <row r="15" spans="1:9">
      <c r="C15" s="41"/>
      <c r="I15" s="41"/>
    </row>
    <row r="16" spans="1:9">
      <c r="C16" s="41"/>
      <c r="I16" s="41"/>
    </row>
    <row r="17" spans="3:9">
      <c r="C17" s="41"/>
      <c r="I17" s="41"/>
    </row>
    <row r="18" spans="3:9">
      <c r="C18" s="41"/>
      <c r="I18" s="41"/>
    </row>
    <row r="19" spans="3:9">
      <c r="C19" s="41"/>
      <c r="I19" s="41"/>
    </row>
    <row r="20" spans="3:9">
      <c r="C20" s="41"/>
      <c r="I20" s="41"/>
    </row>
    <row r="21" spans="3:9">
      <c r="C21" s="41"/>
      <c r="I21" s="41"/>
    </row>
    <row r="22" spans="3:9">
      <c r="C22" s="41"/>
      <c r="I22" s="41"/>
    </row>
    <row r="23" spans="3:9">
      <c r="C23" s="41"/>
      <c r="D23" s="41"/>
      <c r="E23" s="41"/>
      <c r="F23" s="41"/>
      <c r="G23" s="41"/>
      <c r="H23" s="41"/>
      <c r="I23" s="41"/>
    </row>
  </sheetData>
  <mergeCells count="1">
    <mergeCell ref="A9:A13"/>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F3D4-030D-4C35-B171-21F84694E89F}">
  <dimension ref="A1:G14"/>
  <sheetViews>
    <sheetView workbookViewId="0">
      <selection activeCell="B6" sqref="B6"/>
    </sheetView>
  </sheetViews>
  <sheetFormatPr baseColWidth="10" defaultRowHeight="15"/>
  <cols>
    <col min="2" max="2" width="18.140625" customWidth="1"/>
    <col min="3" max="3" width="27.7109375" customWidth="1"/>
    <col min="4" max="4" width="19.42578125" customWidth="1"/>
    <col min="5" max="5" width="23" customWidth="1"/>
  </cols>
  <sheetData>
    <row r="1" spans="1:7">
      <c r="A1" s="37" t="s">
        <v>489</v>
      </c>
      <c r="B1" s="39"/>
      <c r="C1" s="39"/>
      <c r="D1" s="39"/>
      <c r="E1" s="39"/>
      <c r="F1" s="39"/>
      <c r="G1" s="39"/>
    </row>
    <row r="2" spans="1:7">
      <c r="A2" s="39"/>
      <c r="B2" s="259" t="s">
        <v>95</v>
      </c>
      <c r="C2" s="259"/>
      <c r="D2" s="259" t="s">
        <v>94</v>
      </c>
      <c r="E2" s="259"/>
      <c r="F2" s="39"/>
      <c r="G2" s="39"/>
    </row>
    <row r="3" spans="1:7" ht="45">
      <c r="A3" s="39"/>
      <c r="B3" s="72" t="s">
        <v>437</v>
      </c>
      <c r="C3" s="72" t="s">
        <v>438</v>
      </c>
      <c r="D3" s="72" t="s">
        <v>437</v>
      </c>
      <c r="E3" s="72" t="s">
        <v>438</v>
      </c>
      <c r="F3" s="39"/>
      <c r="G3" s="39"/>
    </row>
    <row r="4" spans="1:7">
      <c r="A4" s="67">
        <v>2017</v>
      </c>
      <c r="B4" s="68">
        <v>18.212281904548696</v>
      </c>
      <c r="C4" s="68">
        <v>43.06550881038698</v>
      </c>
      <c r="D4" s="68">
        <v>45.606134541652146</v>
      </c>
      <c r="E4" s="68">
        <v>66.043860099635353</v>
      </c>
      <c r="F4" s="39"/>
      <c r="G4" s="39"/>
    </row>
    <row r="5" spans="1:7">
      <c r="A5" s="67">
        <v>2018</v>
      </c>
      <c r="B5" s="68">
        <v>18.000205247494272</v>
      </c>
      <c r="C5" s="68">
        <v>41.1472275334608</v>
      </c>
      <c r="D5" s="68">
        <v>44.773363063685423</v>
      </c>
      <c r="E5" s="68">
        <v>64.851624868962176</v>
      </c>
      <c r="F5" s="39"/>
      <c r="G5" s="39"/>
    </row>
    <row r="6" spans="1:7">
      <c r="A6" s="67">
        <v>2019</v>
      </c>
      <c r="B6" s="68">
        <v>18.128682663491656</v>
      </c>
      <c r="C6" s="68">
        <v>38.012465474107387</v>
      </c>
      <c r="D6" s="68">
        <v>43.41099972907071</v>
      </c>
      <c r="E6" s="68">
        <v>62.259881422924899</v>
      </c>
      <c r="F6" s="39"/>
      <c r="G6" s="39"/>
    </row>
    <row r="7" spans="1:7">
      <c r="A7" s="67">
        <v>2020</v>
      </c>
      <c r="B7" s="68">
        <v>17.889471496198151</v>
      </c>
      <c r="C7" s="68">
        <v>34.942571668689887</v>
      </c>
      <c r="D7" s="68">
        <v>41.992021756416335</v>
      </c>
      <c r="E7" s="68">
        <v>59.388910788282011</v>
      </c>
      <c r="F7" s="39"/>
      <c r="G7" s="39"/>
    </row>
    <row r="8" spans="1:7">
      <c r="A8" s="67">
        <v>2021</v>
      </c>
      <c r="B8" s="68">
        <v>17.270022974462492</v>
      </c>
      <c r="C8" s="68">
        <v>32.699556398882024</v>
      </c>
      <c r="D8" s="68">
        <v>40.08781573178679</v>
      </c>
      <c r="E8" s="68">
        <v>55.637489654915896</v>
      </c>
      <c r="F8" s="39"/>
      <c r="G8" s="39"/>
    </row>
    <row r="9" spans="1:7">
      <c r="A9" s="39"/>
      <c r="B9" s="39"/>
      <c r="C9" s="39"/>
      <c r="D9" s="39"/>
      <c r="E9" s="39"/>
      <c r="F9" s="39"/>
      <c r="G9" s="39"/>
    </row>
    <row r="10" spans="1:7">
      <c r="A10" s="39"/>
      <c r="B10" s="39"/>
      <c r="C10" s="39"/>
      <c r="D10" s="39"/>
      <c r="E10" s="39"/>
      <c r="F10" s="39"/>
      <c r="G10" s="39"/>
    </row>
    <row r="11" spans="1:7">
      <c r="A11" s="39"/>
      <c r="B11" s="39"/>
      <c r="C11" s="39"/>
      <c r="D11" s="39"/>
      <c r="E11" s="39"/>
      <c r="F11" s="39"/>
      <c r="G11" s="39"/>
    </row>
    <row r="12" spans="1:7">
      <c r="A12" s="39"/>
      <c r="B12" s="39"/>
      <c r="C12" s="39"/>
      <c r="D12" s="39"/>
      <c r="E12" s="39"/>
      <c r="F12" s="39"/>
      <c r="G12" s="39"/>
    </row>
    <row r="13" spans="1:7">
      <c r="A13" s="39"/>
      <c r="B13" s="39"/>
      <c r="C13" s="39"/>
      <c r="D13" s="39"/>
      <c r="E13" s="39"/>
      <c r="F13" s="39"/>
      <c r="G13" s="39"/>
    </row>
    <row r="14" spans="1:7">
      <c r="A14" s="38"/>
      <c r="B14" s="38"/>
      <c r="C14" s="38"/>
      <c r="D14" s="38"/>
      <c r="E14" s="38"/>
      <c r="F14" s="38"/>
      <c r="G14" s="38"/>
    </row>
  </sheetData>
  <mergeCells count="2">
    <mergeCell ref="B2:C2"/>
    <mergeCell ref="D2:E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18FF1-BF66-4DEA-9D43-6BF5573BC614}">
  <dimension ref="A1:I17"/>
  <sheetViews>
    <sheetView workbookViewId="0">
      <selection activeCell="C14" sqref="A3:C14"/>
    </sheetView>
  </sheetViews>
  <sheetFormatPr baseColWidth="10" defaultRowHeight="15"/>
  <sheetData>
    <row r="1" spans="1:9">
      <c r="A1" s="37" t="s">
        <v>490</v>
      </c>
      <c r="B1" s="38"/>
      <c r="C1" s="39"/>
      <c r="D1" s="39"/>
      <c r="E1" s="39"/>
      <c r="F1" s="39"/>
      <c r="G1" s="38"/>
      <c r="H1" s="38"/>
      <c r="I1" s="38"/>
    </row>
    <row r="2" spans="1:9">
      <c r="A2" s="38"/>
      <c r="B2" s="39" t="s">
        <v>95</v>
      </c>
      <c r="C2" s="39" t="s">
        <v>94</v>
      </c>
      <c r="D2" s="39"/>
      <c r="G2" s="38"/>
      <c r="H2" s="38"/>
      <c r="I2" s="38"/>
    </row>
    <row r="3" spans="1:9">
      <c r="A3" s="181">
        <v>2016</v>
      </c>
      <c r="B3" s="182">
        <v>11.920475555243511</v>
      </c>
      <c r="C3" s="182">
        <v>14.763594006459469</v>
      </c>
      <c r="D3" s="47"/>
      <c r="E3" s="38"/>
      <c r="F3" s="38"/>
    </row>
    <row r="4" spans="1:9">
      <c r="A4" s="181">
        <v>2017</v>
      </c>
      <c r="B4" s="182">
        <v>11.684368506118679</v>
      </c>
      <c r="C4" s="182">
        <v>13.746044095845905</v>
      </c>
      <c r="D4" s="47"/>
      <c r="E4" s="38"/>
      <c r="F4" s="38"/>
    </row>
    <row r="5" spans="1:9">
      <c r="A5" s="181">
        <v>2018</v>
      </c>
      <c r="B5" s="182">
        <v>11.72994450760347</v>
      </c>
      <c r="C5" s="182">
        <v>12.962221743280272</v>
      </c>
      <c r="D5" s="47"/>
      <c r="E5" s="38"/>
      <c r="F5" s="38"/>
    </row>
    <row r="6" spans="1:9">
      <c r="A6" s="181">
        <v>2019</v>
      </c>
      <c r="B6" s="182">
        <v>11.646439456913273</v>
      </c>
      <c r="C6" s="182">
        <v>12.431347486569072</v>
      </c>
      <c r="D6" s="47"/>
      <c r="E6" s="38"/>
      <c r="F6" s="38"/>
    </row>
    <row r="7" spans="1:9">
      <c r="A7" s="181">
        <v>2020</v>
      </c>
      <c r="B7" s="182">
        <v>13.168589048448403</v>
      </c>
      <c r="C7" s="182">
        <v>13.61776110801809</v>
      </c>
      <c r="D7" s="47"/>
      <c r="E7" s="38"/>
      <c r="F7" s="38"/>
    </row>
    <row r="8" spans="1:9">
      <c r="A8" s="181">
        <v>2021</v>
      </c>
      <c r="B8" s="182">
        <v>12.730904740475694</v>
      </c>
      <c r="C8" s="182">
        <v>12.347445339581153</v>
      </c>
      <c r="D8" s="47"/>
      <c r="E8" s="38"/>
      <c r="F8" s="38"/>
    </row>
    <row r="9" spans="1:9">
      <c r="A9" s="181"/>
      <c r="B9" s="181"/>
      <c r="C9" s="181"/>
      <c r="D9" s="39"/>
      <c r="E9" s="39"/>
      <c r="F9" s="39"/>
      <c r="G9" s="38"/>
      <c r="H9" s="38"/>
      <c r="I9" s="38"/>
    </row>
    <row r="10" spans="1:9">
      <c r="A10" s="181"/>
      <c r="B10" s="181"/>
      <c r="C10" s="181"/>
      <c r="D10" s="39"/>
      <c r="E10" s="39"/>
      <c r="F10" s="39"/>
      <c r="G10" s="38"/>
      <c r="H10" s="38"/>
      <c r="I10" s="38"/>
    </row>
    <row r="11" spans="1:9">
      <c r="A11" s="181"/>
      <c r="B11" s="181"/>
      <c r="C11" s="181"/>
      <c r="D11" s="39"/>
      <c r="E11" s="39"/>
      <c r="F11" s="39"/>
      <c r="G11" s="38"/>
      <c r="H11" s="38"/>
      <c r="I11" s="38"/>
    </row>
    <row r="12" spans="1:9">
      <c r="A12" s="181"/>
      <c r="B12" s="181"/>
      <c r="C12" s="181"/>
      <c r="D12" s="39"/>
      <c r="E12" s="39"/>
      <c r="F12" s="39"/>
      <c r="G12" s="38"/>
      <c r="H12" s="38"/>
      <c r="I12" s="38"/>
    </row>
    <row r="13" spans="1:9">
      <c r="A13" s="181"/>
      <c r="B13" s="182"/>
      <c r="C13" s="182"/>
      <c r="D13" s="39"/>
      <c r="E13" s="39"/>
      <c r="F13" s="39"/>
      <c r="G13" s="38"/>
      <c r="H13" s="38"/>
      <c r="I13" s="38"/>
    </row>
    <row r="14" spans="1:9">
      <c r="A14" s="181"/>
      <c r="B14" s="182"/>
      <c r="C14" s="182"/>
      <c r="D14" s="38"/>
      <c r="E14" s="38"/>
      <c r="F14" s="39"/>
      <c r="G14" s="38"/>
      <c r="H14" s="38"/>
      <c r="I14" s="38"/>
    </row>
    <row r="15" spans="1:9">
      <c r="A15" s="38"/>
      <c r="B15" s="38"/>
      <c r="C15" s="38"/>
      <c r="D15" s="38"/>
      <c r="E15" s="38"/>
      <c r="F15" s="38"/>
      <c r="G15" s="38"/>
      <c r="H15" s="38"/>
      <c r="I15" s="38"/>
    </row>
    <row r="16" spans="1:9">
      <c r="A16" s="38"/>
      <c r="B16" s="38"/>
      <c r="C16" s="38"/>
      <c r="D16" s="38"/>
      <c r="E16" s="38"/>
      <c r="F16" s="38"/>
      <c r="G16" s="38"/>
      <c r="H16" s="38"/>
      <c r="I16" s="38"/>
    </row>
    <row r="17" spans="1:9">
      <c r="A17" s="38"/>
      <c r="B17" s="38"/>
      <c r="C17" s="38"/>
      <c r="D17" s="38"/>
      <c r="E17" s="38"/>
      <c r="F17" s="38"/>
      <c r="G17" s="38"/>
      <c r="H17" s="38"/>
      <c r="I17" s="3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AFBE-0C41-41E3-BCEB-05E0E551BF57}">
  <dimension ref="A1:D10"/>
  <sheetViews>
    <sheetView workbookViewId="0">
      <selection activeCell="A2" sqref="A2"/>
    </sheetView>
  </sheetViews>
  <sheetFormatPr baseColWidth="10" defaultRowHeight="15"/>
  <cols>
    <col min="2" max="4" width="15" bestFit="1" customWidth="1"/>
  </cols>
  <sheetData>
    <row r="1" spans="1:4">
      <c r="A1" t="s">
        <v>801</v>
      </c>
    </row>
    <row r="2" spans="1:4">
      <c r="A2" s="37" t="s">
        <v>445</v>
      </c>
    </row>
    <row r="3" spans="1:4">
      <c r="B3" t="s">
        <v>307</v>
      </c>
      <c r="C3" t="s">
        <v>308</v>
      </c>
      <c r="D3" t="s">
        <v>309</v>
      </c>
    </row>
    <row r="4" spans="1:4">
      <c r="A4" t="s">
        <v>300</v>
      </c>
      <c r="B4">
        <v>1.0999999999999943</v>
      </c>
      <c r="C4">
        <v>0.79999999999999716</v>
      </c>
      <c r="D4">
        <v>1.6999999999999886</v>
      </c>
    </row>
    <row r="5" spans="1:4">
      <c r="A5" t="s">
        <v>301</v>
      </c>
      <c r="B5">
        <v>3.8000000000000043</v>
      </c>
      <c r="C5">
        <v>3</v>
      </c>
      <c r="D5">
        <v>4.6000000000000014</v>
      </c>
    </row>
    <row r="6" spans="1:4">
      <c r="A6" t="s">
        <v>302</v>
      </c>
      <c r="B6">
        <v>3.4999999999999929</v>
      </c>
      <c r="C6">
        <v>2.8999999999999915</v>
      </c>
      <c r="D6">
        <v>3.5999999999999943</v>
      </c>
    </row>
    <row r="7" spans="1:4">
      <c r="A7" t="s">
        <v>303</v>
      </c>
      <c r="B7">
        <v>1.2999999999999972</v>
      </c>
      <c r="C7">
        <v>0.89999999999999147</v>
      </c>
      <c r="D7">
        <v>2.0999999999999943</v>
      </c>
    </row>
    <row r="8" spans="1:4">
      <c r="A8" t="s">
        <v>304</v>
      </c>
      <c r="B8">
        <v>9.9999999999994316E-2</v>
      </c>
      <c r="C8">
        <v>0</v>
      </c>
      <c r="D8">
        <v>1</v>
      </c>
    </row>
    <row r="9" spans="1:4">
      <c r="A9" t="s">
        <v>305</v>
      </c>
      <c r="B9">
        <v>0.60000000000000853</v>
      </c>
      <c r="C9">
        <v>0.20000000000000284</v>
      </c>
      <c r="D9">
        <v>0.70000000000000284</v>
      </c>
    </row>
    <row r="10" spans="1:4">
      <c r="A10" t="s">
        <v>306</v>
      </c>
      <c r="B10">
        <v>0.19999999999999929</v>
      </c>
      <c r="C10">
        <v>9.9999999999997868E-2</v>
      </c>
      <c r="D10">
        <v>0.80000000000000071</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00F9-5F93-47A8-9404-3E8415F8D40F}">
  <dimension ref="A1:C8"/>
  <sheetViews>
    <sheetView workbookViewId="0">
      <selection activeCell="D12" sqref="A3:D12"/>
    </sheetView>
  </sheetViews>
  <sheetFormatPr baseColWidth="10" defaultRowHeight="15"/>
  <sheetData>
    <row r="1" spans="1:3">
      <c r="A1" s="37" t="s">
        <v>491</v>
      </c>
    </row>
    <row r="2" spans="1:3">
      <c r="B2" t="s">
        <v>95</v>
      </c>
      <c r="C2" t="s">
        <v>94</v>
      </c>
    </row>
    <row r="3" spans="1:3">
      <c r="A3">
        <v>2016</v>
      </c>
      <c r="B3" s="18">
        <v>0.79544238918504451</v>
      </c>
      <c r="C3" s="18">
        <v>1.0194255330194577</v>
      </c>
    </row>
    <row r="4" spans="1:3">
      <c r="A4">
        <v>2017</v>
      </c>
      <c r="B4" s="18">
        <v>0.78613189088759672</v>
      </c>
      <c r="C4" s="18">
        <v>0.95334000783147599</v>
      </c>
    </row>
    <row r="5" spans="1:3">
      <c r="A5">
        <v>2018</v>
      </c>
      <c r="B5" s="18">
        <v>0.80197689112169024</v>
      </c>
      <c r="C5" s="18">
        <v>0.90930362317536306</v>
      </c>
    </row>
    <row r="6" spans="1:3">
      <c r="A6">
        <v>2019</v>
      </c>
      <c r="B6" s="18">
        <v>0.80181484242598589</v>
      </c>
      <c r="C6" s="18">
        <v>0.88498783666006497</v>
      </c>
    </row>
    <row r="7" spans="1:3">
      <c r="A7">
        <v>2020</v>
      </c>
      <c r="B7" s="18">
        <v>0.91484527076284794</v>
      </c>
      <c r="C7" s="18">
        <v>0.98602506435825632</v>
      </c>
    </row>
    <row r="8" spans="1:3">
      <c r="A8">
        <v>2021</v>
      </c>
      <c r="B8" s="18">
        <v>0.88697781370177686</v>
      </c>
      <c r="C8" s="18">
        <v>0.91269914500552907</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BB9D-A73A-43CB-BF39-43C99F89890A}">
  <dimension ref="A1:D8"/>
  <sheetViews>
    <sheetView workbookViewId="0">
      <selection activeCell="B5" sqref="B5"/>
    </sheetView>
  </sheetViews>
  <sheetFormatPr baseColWidth="10" defaultRowHeight="15"/>
  <sheetData>
    <row r="1" spans="1:4">
      <c r="A1" s="37" t="s">
        <v>492</v>
      </c>
    </row>
    <row r="2" spans="1:4">
      <c r="B2" t="s">
        <v>95</v>
      </c>
      <c r="C2" t="s">
        <v>94</v>
      </c>
    </row>
    <row r="3" spans="1:4">
      <c r="A3" t="s">
        <v>423</v>
      </c>
      <c r="B3" s="2">
        <v>3.7075640262060747</v>
      </c>
      <c r="C3" s="2">
        <v>3.4680502457673401</v>
      </c>
      <c r="D3" s="2"/>
    </row>
    <row r="4" spans="1:4">
      <c r="A4" t="s">
        <v>424</v>
      </c>
      <c r="B4" s="2">
        <v>15.303550973654067</v>
      </c>
      <c r="C4" s="2">
        <v>13.134866163349349</v>
      </c>
      <c r="D4" s="2"/>
    </row>
    <row r="5" spans="1:4">
      <c r="A5" t="s">
        <v>425</v>
      </c>
      <c r="B5" s="2">
        <v>9.3764302059496565</v>
      </c>
      <c r="C5" s="2">
        <v>10.069674007018257</v>
      </c>
      <c r="D5" s="2"/>
    </row>
    <row r="6" spans="1:4">
      <c r="A6" t="s">
        <v>426</v>
      </c>
      <c r="B6" s="2">
        <v>12.288353001539251</v>
      </c>
      <c r="C6" s="2">
        <v>12.751298847978315</v>
      </c>
      <c r="D6" s="2"/>
    </row>
    <row r="7" spans="1:4">
      <c r="A7" t="s">
        <v>427</v>
      </c>
      <c r="B7" s="2">
        <v>18.966897053473993</v>
      </c>
      <c r="C7" s="2">
        <v>17.69091022990666</v>
      </c>
      <c r="D7" s="2"/>
    </row>
    <row r="8" spans="1:4">
      <c r="A8" t="s">
        <v>428</v>
      </c>
      <c r="B8" s="2">
        <v>11.732588407085265</v>
      </c>
      <c r="C8" s="2">
        <v>12.298616963267735</v>
      </c>
      <c r="D8" s="2"/>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E798-BA65-420B-9B20-6C02DC9FD22F}">
  <dimension ref="A1:Q31"/>
  <sheetViews>
    <sheetView zoomScaleNormal="100" workbookViewId="0">
      <selection activeCell="M9" sqref="A3:M9"/>
    </sheetView>
  </sheetViews>
  <sheetFormatPr baseColWidth="10" defaultColWidth="11.42578125" defaultRowHeight="15"/>
  <sheetData>
    <row r="1" spans="1:17">
      <c r="A1" s="37" t="s">
        <v>493</v>
      </c>
    </row>
    <row r="2" spans="1:17">
      <c r="A2" s="38"/>
      <c r="B2" s="76">
        <v>2011</v>
      </c>
      <c r="C2" s="76">
        <v>2012</v>
      </c>
      <c r="D2" s="76">
        <v>2013</v>
      </c>
      <c r="E2" s="76">
        <v>2014</v>
      </c>
      <c r="F2" s="76">
        <v>2015</v>
      </c>
      <c r="G2" s="77">
        <v>2016</v>
      </c>
      <c r="H2" s="76">
        <v>2017</v>
      </c>
      <c r="I2" s="76">
        <v>2018</v>
      </c>
      <c r="J2" s="76">
        <v>2019</v>
      </c>
      <c r="K2" s="76">
        <v>2020</v>
      </c>
      <c r="L2" s="76">
        <v>2021</v>
      </c>
      <c r="M2" s="38"/>
    </row>
    <row r="3" spans="1:17">
      <c r="A3" s="38" t="s">
        <v>373</v>
      </c>
      <c r="B3" s="78">
        <v>55224</v>
      </c>
      <c r="C3" s="78">
        <v>52379</v>
      </c>
      <c r="D3" s="78">
        <v>50866</v>
      </c>
      <c r="E3" s="78">
        <v>53730</v>
      </c>
      <c r="F3" s="78">
        <v>55346</v>
      </c>
      <c r="G3" s="78">
        <v>53734</v>
      </c>
      <c r="H3" s="78">
        <v>52271</v>
      </c>
      <c r="I3" s="78">
        <v>50506</v>
      </c>
      <c r="J3" s="78">
        <v>57201</v>
      </c>
      <c r="K3" s="78">
        <v>60303</v>
      </c>
      <c r="L3" s="78">
        <v>57601</v>
      </c>
      <c r="M3" s="38"/>
    </row>
    <row r="4" spans="1:17">
      <c r="A4" s="38" t="s">
        <v>95</v>
      </c>
      <c r="B4" s="78">
        <v>30249</v>
      </c>
      <c r="C4" s="78">
        <v>29682</v>
      </c>
      <c r="D4" s="78">
        <v>28887</v>
      </c>
      <c r="E4" s="78">
        <v>30241</v>
      </c>
      <c r="F4" s="78">
        <v>31491</v>
      </c>
      <c r="G4" s="78">
        <v>29967</v>
      </c>
      <c r="H4" s="78">
        <v>29617</v>
      </c>
      <c r="I4" s="78">
        <v>28881</v>
      </c>
      <c r="J4" s="78">
        <v>32660</v>
      </c>
      <c r="K4" s="78">
        <v>34170</v>
      </c>
      <c r="L4" s="78">
        <v>32983</v>
      </c>
      <c r="M4" s="38"/>
    </row>
    <row r="5" spans="1:17">
      <c r="A5" s="38" t="s">
        <v>94</v>
      </c>
      <c r="B5" s="78">
        <v>24975</v>
      </c>
      <c r="C5" s="78">
        <v>22697</v>
      </c>
      <c r="D5" s="78">
        <v>21979</v>
      </c>
      <c r="E5" s="78">
        <v>23489</v>
      </c>
      <c r="F5" s="78">
        <v>23855</v>
      </c>
      <c r="G5" s="78">
        <v>23767</v>
      </c>
      <c r="H5" s="78">
        <v>22654</v>
      </c>
      <c r="I5" s="78">
        <v>21625</v>
      </c>
      <c r="J5" s="78">
        <v>24541</v>
      </c>
      <c r="K5" s="78">
        <v>26133</v>
      </c>
      <c r="L5" s="78">
        <v>24618</v>
      </c>
      <c r="M5" s="38"/>
    </row>
    <row r="6" spans="1:17">
      <c r="A6" s="38"/>
      <c r="B6" s="38"/>
      <c r="C6" s="38"/>
      <c r="D6" s="38"/>
      <c r="E6" s="38"/>
      <c r="F6" s="38"/>
      <c r="G6" s="38"/>
      <c r="H6" s="38"/>
      <c r="I6" s="38"/>
      <c r="J6" s="38"/>
      <c r="K6" s="78"/>
      <c r="L6" s="38"/>
      <c r="M6" s="38"/>
    </row>
    <row r="7" spans="1:17">
      <c r="A7" s="38"/>
      <c r="B7" s="38"/>
      <c r="C7" s="56"/>
      <c r="D7" s="56"/>
      <c r="E7" s="56"/>
      <c r="F7" s="56"/>
      <c r="G7" s="56"/>
      <c r="H7" s="56"/>
      <c r="I7" s="56"/>
      <c r="J7" s="56"/>
      <c r="K7" s="56"/>
      <c r="L7" s="56"/>
      <c r="M7" s="56"/>
      <c r="N7" s="16"/>
      <c r="O7" s="17"/>
      <c r="P7" s="17"/>
      <c r="Q7" s="17"/>
    </row>
    <row r="8" spans="1:17">
      <c r="A8" s="38"/>
      <c r="B8" s="38"/>
      <c r="C8" s="79"/>
      <c r="D8" s="79"/>
      <c r="E8" s="79"/>
      <c r="F8" s="79"/>
      <c r="G8" s="79"/>
      <c r="H8" s="79"/>
      <c r="I8" s="79"/>
      <c r="J8" s="79"/>
      <c r="K8" s="79"/>
      <c r="L8" s="79"/>
      <c r="M8" s="79"/>
      <c r="N8" s="20"/>
      <c r="O8" s="17"/>
      <c r="P8" s="17"/>
      <c r="Q8" s="17"/>
    </row>
    <row r="9" spans="1:17">
      <c r="A9" s="38"/>
      <c r="B9" s="38"/>
      <c r="C9" s="79"/>
      <c r="D9" s="79"/>
      <c r="E9" s="79"/>
      <c r="F9" s="79"/>
      <c r="G9" s="79"/>
      <c r="H9" s="79"/>
      <c r="I9" s="79"/>
      <c r="J9" s="79"/>
      <c r="K9" s="79"/>
      <c r="L9" s="79"/>
      <c r="M9" s="79"/>
      <c r="N9" s="20"/>
    </row>
    <row r="10" spans="1:17">
      <c r="A10" s="38"/>
      <c r="B10" s="38"/>
      <c r="C10" s="79"/>
      <c r="D10" s="79"/>
      <c r="E10" s="79"/>
      <c r="F10" s="79"/>
      <c r="G10" s="79"/>
      <c r="H10" s="79"/>
      <c r="I10" s="79"/>
      <c r="J10" s="79"/>
      <c r="K10" s="79"/>
      <c r="L10" s="79"/>
      <c r="M10" s="79"/>
      <c r="N10" s="20"/>
    </row>
    <row r="11" spans="1:17">
      <c r="A11" s="38"/>
      <c r="B11" s="38"/>
      <c r="C11" s="78"/>
      <c r="D11" s="78"/>
      <c r="E11" s="78"/>
      <c r="F11" s="78"/>
      <c r="G11" s="78"/>
      <c r="H11" s="78"/>
      <c r="I11" s="78"/>
      <c r="J11" s="78"/>
      <c r="K11" s="78"/>
      <c r="L11" s="78"/>
      <c r="M11" s="78"/>
      <c r="N11" s="17"/>
    </row>
    <row r="12" spans="1:17">
      <c r="C12" s="16"/>
      <c r="D12" s="21"/>
      <c r="E12" s="21"/>
      <c r="F12" s="21"/>
      <c r="G12" s="21"/>
      <c r="H12" s="21"/>
      <c r="I12" s="21"/>
      <c r="J12" s="21"/>
      <c r="K12" s="21"/>
      <c r="L12" s="21"/>
      <c r="M12" s="21"/>
      <c r="N12" s="21"/>
    </row>
    <row r="13" spans="1:17">
      <c r="C13" s="20"/>
      <c r="D13" s="21"/>
      <c r="E13" s="21"/>
      <c r="F13" s="21"/>
      <c r="G13" s="21"/>
      <c r="H13" s="21"/>
      <c r="I13" s="21"/>
      <c r="J13" s="21"/>
      <c r="K13" s="21"/>
      <c r="L13" s="21"/>
      <c r="M13" s="21"/>
      <c r="N13" s="21"/>
    </row>
    <row r="21" spans="3:3">
      <c r="C21" s="22"/>
    </row>
    <row r="31" spans="3:3">
      <c r="C31" s="22"/>
    </row>
  </sheetData>
  <conditionalFormatting sqref="E7:N7">
    <cfRule type="cellIs" dxfId="5" priority="1" operator="lessThan">
      <formula>0</formula>
    </cfRule>
  </conditionalFormatting>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997A-E8DF-493A-B58C-D3478422E488}">
  <dimension ref="A1:Z53"/>
  <sheetViews>
    <sheetView zoomScaleNormal="100" workbookViewId="0">
      <selection activeCell="E17" sqref="A2:E17"/>
    </sheetView>
  </sheetViews>
  <sheetFormatPr baseColWidth="10" defaultColWidth="11.42578125" defaultRowHeight="15"/>
  <cols>
    <col min="1" max="1" width="13" customWidth="1"/>
    <col min="2" max="4" width="9.140625" customWidth="1"/>
    <col min="5" max="5" width="3.85546875" customWidth="1"/>
    <col min="6" max="7" width="7.140625" customWidth="1"/>
    <col min="8" max="8" width="4.28515625" customWidth="1"/>
    <col min="13" max="13" width="4.140625" customWidth="1"/>
    <col min="14" max="14" width="5.42578125" customWidth="1"/>
    <col min="15" max="17" width="8.5703125" customWidth="1"/>
    <col min="18" max="18" width="3.140625" customWidth="1"/>
    <col min="19" max="19" width="8.5703125" customWidth="1"/>
    <col min="20" max="20" width="10" customWidth="1"/>
    <col min="21" max="21" width="8.5703125" customWidth="1"/>
    <col min="22" max="22" width="4" customWidth="1"/>
    <col min="23" max="23" width="6.140625" customWidth="1"/>
  </cols>
  <sheetData>
    <row r="1" spans="1:21">
      <c r="A1" s="37" t="s">
        <v>494</v>
      </c>
    </row>
    <row r="2" spans="1:21">
      <c r="A2" s="23" t="s">
        <v>495</v>
      </c>
      <c r="B2" s="23" t="s">
        <v>496</v>
      </c>
      <c r="C2" s="23"/>
      <c r="D2" s="23"/>
      <c r="I2" s="23"/>
      <c r="J2" s="23"/>
      <c r="K2" s="23"/>
      <c r="L2" s="23"/>
      <c r="M2" s="23"/>
      <c r="N2" s="23"/>
      <c r="O2" s="23"/>
      <c r="P2" s="23"/>
      <c r="Q2" s="23"/>
      <c r="S2" s="23"/>
      <c r="T2" s="23"/>
      <c r="U2" s="23"/>
    </row>
    <row r="3" spans="1:21">
      <c r="A3" t="s">
        <v>374</v>
      </c>
      <c r="B3">
        <v>1525</v>
      </c>
      <c r="C3" s="17"/>
      <c r="G3" s="24"/>
      <c r="H3" s="25"/>
      <c r="I3" s="25"/>
      <c r="J3" s="25"/>
      <c r="K3" s="25"/>
      <c r="L3" s="19"/>
      <c r="O3" s="25"/>
      <c r="Q3" s="16"/>
      <c r="R3" s="16"/>
      <c r="S3" s="16"/>
    </row>
    <row r="4" spans="1:21">
      <c r="A4" t="s">
        <v>375</v>
      </c>
      <c r="B4">
        <v>4840</v>
      </c>
      <c r="C4" s="17"/>
      <c r="G4" s="24"/>
      <c r="H4" s="25"/>
      <c r="I4" s="25"/>
      <c r="J4" s="25"/>
      <c r="K4" s="25"/>
      <c r="L4" s="19"/>
      <c r="M4" s="17"/>
      <c r="N4" s="26"/>
      <c r="O4" s="25"/>
      <c r="P4" s="24"/>
      <c r="Q4" s="16"/>
      <c r="R4" s="16"/>
      <c r="S4" s="16"/>
    </row>
    <row r="5" spans="1:21">
      <c r="A5" t="s">
        <v>376</v>
      </c>
      <c r="B5">
        <v>5764</v>
      </c>
      <c r="C5" s="17"/>
      <c r="G5" s="24"/>
      <c r="H5" s="25"/>
      <c r="I5" s="25"/>
      <c r="J5" s="25"/>
      <c r="K5" s="25"/>
      <c r="L5" s="19"/>
      <c r="M5" s="17"/>
      <c r="N5" s="26"/>
      <c r="O5" s="25"/>
      <c r="P5" s="24"/>
      <c r="Q5" s="16"/>
      <c r="R5" s="16"/>
      <c r="S5" s="16"/>
    </row>
    <row r="6" spans="1:21">
      <c r="A6" t="s">
        <v>377</v>
      </c>
      <c r="B6">
        <v>6069</v>
      </c>
      <c r="C6" s="17"/>
      <c r="G6" s="24"/>
      <c r="H6" s="25"/>
      <c r="I6" s="25"/>
      <c r="J6" s="25"/>
      <c r="K6" s="25"/>
      <c r="L6" s="19"/>
      <c r="M6" s="17"/>
      <c r="N6" s="26"/>
      <c r="O6" s="25"/>
      <c r="P6" s="24"/>
      <c r="Q6" s="16"/>
      <c r="R6" s="16"/>
      <c r="S6" s="16"/>
    </row>
    <row r="7" spans="1:21">
      <c r="A7" t="s">
        <v>378</v>
      </c>
      <c r="B7">
        <v>5929</v>
      </c>
      <c r="C7" s="17"/>
      <c r="G7" s="24"/>
      <c r="H7" s="25"/>
      <c r="I7" s="25"/>
      <c r="J7" s="25"/>
      <c r="K7" s="25"/>
      <c r="L7" s="19"/>
      <c r="M7" s="17"/>
      <c r="N7" s="26"/>
      <c r="O7" s="25"/>
      <c r="P7" s="24"/>
      <c r="Q7" s="16"/>
      <c r="R7" s="16"/>
      <c r="S7" s="16"/>
    </row>
    <row r="8" spans="1:21">
      <c r="A8" t="s">
        <v>379</v>
      </c>
      <c r="B8">
        <v>5923</v>
      </c>
      <c r="C8" s="17"/>
      <c r="G8" s="24"/>
      <c r="H8" s="25"/>
      <c r="I8" s="25"/>
      <c r="J8" s="25"/>
      <c r="K8" s="25"/>
      <c r="L8" s="19"/>
      <c r="M8" s="17"/>
      <c r="N8" s="26"/>
      <c r="O8" s="25"/>
      <c r="P8" s="24"/>
      <c r="Q8" s="16"/>
      <c r="R8" s="16"/>
      <c r="S8" s="16"/>
    </row>
    <row r="9" spans="1:21">
      <c r="A9" t="s">
        <v>380</v>
      </c>
      <c r="B9">
        <v>6605</v>
      </c>
      <c r="C9" s="17"/>
      <c r="G9" s="24"/>
      <c r="H9" s="25"/>
      <c r="I9" s="25"/>
      <c r="J9" s="25"/>
      <c r="K9" s="25"/>
      <c r="L9" s="19"/>
      <c r="M9" s="17"/>
      <c r="N9" s="26"/>
      <c r="O9" s="25"/>
      <c r="P9" s="24"/>
      <c r="Q9" s="16"/>
      <c r="R9" s="16"/>
      <c r="S9" s="16"/>
    </row>
    <row r="10" spans="1:21">
      <c r="A10" t="s">
        <v>381</v>
      </c>
      <c r="B10">
        <v>7254</v>
      </c>
      <c r="C10" s="17"/>
      <c r="G10" s="24"/>
      <c r="H10" s="25"/>
      <c r="I10" s="25"/>
      <c r="J10" s="25"/>
      <c r="K10" s="25"/>
      <c r="L10" s="19"/>
      <c r="M10" s="17"/>
      <c r="N10" s="26"/>
      <c r="O10" s="25"/>
      <c r="P10" s="24"/>
      <c r="Q10" s="16"/>
      <c r="R10" s="16"/>
      <c r="S10" s="16"/>
    </row>
    <row r="11" spans="1:21">
      <c r="A11" t="s">
        <v>382</v>
      </c>
      <c r="B11">
        <v>7044</v>
      </c>
      <c r="C11" s="17"/>
      <c r="G11" s="24"/>
      <c r="H11" s="25"/>
      <c r="I11" s="25"/>
      <c r="J11" s="25"/>
      <c r="K11" s="25"/>
      <c r="L11" s="19"/>
      <c r="M11" s="17"/>
      <c r="N11" s="26"/>
      <c r="O11" s="25"/>
      <c r="P11" s="24"/>
      <c r="Q11" s="16"/>
      <c r="R11" s="16"/>
      <c r="S11" s="16"/>
    </row>
    <row r="12" spans="1:21">
      <c r="A12" t="s">
        <v>383</v>
      </c>
      <c r="B12">
        <v>5464</v>
      </c>
      <c r="C12" s="17"/>
      <c r="G12" s="24"/>
      <c r="H12" s="25"/>
      <c r="I12" s="25"/>
      <c r="J12" s="25"/>
      <c r="K12" s="25"/>
      <c r="L12" s="19"/>
      <c r="M12" s="17"/>
      <c r="N12" s="26"/>
      <c r="O12" s="25"/>
      <c r="P12" s="24"/>
      <c r="Q12" s="16"/>
      <c r="R12" s="16"/>
      <c r="S12" s="16"/>
    </row>
    <row r="13" spans="1:21">
      <c r="A13" t="s">
        <v>429</v>
      </c>
      <c r="B13">
        <v>1184</v>
      </c>
      <c r="C13" s="17"/>
      <c r="G13" s="24"/>
      <c r="H13" s="25"/>
      <c r="I13" s="25"/>
      <c r="J13" s="25"/>
      <c r="K13" s="25"/>
      <c r="L13" s="19"/>
      <c r="M13" s="17"/>
      <c r="N13" s="26"/>
      <c r="O13" s="25"/>
      <c r="P13" s="24"/>
      <c r="Q13" s="16"/>
      <c r="R13" s="16"/>
      <c r="S13" s="16"/>
    </row>
    <row r="14" spans="1:21">
      <c r="A14" s="25"/>
      <c r="B14" s="25"/>
      <c r="I14" s="24"/>
      <c r="J14" s="25"/>
      <c r="K14" s="25"/>
      <c r="L14" s="25"/>
      <c r="M14" s="25"/>
      <c r="N14" s="19"/>
      <c r="O14" s="17"/>
      <c r="P14" s="26"/>
      <c r="Q14" s="25"/>
      <c r="R14" s="24"/>
      <c r="S14" s="16"/>
      <c r="T14" s="16"/>
      <c r="U14" s="16"/>
    </row>
    <row r="15" spans="1:21">
      <c r="A15" s="24"/>
      <c r="B15" s="25"/>
      <c r="I15" s="24"/>
      <c r="J15" s="25"/>
      <c r="K15" s="25"/>
      <c r="L15" s="25"/>
      <c r="M15" s="25"/>
      <c r="Q15" s="25"/>
      <c r="R15" s="24"/>
      <c r="S15" s="16"/>
      <c r="T15" s="16"/>
      <c r="U15" s="16"/>
    </row>
    <row r="16" spans="1:21">
      <c r="A16" s="24"/>
      <c r="B16" s="25"/>
      <c r="I16" s="24"/>
      <c r="J16" s="25"/>
      <c r="K16" s="25"/>
      <c r="L16" s="25"/>
      <c r="M16" s="25"/>
      <c r="N16" s="19"/>
      <c r="O16" s="17"/>
      <c r="P16" s="17"/>
      <c r="Q16" s="25"/>
      <c r="R16" s="24"/>
      <c r="S16" s="16"/>
      <c r="T16" s="16"/>
      <c r="U16" s="16"/>
    </row>
    <row r="17" spans="1:26">
      <c r="A17" s="24"/>
      <c r="B17" s="25"/>
      <c r="C17" s="25"/>
      <c r="D17" s="25"/>
      <c r="I17" s="24"/>
      <c r="J17" s="25"/>
      <c r="K17" s="25"/>
      <c r="L17" s="25"/>
      <c r="M17" s="25"/>
      <c r="N17" s="25"/>
      <c r="O17" s="25"/>
      <c r="P17" s="25"/>
      <c r="Q17" s="25"/>
      <c r="R17" s="24"/>
      <c r="S17" s="16"/>
      <c r="T17" s="16"/>
      <c r="U17" s="16"/>
    </row>
    <row r="18" spans="1:26">
      <c r="A18" s="24"/>
      <c r="B18" s="25"/>
      <c r="C18" s="25"/>
      <c r="D18" s="25"/>
      <c r="I18" s="24"/>
      <c r="J18" s="25"/>
      <c r="K18" s="25"/>
      <c r="L18" s="25"/>
      <c r="M18" s="25"/>
      <c r="N18" s="25"/>
      <c r="O18" s="25"/>
      <c r="P18" s="26"/>
      <c r="Q18" s="25"/>
      <c r="R18" s="24"/>
      <c r="S18" s="16"/>
      <c r="T18" s="16"/>
      <c r="U18" s="16"/>
    </row>
    <row r="19" spans="1:26">
      <c r="A19" s="24"/>
      <c r="B19" s="25"/>
      <c r="C19" s="25"/>
      <c r="D19" s="25"/>
      <c r="I19" s="24"/>
      <c r="J19" s="25"/>
      <c r="K19" s="25"/>
      <c r="L19" s="25"/>
      <c r="M19" s="25"/>
      <c r="N19" s="25"/>
      <c r="O19" s="25"/>
      <c r="P19" s="25"/>
      <c r="Q19" s="25"/>
      <c r="R19" s="24"/>
      <c r="S19" s="16"/>
      <c r="T19" s="16"/>
      <c r="U19" s="16"/>
    </row>
    <row r="20" spans="1:26">
      <c r="A20" s="24"/>
      <c r="B20" s="25"/>
      <c r="C20" s="25"/>
      <c r="D20" s="25"/>
      <c r="I20" s="24"/>
      <c r="J20" s="25"/>
      <c r="K20" s="25"/>
      <c r="L20" s="25"/>
      <c r="M20" s="25"/>
      <c r="N20" s="25"/>
      <c r="O20" s="25"/>
      <c r="P20" s="25"/>
      <c r="Q20" s="25"/>
      <c r="R20" s="24"/>
      <c r="S20" s="16"/>
      <c r="T20" s="16"/>
      <c r="U20" s="16"/>
    </row>
    <row r="21" spans="1:26">
      <c r="A21" s="24"/>
      <c r="B21" s="25"/>
      <c r="C21" s="25"/>
      <c r="D21" s="25"/>
      <c r="N21" s="24"/>
      <c r="O21" s="25"/>
      <c r="P21" s="25"/>
      <c r="Q21" s="25"/>
      <c r="R21" s="25"/>
      <c r="S21" s="25"/>
      <c r="U21" s="25"/>
      <c r="V21" s="25"/>
      <c r="W21" s="24"/>
      <c r="X21" s="16"/>
      <c r="Y21" s="16"/>
      <c r="Z21" s="16"/>
    </row>
    <row r="22" spans="1:26">
      <c r="A22" s="24"/>
      <c r="B22" s="25"/>
      <c r="C22" s="25"/>
      <c r="D22" s="25"/>
      <c r="N22" s="24"/>
      <c r="O22" s="25"/>
      <c r="P22" s="25"/>
      <c r="Q22" s="25"/>
      <c r="R22" s="25"/>
      <c r="S22" s="25"/>
      <c r="T22" s="25"/>
      <c r="U22" s="25"/>
      <c r="V22" s="25"/>
      <c r="W22" s="24"/>
      <c r="X22" s="16"/>
      <c r="Y22" s="16"/>
      <c r="Z22" s="16"/>
    </row>
    <row r="23" spans="1:26">
      <c r="A23" s="24"/>
      <c r="B23" s="25"/>
      <c r="C23" s="25"/>
      <c r="D23" s="25"/>
      <c r="N23" s="24"/>
      <c r="O23" s="25"/>
      <c r="P23" s="25"/>
      <c r="Q23" s="25"/>
      <c r="R23" s="25"/>
      <c r="S23" s="25"/>
      <c r="T23" s="25"/>
      <c r="U23" s="25"/>
      <c r="V23" s="25"/>
      <c r="W23" s="24"/>
      <c r="X23" s="16"/>
      <c r="Y23" s="16"/>
      <c r="Z23" s="16"/>
    </row>
    <row r="24" spans="1:26">
      <c r="A24" s="24"/>
      <c r="B24" s="25"/>
      <c r="C24" s="25"/>
      <c r="D24" s="25"/>
      <c r="N24" s="24"/>
      <c r="O24" s="25"/>
      <c r="P24" s="25"/>
      <c r="Q24" s="25"/>
      <c r="R24" s="25"/>
      <c r="S24" s="25"/>
      <c r="T24" s="25"/>
      <c r="U24" s="25"/>
      <c r="V24" s="25"/>
      <c r="W24" s="24"/>
      <c r="X24" s="16"/>
      <c r="Y24" s="16"/>
      <c r="Z24" s="16"/>
    </row>
    <row r="25" spans="1:26">
      <c r="A25" s="24"/>
      <c r="B25" s="25"/>
      <c r="C25" s="25"/>
      <c r="D25" s="25"/>
      <c r="N25" s="24"/>
      <c r="O25" s="25"/>
      <c r="P25" s="25"/>
      <c r="Q25" s="25"/>
      <c r="R25" s="25"/>
      <c r="S25" s="25"/>
      <c r="U25" s="25"/>
      <c r="V25" s="25"/>
      <c r="W25" s="24"/>
      <c r="X25" s="16"/>
      <c r="Y25" s="16"/>
      <c r="Z25" s="16"/>
    </row>
    <row r="26" spans="1:26">
      <c r="A26" s="24"/>
      <c r="B26" s="25"/>
      <c r="C26" s="25"/>
      <c r="D26" s="25"/>
      <c r="N26" s="24"/>
      <c r="O26" s="25"/>
      <c r="P26" s="25"/>
      <c r="Q26" s="25"/>
      <c r="R26" s="25"/>
      <c r="S26" s="25"/>
      <c r="T26" s="25"/>
      <c r="U26" s="27"/>
      <c r="V26" s="25"/>
      <c r="W26" s="24"/>
      <c r="X26" s="16"/>
      <c r="Y26" s="16"/>
      <c r="Z26" s="16"/>
    </row>
    <row r="27" spans="1:26">
      <c r="A27" s="24"/>
      <c r="B27" s="25"/>
      <c r="C27" s="25"/>
      <c r="D27" s="25"/>
      <c r="N27" s="24"/>
      <c r="O27" s="25"/>
      <c r="P27" s="25"/>
      <c r="Q27" s="25"/>
      <c r="R27" s="25"/>
      <c r="S27" s="25"/>
      <c r="T27" s="25"/>
      <c r="U27" s="27"/>
      <c r="V27" s="25"/>
      <c r="W27" s="24"/>
      <c r="X27" s="16"/>
      <c r="Y27" s="16"/>
      <c r="Z27" s="16"/>
    </row>
    <row r="28" spans="1:26">
      <c r="A28" s="24"/>
      <c r="B28" s="25"/>
      <c r="C28" s="25"/>
      <c r="D28" s="25"/>
      <c r="N28" s="24"/>
      <c r="O28" s="25"/>
      <c r="P28" s="25"/>
      <c r="Q28" s="25"/>
      <c r="R28" s="25"/>
      <c r="S28" s="25"/>
      <c r="T28" s="25"/>
      <c r="U28" s="27"/>
      <c r="V28" s="25"/>
      <c r="W28" s="24"/>
      <c r="X28" s="16"/>
      <c r="Y28" s="16"/>
      <c r="Z28" s="16"/>
    </row>
    <row r="29" spans="1:26">
      <c r="A29" s="24"/>
      <c r="B29" s="25"/>
      <c r="C29" s="25"/>
      <c r="D29" s="25"/>
      <c r="N29" s="24"/>
      <c r="O29" s="25"/>
      <c r="P29" s="25"/>
      <c r="Q29" s="25"/>
      <c r="R29" s="25"/>
      <c r="S29" s="25"/>
      <c r="T29" s="25"/>
      <c r="U29" s="27"/>
      <c r="V29" s="25"/>
      <c r="W29" s="24"/>
      <c r="X29" s="16"/>
      <c r="Y29" s="16"/>
      <c r="Z29" s="16"/>
    </row>
    <row r="30" spans="1:26">
      <c r="A30" s="24"/>
      <c r="B30" s="25"/>
      <c r="C30" s="25"/>
      <c r="D30" s="25"/>
      <c r="N30" s="24"/>
      <c r="O30" s="25"/>
      <c r="P30" s="25"/>
      <c r="Q30" s="25"/>
      <c r="R30" s="25"/>
      <c r="S30" s="25"/>
      <c r="T30" s="25"/>
      <c r="U30" s="27"/>
      <c r="V30" s="25"/>
      <c r="W30" s="24"/>
      <c r="X30" s="16"/>
      <c r="Y30" s="16"/>
      <c r="Z30" s="16"/>
    </row>
    <row r="31" spans="1:26">
      <c r="A31" s="24"/>
      <c r="B31" s="25"/>
      <c r="C31" s="25"/>
      <c r="D31" s="25"/>
      <c r="N31" s="24"/>
      <c r="O31" s="25"/>
      <c r="P31" s="25"/>
      <c r="Q31" s="25"/>
      <c r="R31" s="25"/>
      <c r="S31" s="25"/>
      <c r="T31" s="25"/>
      <c r="U31" s="27"/>
      <c r="V31" s="25"/>
      <c r="W31" s="24"/>
      <c r="X31" s="16"/>
      <c r="Y31" s="16"/>
      <c r="Z31" s="16"/>
    </row>
    <row r="32" spans="1:26">
      <c r="A32" s="24"/>
      <c r="B32" s="25"/>
      <c r="C32" s="25"/>
      <c r="D32" s="25"/>
      <c r="N32" s="24"/>
      <c r="O32" s="25"/>
      <c r="P32" s="25"/>
      <c r="Q32" s="25"/>
      <c r="R32" s="25"/>
      <c r="S32" s="25"/>
      <c r="T32" s="25"/>
      <c r="U32" s="27"/>
      <c r="V32" s="25"/>
      <c r="W32" s="24"/>
      <c r="X32" s="16"/>
      <c r="Y32" s="16"/>
      <c r="Z32" s="16"/>
    </row>
    <row r="33" spans="1:26">
      <c r="A33" s="24"/>
      <c r="B33" s="25"/>
      <c r="C33" s="25"/>
      <c r="D33" s="25"/>
      <c r="N33" s="24"/>
      <c r="O33" s="25"/>
      <c r="P33" s="25"/>
      <c r="Q33" s="25"/>
      <c r="R33" s="25"/>
      <c r="S33" s="25"/>
      <c r="T33" s="25"/>
      <c r="U33" s="27"/>
      <c r="V33" s="25"/>
      <c r="W33" s="24"/>
      <c r="X33" s="16"/>
      <c r="Y33" s="16"/>
      <c r="Z33" s="16"/>
    </row>
    <row r="34" spans="1:26">
      <c r="A34" s="24"/>
      <c r="B34" s="25"/>
      <c r="C34" s="25"/>
      <c r="D34" s="25"/>
      <c r="N34" s="24"/>
      <c r="O34" s="25"/>
      <c r="P34" s="25"/>
      <c r="Q34" s="25"/>
      <c r="R34" s="25"/>
      <c r="S34" s="25"/>
      <c r="T34" s="25"/>
      <c r="U34" s="27"/>
      <c r="V34" s="25"/>
      <c r="W34" s="24"/>
      <c r="X34" s="16"/>
      <c r="Y34" s="16"/>
      <c r="Z34" s="16"/>
    </row>
    <row r="35" spans="1:26">
      <c r="A35" s="24"/>
      <c r="B35" s="25"/>
      <c r="C35" s="25"/>
      <c r="D35" s="25"/>
      <c r="N35" s="24"/>
      <c r="O35" s="25"/>
      <c r="P35" s="25"/>
      <c r="Q35" s="25"/>
      <c r="R35" s="25"/>
      <c r="S35" s="25"/>
      <c r="T35" s="25"/>
      <c r="U35" s="27"/>
      <c r="V35" s="25"/>
      <c r="W35" s="24"/>
      <c r="X35" s="16"/>
      <c r="Y35" s="16"/>
      <c r="Z35" s="16"/>
    </row>
    <row r="36" spans="1:26">
      <c r="A36" s="24"/>
      <c r="B36" s="25"/>
      <c r="C36" s="25"/>
      <c r="D36" s="25"/>
      <c r="N36" s="24"/>
      <c r="O36" s="25"/>
      <c r="P36" s="25"/>
      <c r="Q36" s="25"/>
      <c r="R36" s="25"/>
      <c r="S36" s="25"/>
      <c r="T36" s="25"/>
      <c r="U36" s="27"/>
      <c r="V36" s="25"/>
      <c r="W36" s="24"/>
      <c r="X36" s="16"/>
      <c r="Y36" s="16"/>
      <c r="Z36" s="16"/>
    </row>
    <row r="37" spans="1:26">
      <c r="A37" s="24"/>
      <c r="B37" s="25"/>
      <c r="C37" s="25"/>
      <c r="D37" s="25"/>
      <c r="N37" s="24"/>
      <c r="O37" s="25"/>
      <c r="P37" s="25"/>
      <c r="Q37" s="25"/>
      <c r="R37" s="25"/>
      <c r="S37" s="25"/>
      <c r="T37" s="25"/>
      <c r="U37" s="25"/>
      <c r="V37" s="25"/>
      <c r="W37" s="24"/>
      <c r="X37" s="16"/>
      <c r="Y37" s="16"/>
      <c r="Z37" s="16"/>
    </row>
    <row r="38" spans="1:26">
      <c r="A38" s="24"/>
      <c r="B38" s="25"/>
      <c r="C38" s="25"/>
      <c r="D38" s="25"/>
      <c r="N38" s="24"/>
      <c r="O38" s="25"/>
      <c r="P38" s="25"/>
      <c r="Q38" s="25"/>
      <c r="R38" s="25"/>
      <c r="S38" s="25"/>
      <c r="T38" s="25"/>
      <c r="U38" s="25"/>
      <c r="V38" s="25"/>
      <c r="W38" s="24"/>
      <c r="X38" s="16"/>
      <c r="Y38" s="16"/>
      <c r="Z38" s="16"/>
    </row>
    <row r="39" spans="1:26">
      <c r="A39" s="24"/>
      <c r="B39" s="25"/>
      <c r="C39" s="25"/>
      <c r="D39" s="25"/>
      <c r="N39" s="24"/>
      <c r="O39" s="25"/>
      <c r="P39" s="25"/>
      <c r="Q39" s="25"/>
      <c r="R39" s="25"/>
      <c r="S39" s="25"/>
      <c r="T39" s="25"/>
      <c r="U39" s="25"/>
      <c r="V39" s="25"/>
      <c r="W39" s="24"/>
      <c r="X39" s="16"/>
      <c r="Y39" s="16"/>
      <c r="Z39" s="16"/>
    </row>
    <row r="40" spans="1:26">
      <c r="A40" s="24"/>
      <c r="B40" s="25"/>
      <c r="C40" s="25"/>
      <c r="D40" s="25"/>
      <c r="N40" s="24"/>
      <c r="O40" s="25"/>
      <c r="P40" s="25"/>
      <c r="Q40" s="25"/>
      <c r="R40" s="25"/>
      <c r="S40" s="25"/>
      <c r="T40" s="25"/>
      <c r="U40" s="25"/>
      <c r="V40" s="25"/>
      <c r="W40" s="24"/>
      <c r="X40" s="16"/>
      <c r="Y40" s="16"/>
      <c r="Z40" s="16"/>
    </row>
    <row r="41" spans="1:26">
      <c r="A41" s="24"/>
      <c r="B41" s="25"/>
      <c r="C41" s="25"/>
      <c r="D41" s="25"/>
      <c r="N41" s="24"/>
      <c r="O41" s="25"/>
      <c r="P41" s="25"/>
      <c r="Q41" s="25"/>
      <c r="R41" s="25"/>
      <c r="S41" s="25"/>
      <c r="T41" s="25"/>
      <c r="U41" s="25"/>
      <c r="V41" s="25"/>
      <c r="W41" s="24"/>
      <c r="X41" s="16"/>
      <c r="Y41" s="16"/>
      <c r="Z41" s="16"/>
    </row>
    <row r="42" spans="1:26">
      <c r="A42" s="24"/>
      <c r="B42" s="25"/>
      <c r="C42" s="25"/>
      <c r="D42" s="25"/>
      <c r="N42" s="24"/>
      <c r="O42" s="25"/>
      <c r="P42" s="25"/>
      <c r="Q42" s="25"/>
      <c r="R42" s="25"/>
      <c r="S42" s="25"/>
      <c r="T42" s="25"/>
      <c r="U42" s="25"/>
      <c r="V42" s="25"/>
      <c r="W42" s="24"/>
      <c r="X42" s="16"/>
      <c r="Y42" s="16"/>
      <c r="Z42" s="16"/>
    </row>
    <row r="43" spans="1:26">
      <c r="A43" s="24"/>
      <c r="B43" s="25"/>
      <c r="C43" s="25"/>
      <c r="D43" s="25"/>
      <c r="N43" s="24"/>
      <c r="O43" s="25"/>
      <c r="P43" s="25"/>
      <c r="Q43" s="25"/>
      <c r="R43" s="25"/>
      <c r="S43" s="25"/>
      <c r="T43" s="25"/>
      <c r="U43" s="25"/>
      <c r="V43" s="25"/>
      <c r="W43" s="24"/>
      <c r="X43" s="16"/>
      <c r="Y43" s="16"/>
      <c r="Z43" s="16"/>
    </row>
    <row r="44" spans="1:26">
      <c r="A44" s="24"/>
      <c r="B44" s="25"/>
      <c r="C44" s="25"/>
      <c r="D44" s="25"/>
      <c r="N44" s="24"/>
      <c r="O44" s="25"/>
      <c r="P44" s="25"/>
      <c r="Q44" s="25"/>
      <c r="R44" s="25"/>
      <c r="S44" s="25"/>
      <c r="T44" s="25"/>
      <c r="U44" s="25"/>
      <c r="V44" s="25"/>
      <c r="W44" s="24"/>
      <c r="X44" s="16"/>
      <c r="Y44" s="16"/>
      <c r="Z44" s="16"/>
    </row>
    <row r="45" spans="1:26">
      <c r="A45" s="24"/>
      <c r="B45" s="25"/>
      <c r="C45" s="25"/>
      <c r="D45" s="25"/>
      <c r="N45" s="24"/>
      <c r="O45" s="25"/>
      <c r="P45" s="25"/>
      <c r="Q45" s="25"/>
      <c r="R45" s="25"/>
      <c r="S45" s="25"/>
      <c r="T45" s="25"/>
      <c r="U45" s="25"/>
      <c r="V45" s="25"/>
      <c r="W45" s="24"/>
      <c r="X45" s="16"/>
      <c r="Y45" s="16"/>
      <c r="Z45" s="16"/>
    </row>
    <row r="46" spans="1:26">
      <c r="A46" s="24"/>
      <c r="B46" s="25"/>
      <c r="C46" s="25"/>
      <c r="D46" s="25"/>
      <c r="N46" s="24"/>
      <c r="O46" s="25"/>
      <c r="P46" s="25"/>
      <c r="Q46" s="25"/>
      <c r="R46" s="25"/>
      <c r="S46" s="25"/>
      <c r="T46" s="25"/>
      <c r="U46" s="25"/>
      <c r="V46" s="25"/>
      <c r="W46" s="24"/>
      <c r="X46" s="16"/>
      <c r="Y46" s="16"/>
      <c r="Z46" s="16"/>
    </row>
    <row r="47" spans="1:26">
      <c r="A47" s="24"/>
      <c r="B47" s="25"/>
      <c r="C47" s="25"/>
      <c r="D47" s="25"/>
      <c r="N47" s="24"/>
      <c r="O47" s="25"/>
      <c r="P47" s="25"/>
      <c r="Q47" s="25"/>
      <c r="R47" s="25"/>
      <c r="S47" s="25"/>
      <c r="T47" s="25"/>
      <c r="U47" s="25"/>
      <c r="V47" s="25"/>
      <c r="W47" s="24"/>
      <c r="X47" s="16"/>
      <c r="Y47" s="16"/>
      <c r="Z47" s="16"/>
    </row>
    <row r="48" spans="1:26">
      <c r="A48" s="24"/>
      <c r="B48" s="25"/>
      <c r="C48" s="25"/>
      <c r="D48" s="25"/>
      <c r="N48" s="24"/>
      <c r="O48" s="25"/>
      <c r="P48" s="25"/>
      <c r="Q48" s="25"/>
      <c r="R48" s="25"/>
      <c r="S48" s="25"/>
      <c r="T48" s="25"/>
      <c r="U48" s="25"/>
      <c r="V48" s="25"/>
      <c r="W48" s="24"/>
      <c r="X48" s="16"/>
      <c r="Y48" s="16"/>
      <c r="Z48" s="16"/>
    </row>
    <row r="49" spans="1:26">
      <c r="A49" s="24"/>
      <c r="B49" s="25"/>
      <c r="C49" s="25"/>
      <c r="D49" s="25"/>
      <c r="N49" s="24"/>
      <c r="O49" s="25"/>
      <c r="P49" s="25"/>
      <c r="Q49" s="25"/>
      <c r="R49" s="25"/>
      <c r="S49" s="25"/>
      <c r="T49" s="25"/>
      <c r="U49" s="25"/>
      <c r="V49" s="25"/>
      <c r="W49" s="24"/>
      <c r="X49" s="16"/>
      <c r="Y49" s="16"/>
      <c r="Z49" s="16"/>
    </row>
    <row r="50" spans="1:26">
      <c r="A50" s="24"/>
      <c r="B50" s="25"/>
      <c r="C50" s="25"/>
      <c r="D50" s="25"/>
      <c r="N50" s="24"/>
      <c r="O50" s="25"/>
      <c r="P50" s="25"/>
      <c r="Q50" s="25"/>
      <c r="R50" s="25"/>
      <c r="S50" s="25"/>
      <c r="T50" s="25"/>
      <c r="U50" s="25"/>
      <c r="V50" s="25"/>
      <c r="W50" s="24"/>
      <c r="X50" s="16"/>
      <c r="Y50" s="16"/>
      <c r="Z50" s="16"/>
    </row>
    <row r="51" spans="1:26">
      <c r="A51" s="24"/>
      <c r="B51" s="25"/>
      <c r="C51" s="25"/>
      <c r="D51" s="25"/>
      <c r="N51" s="24"/>
      <c r="O51" s="25"/>
      <c r="P51" s="25"/>
      <c r="Q51" s="25"/>
      <c r="R51" s="25"/>
      <c r="S51" s="25"/>
      <c r="T51" s="25"/>
      <c r="U51" s="25"/>
      <c r="V51" s="25"/>
      <c r="W51" s="24"/>
      <c r="X51" s="16"/>
      <c r="Y51" s="16"/>
      <c r="Z51" s="16"/>
    </row>
    <row r="52" spans="1:26">
      <c r="A52" s="24"/>
      <c r="B52" s="25"/>
      <c r="C52" s="25"/>
      <c r="D52" s="25"/>
      <c r="N52" s="24"/>
      <c r="O52" s="25"/>
      <c r="P52" s="25"/>
      <c r="Q52" s="25"/>
      <c r="R52" s="25"/>
      <c r="S52" s="25"/>
      <c r="T52" s="25"/>
      <c r="U52" s="25"/>
      <c r="V52" s="25"/>
      <c r="W52" s="24"/>
      <c r="X52" s="16"/>
      <c r="Y52" s="16"/>
      <c r="Z52" s="16"/>
    </row>
    <row r="53" spans="1:26">
      <c r="A53" s="24"/>
      <c r="B53" s="25"/>
      <c r="C53" s="17"/>
      <c r="D53" s="17"/>
      <c r="N53" s="24"/>
      <c r="O53" s="25"/>
      <c r="P53" s="17"/>
      <c r="Q53" s="17"/>
      <c r="R53" s="17"/>
      <c r="S53" s="17"/>
      <c r="T53" s="17"/>
      <c r="U53" s="17"/>
      <c r="V53" s="17"/>
      <c r="W53" s="24"/>
      <c r="X53" s="16"/>
      <c r="Y53" s="16"/>
      <c r="Z53" s="16"/>
    </row>
  </sheetData>
  <conditionalFormatting sqref="X21:Z53 S14:U20 Q3:S13">
    <cfRule type="cellIs" dxfId="4" priority="5" operator="lessThan">
      <formula>0</formula>
    </cfRule>
  </conditionalFormatting>
  <conditionalFormatting sqref="N4:N12">
    <cfRule type="cellIs" dxfId="3" priority="4" operator="lessThan">
      <formula>0</formula>
    </cfRule>
  </conditionalFormatting>
  <conditionalFormatting sqref="P18">
    <cfRule type="cellIs" dxfId="2" priority="3" operator="lessThan">
      <formula>0</formula>
    </cfRule>
  </conditionalFormatting>
  <conditionalFormatting sqref="P14">
    <cfRule type="cellIs" dxfId="1" priority="2" operator="lessThan">
      <formula>0</formula>
    </cfRule>
  </conditionalFormatting>
  <conditionalFormatting sqref="N13">
    <cfRule type="cellIs" dxfId="0" priority="1" operator="lessThan">
      <formula>0</formula>
    </cfRule>
  </conditionalFormatting>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C6CC-9036-4F97-8DFB-1511C5FAB126}">
  <dimension ref="A1:L28"/>
  <sheetViews>
    <sheetView workbookViewId="0">
      <selection activeCell="C18" sqref="A3:C18"/>
    </sheetView>
  </sheetViews>
  <sheetFormatPr baseColWidth="10" defaultRowHeight="15"/>
  <cols>
    <col min="1" max="1" width="14.7109375" customWidth="1"/>
  </cols>
  <sheetData>
    <row r="1" spans="1:2">
      <c r="A1" s="37" t="s">
        <v>497</v>
      </c>
    </row>
    <row r="2" spans="1:2">
      <c r="A2" s="23" t="s">
        <v>495</v>
      </c>
      <c r="B2" s="19" t="s">
        <v>499</v>
      </c>
    </row>
    <row r="3" spans="1:2">
      <c r="A3" t="s">
        <v>374</v>
      </c>
      <c r="B3" s="16">
        <v>-2.5559105431309903E-2</v>
      </c>
    </row>
    <row r="4" spans="1:2">
      <c r="A4" t="s">
        <v>375</v>
      </c>
      <c r="B4" s="16">
        <v>-0.10552578081685456</v>
      </c>
    </row>
    <row r="5" spans="1:2">
      <c r="A5" t="s">
        <v>376</v>
      </c>
      <c r="B5" s="16">
        <v>-0.1337541328524196</v>
      </c>
    </row>
    <row r="6" spans="1:2">
      <c r="A6" t="s">
        <v>377</v>
      </c>
      <c r="B6" s="16">
        <v>-8.1706763504312302E-2</v>
      </c>
    </row>
    <row r="7" spans="1:2">
      <c r="A7" t="s">
        <v>378</v>
      </c>
      <c r="B7" s="16">
        <v>-5.2421288157263865E-2</v>
      </c>
    </row>
    <row r="8" spans="1:2">
      <c r="A8" t="s">
        <v>379</v>
      </c>
      <c r="B8" s="16">
        <v>-5.1713096381684275E-2</v>
      </c>
    </row>
    <row r="9" spans="1:2">
      <c r="A9" t="s">
        <v>380</v>
      </c>
      <c r="B9" s="16">
        <v>-3.9970930232558141E-2</v>
      </c>
    </row>
    <row r="10" spans="1:2">
      <c r="A10" t="s">
        <v>381</v>
      </c>
      <c r="B10" s="16">
        <v>-1.0368349249658937E-2</v>
      </c>
    </row>
    <row r="11" spans="1:2">
      <c r="A11" t="s">
        <v>382</v>
      </c>
      <c r="B11" s="16">
        <v>3.5730039700044111E-2</v>
      </c>
    </row>
    <row r="12" spans="1:2">
      <c r="A12" t="s">
        <v>383</v>
      </c>
      <c r="B12" s="16">
        <v>2.5525525525525526E-2</v>
      </c>
    </row>
    <row r="13" spans="1:2">
      <c r="A13" t="s">
        <v>429</v>
      </c>
      <c r="B13" s="16">
        <v>-3.1096563011456628E-2</v>
      </c>
    </row>
    <row r="17" spans="9:12">
      <c r="I17" s="23"/>
      <c r="J17" s="23"/>
      <c r="K17" s="23"/>
    </row>
    <row r="18" spans="9:12">
      <c r="K18" s="17"/>
      <c r="L18" s="16"/>
    </row>
    <row r="19" spans="9:12">
      <c r="K19" s="17"/>
      <c r="L19" s="16"/>
    </row>
    <row r="20" spans="9:12">
      <c r="K20" s="17"/>
      <c r="L20" s="16"/>
    </row>
    <row r="21" spans="9:12">
      <c r="K21" s="17"/>
      <c r="L21" s="16"/>
    </row>
    <row r="22" spans="9:12">
      <c r="K22" s="17"/>
      <c r="L22" s="16"/>
    </row>
    <row r="23" spans="9:12">
      <c r="K23" s="17"/>
      <c r="L23" s="16"/>
    </row>
    <row r="24" spans="9:12">
      <c r="K24" s="17"/>
      <c r="L24" s="16"/>
    </row>
    <row r="25" spans="9:12">
      <c r="K25" s="17"/>
      <c r="L25" s="16"/>
    </row>
    <row r="26" spans="9:12">
      <c r="K26" s="17"/>
      <c r="L26" s="16"/>
    </row>
    <row r="27" spans="9:12">
      <c r="K27" s="17"/>
      <c r="L27" s="16"/>
    </row>
    <row r="28" spans="9:12">
      <c r="K28" s="17"/>
      <c r="L28" s="16"/>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3953-82A8-4968-BC27-1EAEC94F0A35}">
  <sheetPr>
    <pageSetUpPr fitToPage="1"/>
  </sheetPr>
  <dimension ref="A1:N19"/>
  <sheetViews>
    <sheetView zoomScaleNormal="100" workbookViewId="0">
      <selection activeCell="M8" sqref="A2:M8"/>
    </sheetView>
  </sheetViews>
  <sheetFormatPr baseColWidth="10" defaultColWidth="11.42578125" defaultRowHeight="15"/>
  <cols>
    <col min="1" max="1" width="21.42578125" customWidth="1"/>
    <col min="2" max="12" width="8.140625" customWidth="1"/>
  </cols>
  <sheetData>
    <row r="1" spans="1:14">
      <c r="A1" s="37" t="s">
        <v>498</v>
      </c>
    </row>
    <row r="2" spans="1:14">
      <c r="A2" s="38"/>
      <c r="B2" s="76">
        <v>2011</v>
      </c>
      <c r="C2" s="76">
        <v>2012</v>
      </c>
      <c r="D2" s="76">
        <v>2013</v>
      </c>
      <c r="E2" s="76">
        <v>2014</v>
      </c>
      <c r="F2" s="76">
        <v>2015</v>
      </c>
      <c r="G2" s="76">
        <v>2016</v>
      </c>
      <c r="H2" s="76">
        <v>2017</v>
      </c>
      <c r="I2" s="76">
        <v>2018</v>
      </c>
      <c r="J2" s="76">
        <v>2019</v>
      </c>
      <c r="K2" s="76">
        <v>2020</v>
      </c>
      <c r="L2" s="76">
        <v>2021</v>
      </c>
      <c r="M2" s="38"/>
      <c r="N2" s="38"/>
    </row>
    <row r="3" spans="1:14">
      <c r="A3" s="38" t="s">
        <v>430</v>
      </c>
      <c r="B3" s="53">
        <v>63.233376792698827</v>
      </c>
      <c r="C3" s="53">
        <v>62.019129803929054</v>
      </c>
      <c r="D3" s="53">
        <v>62.989030000393186</v>
      </c>
      <c r="E3" s="53">
        <v>61.446119486320491</v>
      </c>
      <c r="F3" s="53">
        <v>61.117334586058611</v>
      </c>
      <c r="G3" s="53">
        <v>60.464510365876357</v>
      </c>
      <c r="H3" s="53">
        <v>60.006504562759467</v>
      </c>
      <c r="I3" s="53">
        <v>58.644517483071326</v>
      </c>
      <c r="J3" s="53">
        <v>54.235065820527616</v>
      </c>
      <c r="K3" s="53">
        <v>56.924199459396718</v>
      </c>
      <c r="L3" s="53">
        <v>61.658651759518065</v>
      </c>
      <c r="M3" s="38"/>
      <c r="N3" s="38"/>
    </row>
    <row r="4" spans="1:14">
      <c r="A4" s="38" t="s">
        <v>431</v>
      </c>
      <c r="B4" s="53">
        <v>36.766623207301173</v>
      </c>
      <c r="C4" s="53">
        <v>37.980870196070946</v>
      </c>
      <c r="D4" s="53">
        <v>37.010969999606807</v>
      </c>
      <c r="E4" s="53">
        <v>38.553880513679509</v>
      </c>
      <c r="F4" s="53">
        <v>38.882665413941389</v>
      </c>
      <c r="G4" s="53">
        <v>39.535489634123643</v>
      </c>
      <c r="H4" s="53">
        <v>39.993495437240533</v>
      </c>
      <c r="I4" s="53">
        <v>41.355482516928681</v>
      </c>
      <c r="J4" s="53">
        <v>45.764934179472391</v>
      </c>
      <c r="K4" s="53">
        <v>43.075800540603289</v>
      </c>
      <c r="L4" s="53">
        <v>38.341348240481935</v>
      </c>
      <c r="M4" s="38"/>
      <c r="N4" s="38"/>
    </row>
    <row r="5" spans="1:14">
      <c r="A5" s="38"/>
      <c r="B5" s="38"/>
      <c r="C5" s="38"/>
      <c r="D5" s="38"/>
      <c r="E5" s="38"/>
      <c r="F5" s="38"/>
      <c r="G5" s="38"/>
      <c r="H5" s="38"/>
      <c r="I5" s="38"/>
      <c r="J5" s="38"/>
      <c r="K5" s="38"/>
      <c r="L5" s="38"/>
      <c r="M5" s="38"/>
      <c r="N5" s="38"/>
    </row>
    <row r="6" spans="1:14">
      <c r="A6" s="38"/>
      <c r="B6" s="38"/>
      <c r="C6" s="38"/>
      <c r="D6" s="38"/>
      <c r="E6" s="38"/>
      <c r="F6" s="38"/>
      <c r="G6" s="38"/>
      <c r="H6" s="38"/>
      <c r="I6" s="38"/>
      <c r="J6" s="38"/>
      <c r="K6" s="38"/>
      <c r="L6" s="38"/>
      <c r="M6" s="38"/>
      <c r="N6" s="38"/>
    </row>
    <row r="7" spans="1:14">
      <c r="A7" s="38"/>
      <c r="B7" s="38"/>
      <c r="C7" s="38"/>
      <c r="D7" s="38"/>
      <c r="E7" s="38"/>
      <c r="F7" s="38"/>
      <c r="G7" s="38"/>
      <c r="H7" s="38"/>
      <c r="I7" s="38"/>
      <c r="J7" s="38"/>
      <c r="K7" s="38"/>
      <c r="L7" s="38"/>
      <c r="M7" s="80"/>
      <c r="N7" s="38"/>
    </row>
    <row r="8" spans="1:14">
      <c r="A8" s="38"/>
      <c r="B8" s="38"/>
      <c r="C8" s="38"/>
      <c r="D8" s="38"/>
      <c r="E8" s="38"/>
      <c r="F8" s="38"/>
      <c r="G8" s="38"/>
      <c r="H8" s="38"/>
      <c r="I8" s="38"/>
      <c r="J8" s="38"/>
      <c r="K8" s="38"/>
      <c r="L8" s="38"/>
      <c r="M8" s="38"/>
      <c r="N8" s="38"/>
    </row>
    <row r="9" spans="1:14">
      <c r="A9" s="38"/>
      <c r="B9" s="38"/>
      <c r="C9" s="38"/>
      <c r="D9" s="38"/>
      <c r="E9" s="38"/>
      <c r="F9" s="38"/>
      <c r="G9" s="38"/>
      <c r="H9" s="38"/>
      <c r="I9" s="38"/>
      <c r="J9" s="38"/>
      <c r="K9" s="38"/>
      <c r="L9" s="38"/>
      <c r="M9" s="38"/>
      <c r="N9" s="38"/>
    </row>
    <row r="10" spans="1:14">
      <c r="A10" s="38"/>
      <c r="B10" s="38"/>
      <c r="C10" s="38"/>
      <c r="D10" s="38"/>
      <c r="E10" s="38"/>
      <c r="F10" s="38"/>
      <c r="G10" s="38"/>
      <c r="H10" s="38"/>
      <c r="I10" s="38"/>
      <c r="J10" s="38"/>
      <c r="K10" s="38"/>
      <c r="L10" s="38"/>
      <c r="M10" s="38"/>
      <c r="N10" s="38"/>
    </row>
    <row r="11" spans="1:14">
      <c r="A11" s="38"/>
      <c r="B11" s="38"/>
      <c r="C11" s="38"/>
      <c r="D11" s="38"/>
      <c r="E11" s="38"/>
      <c r="F11" s="38"/>
      <c r="G11" s="38"/>
      <c r="H11" s="38"/>
      <c r="I11" s="38"/>
      <c r="J11" s="38"/>
      <c r="K11" s="38"/>
      <c r="L11" s="38"/>
      <c r="M11" s="38"/>
      <c r="N11" s="38"/>
    </row>
    <row r="19" spans="3:3">
      <c r="C19" s="22"/>
    </row>
  </sheetData>
  <pageMargins left="0.25" right="0.25" top="0.75" bottom="0.75" header="0.3" footer="0.3"/>
  <pageSetup paperSize="9" scale="71"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BAC2-99B3-4D37-9EB0-A975524281AE}">
  <dimension ref="A1:M22"/>
  <sheetViews>
    <sheetView zoomScaleNormal="100" workbookViewId="0">
      <selection activeCell="M12" sqref="A2:M12"/>
    </sheetView>
  </sheetViews>
  <sheetFormatPr baseColWidth="10" defaultColWidth="11.42578125" defaultRowHeight="15"/>
  <cols>
    <col min="1" max="1" width="5.85546875" customWidth="1"/>
  </cols>
  <sheetData>
    <row r="1" spans="1:13">
      <c r="A1" s="51" t="s">
        <v>500</v>
      </c>
      <c r="B1" s="41"/>
      <c r="C1" s="41"/>
      <c r="D1" s="41"/>
      <c r="E1" s="41"/>
      <c r="F1" s="41"/>
      <c r="G1" s="41"/>
      <c r="H1" s="41"/>
      <c r="I1" s="41"/>
      <c r="J1" s="41"/>
      <c r="K1" s="41"/>
      <c r="L1" s="41"/>
      <c r="M1" s="41"/>
    </row>
    <row r="2" spans="1:13">
      <c r="A2" s="220"/>
      <c r="B2" s="221">
        <v>2011</v>
      </c>
      <c r="C2" s="221">
        <v>2012</v>
      </c>
      <c r="D2" s="222">
        <v>2013</v>
      </c>
      <c r="E2" s="220">
        <v>2014</v>
      </c>
      <c r="F2" s="221">
        <v>2015</v>
      </c>
      <c r="G2" s="221">
        <v>2016</v>
      </c>
      <c r="H2" s="222">
        <v>2017</v>
      </c>
      <c r="I2" s="220">
        <v>2018</v>
      </c>
      <c r="J2" s="221">
        <v>2019</v>
      </c>
      <c r="K2" s="221">
        <v>2020</v>
      </c>
      <c r="L2" s="222">
        <v>2021</v>
      </c>
      <c r="M2" s="220"/>
    </row>
    <row r="3" spans="1:13">
      <c r="A3" s="220" t="s">
        <v>373</v>
      </c>
      <c r="B3" s="221">
        <v>30957</v>
      </c>
      <c r="C3" s="221">
        <v>29250</v>
      </c>
      <c r="D3" s="222">
        <v>23903</v>
      </c>
      <c r="E3" s="220">
        <v>32090</v>
      </c>
      <c r="F3" s="221">
        <v>30115</v>
      </c>
      <c r="G3" s="221">
        <v>29418</v>
      </c>
      <c r="H3" s="222">
        <v>31687</v>
      </c>
      <c r="I3" s="220">
        <v>36669</v>
      </c>
      <c r="J3" s="221">
        <v>36685</v>
      </c>
      <c r="K3" s="221">
        <v>28975</v>
      </c>
      <c r="L3" s="222">
        <v>28114</v>
      </c>
      <c r="M3" s="220"/>
    </row>
    <row r="4" spans="1:13">
      <c r="A4" s="220" t="s">
        <v>94</v>
      </c>
      <c r="B4" s="221">
        <v>13244</v>
      </c>
      <c r="C4" s="221">
        <v>12140</v>
      </c>
      <c r="D4" s="222">
        <v>9974</v>
      </c>
      <c r="E4" s="220">
        <v>12860</v>
      </c>
      <c r="F4" s="221">
        <v>12854</v>
      </c>
      <c r="G4" s="221">
        <v>12588</v>
      </c>
      <c r="H4" s="222">
        <v>13547</v>
      </c>
      <c r="I4" s="220">
        <v>15210</v>
      </c>
      <c r="J4" s="221">
        <v>15406</v>
      </c>
      <c r="K4" s="221">
        <v>12298</v>
      </c>
      <c r="L4" s="222">
        <v>11804</v>
      </c>
      <c r="M4" s="220"/>
    </row>
    <row r="5" spans="1:13">
      <c r="A5" s="220" t="s">
        <v>95</v>
      </c>
      <c r="B5" s="221">
        <v>17713</v>
      </c>
      <c r="C5" s="221">
        <v>17110</v>
      </c>
      <c r="D5" s="220">
        <v>13929</v>
      </c>
      <c r="E5" s="220">
        <v>19230</v>
      </c>
      <c r="F5" s="221">
        <v>17261</v>
      </c>
      <c r="G5" s="221">
        <v>16830</v>
      </c>
      <c r="H5" s="220">
        <v>18140</v>
      </c>
      <c r="I5" s="220">
        <v>21459</v>
      </c>
      <c r="J5" s="221">
        <v>21279</v>
      </c>
      <c r="K5" s="221">
        <v>16677</v>
      </c>
      <c r="L5" s="220">
        <v>16310</v>
      </c>
      <c r="M5" s="220"/>
    </row>
    <row r="6" spans="1:13">
      <c r="A6" s="220"/>
      <c r="B6" s="221"/>
      <c r="C6" s="221"/>
      <c r="D6" s="223"/>
      <c r="E6" s="220"/>
      <c r="F6" s="221"/>
      <c r="G6" s="221"/>
      <c r="H6" s="223"/>
      <c r="I6" s="220"/>
      <c r="J6" s="221"/>
      <c r="K6" s="221"/>
      <c r="L6" s="223"/>
      <c r="M6" s="220"/>
    </row>
    <row r="7" spans="1:13">
      <c r="A7" s="220"/>
      <c r="B7" s="221"/>
      <c r="C7" s="224"/>
      <c r="D7" s="220"/>
      <c r="E7" s="220"/>
      <c r="F7" s="221"/>
      <c r="G7" s="224"/>
      <c r="H7" s="220"/>
      <c r="I7" s="220"/>
      <c r="J7" s="221"/>
      <c r="K7" s="224"/>
      <c r="L7" s="220"/>
      <c r="M7" s="220"/>
    </row>
    <row r="8" spans="1:13">
      <c r="A8" s="220"/>
      <c r="B8" s="221"/>
      <c r="C8" s="221"/>
      <c r="D8" s="220"/>
      <c r="E8" s="220"/>
      <c r="F8" s="221"/>
      <c r="G8" s="221"/>
      <c r="H8" s="220"/>
      <c r="I8" s="220"/>
      <c r="J8" s="221"/>
      <c r="K8" s="221"/>
      <c r="L8" s="220"/>
      <c r="M8" s="220"/>
    </row>
    <row r="9" spans="1:13">
      <c r="A9" s="220"/>
      <c r="B9" s="220"/>
      <c r="C9" s="225"/>
      <c r="D9" s="220"/>
      <c r="E9" s="220"/>
      <c r="F9" s="220"/>
      <c r="G9" s="225"/>
      <c r="H9" s="220"/>
      <c r="I9" s="220"/>
      <c r="J9" s="220"/>
      <c r="K9" s="225"/>
      <c r="L9" s="220"/>
      <c r="M9" s="220"/>
    </row>
    <row r="10" spans="1:13">
      <c r="A10" s="226"/>
      <c r="B10" s="226"/>
      <c r="C10" s="227"/>
      <c r="D10" s="226"/>
      <c r="E10" s="226"/>
      <c r="F10" s="226"/>
      <c r="G10" s="227"/>
      <c r="H10" s="226"/>
      <c r="I10" s="226"/>
      <c r="J10" s="226"/>
      <c r="K10" s="227"/>
      <c r="L10" s="226"/>
      <c r="M10" s="226"/>
    </row>
    <row r="11" spans="1:13">
      <c r="A11" s="220"/>
      <c r="B11" s="221"/>
      <c r="C11" s="221"/>
      <c r="D11" s="222"/>
      <c r="E11" s="220"/>
      <c r="F11" s="221"/>
      <c r="G11" s="221"/>
      <c r="H11" s="222"/>
      <c r="I11" s="220"/>
      <c r="J11" s="221"/>
      <c r="K11" s="221"/>
      <c r="L11" s="222"/>
      <c r="M11" s="220"/>
    </row>
    <row r="12" spans="1:13">
      <c r="A12" s="220"/>
      <c r="B12" s="221"/>
      <c r="C12" s="221"/>
      <c r="D12" s="222"/>
      <c r="E12" s="220"/>
      <c r="F12" s="221"/>
      <c r="G12" s="221"/>
      <c r="H12" s="222"/>
      <c r="I12" s="220"/>
      <c r="J12" s="221"/>
      <c r="K12" s="221"/>
      <c r="L12" s="222"/>
      <c r="M12" s="220"/>
    </row>
    <row r="17" spans="1:12">
      <c r="I17" s="29"/>
      <c r="J17" s="30"/>
      <c r="L17" s="22"/>
    </row>
    <row r="18" spans="1:12">
      <c r="A18" s="31"/>
      <c r="B18" s="31"/>
      <c r="C18" s="31"/>
      <c r="D18" s="31"/>
      <c r="E18" s="31"/>
      <c r="F18" s="31"/>
      <c r="G18" s="31"/>
      <c r="H18" s="31"/>
      <c r="I18" s="31"/>
    </row>
    <row r="19" spans="1:12">
      <c r="A19" s="32"/>
      <c r="B19" s="33"/>
      <c r="C19" s="33"/>
      <c r="D19" s="33"/>
      <c r="E19" s="33"/>
      <c r="F19" s="33"/>
      <c r="G19" s="33"/>
      <c r="H19" s="33"/>
      <c r="I19" s="33"/>
    </row>
    <row r="20" spans="1:12">
      <c r="A20" s="34"/>
      <c r="B20" s="35"/>
      <c r="C20" s="35"/>
      <c r="D20" s="35"/>
      <c r="E20" s="35"/>
      <c r="F20" s="35"/>
      <c r="G20" s="35"/>
      <c r="H20" s="35"/>
      <c r="I20" s="35"/>
    </row>
    <row r="21" spans="1:12">
      <c r="A21" s="34"/>
      <c r="B21" s="35"/>
      <c r="C21" s="35"/>
      <c r="D21" s="35"/>
      <c r="E21" s="35"/>
      <c r="F21" s="35"/>
      <c r="G21" s="35"/>
      <c r="H21" s="36"/>
      <c r="I21" s="36"/>
    </row>
    <row r="22" spans="1:12">
      <c r="A22" s="34"/>
      <c r="B22" s="35"/>
      <c r="C22" s="35"/>
      <c r="D22" s="35"/>
      <c r="E22" s="36"/>
      <c r="F22" s="36"/>
      <c r="G22" s="36"/>
      <c r="H22" s="36"/>
      <c r="I22" s="36"/>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A394-EC61-4852-B493-A3C3040D0354}">
  <dimension ref="A1:F23"/>
  <sheetViews>
    <sheetView workbookViewId="0">
      <selection activeCell="E16" sqref="A2:E16"/>
    </sheetView>
  </sheetViews>
  <sheetFormatPr baseColWidth="10" defaultColWidth="11.42578125" defaultRowHeight="15"/>
  <cols>
    <col min="1" max="1" width="12.7109375" customWidth="1"/>
  </cols>
  <sheetData>
    <row r="1" spans="1:5" ht="15.75">
      <c r="A1" s="82" t="s">
        <v>501</v>
      </c>
    </row>
    <row r="2" spans="1:5">
      <c r="A2" s="39" t="s">
        <v>495</v>
      </c>
      <c r="B2" s="86" t="s">
        <v>496</v>
      </c>
      <c r="C2" s="86"/>
      <c r="D2" s="85"/>
      <c r="E2" s="39"/>
    </row>
    <row r="3" spans="1:5">
      <c r="A3" s="39" t="s">
        <v>374</v>
      </c>
      <c r="B3" s="86">
        <v>899</v>
      </c>
      <c r="C3" s="86"/>
      <c r="D3" s="85"/>
      <c r="E3" s="39"/>
    </row>
    <row r="4" spans="1:5">
      <c r="A4" s="39" t="s">
        <v>375</v>
      </c>
      <c r="B4" s="86">
        <v>1224</v>
      </c>
      <c r="C4" s="86"/>
      <c r="D4" s="85"/>
      <c r="E4" s="39"/>
    </row>
    <row r="5" spans="1:5">
      <c r="A5" s="39" t="s">
        <v>376</v>
      </c>
      <c r="B5" s="86">
        <v>1650</v>
      </c>
      <c r="C5" s="86"/>
      <c r="D5" s="39"/>
      <c r="E5" s="39"/>
    </row>
    <row r="6" spans="1:5">
      <c r="A6" s="39" t="s">
        <v>377</v>
      </c>
      <c r="B6" s="86">
        <v>1895</v>
      </c>
      <c r="C6" s="86"/>
      <c r="D6" s="29"/>
      <c r="E6" s="39"/>
    </row>
    <row r="7" spans="1:5">
      <c r="A7" s="39" t="s">
        <v>378</v>
      </c>
      <c r="B7" s="86">
        <v>2294</v>
      </c>
      <c r="C7" s="87"/>
      <c r="D7" s="39"/>
      <c r="E7" s="39"/>
    </row>
    <row r="8" spans="1:5">
      <c r="A8" s="39" t="s">
        <v>379</v>
      </c>
      <c r="B8" s="86">
        <v>2582</v>
      </c>
      <c r="C8" s="86"/>
      <c r="D8" s="39"/>
      <c r="E8" s="39"/>
    </row>
    <row r="9" spans="1:5">
      <c r="A9" s="39" t="s">
        <v>380</v>
      </c>
      <c r="B9" s="39">
        <v>3186</v>
      </c>
      <c r="C9" s="50"/>
      <c r="D9" s="39"/>
      <c r="E9" s="39"/>
    </row>
    <row r="10" spans="1:5">
      <c r="A10" s="38" t="s">
        <v>381</v>
      </c>
      <c r="B10" s="38">
        <v>4189</v>
      </c>
      <c r="C10" s="81"/>
      <c r="D10" s="38"/>
      <c r="E10" s="38"/>
    </row>
    <row r="11" spans="1:5">
      <c r="A11" s="39" t="s">
        <v>382</v>
      </c>
      <c r="B11" s="86">
        <v>4471</v>
      </c>
      <c r="C11" s="86"/>
      <c r="D11" s="85"/>
      <c r="E11" s="39"/>
    </row>
    <row r="12" spans="1:5">
      <c r="A12" s="39" t="s">
        <v>383</v>
      </c>
      <c r="B12" s="86">
        <v>4520</v>
      </c>
      <c r="C12" s="86"/>
      <c r="D12" s="85"/>
      <c r="E12" s="39"/>
    </row>
    <row r="13" spans="1:5">
      <c r="A13" s="39" t="s">
        <v>429</v>
      </c>
      <c r="B13" s="86">
        <v>1201</v>
      </c>
      <c r="C13" s="86"/>
      <c r="D13" s="85"/>
      <c r="E13" s="39"/>
    </row>
    <row r="14" spans="1:5">
      <c r="A14" s="39"/>
      <c r="B14" s="86"/>
      <c r="C14" s="86"/>
      <c r="D14" s="39"/>
      <c r="E14" s="39"/>
    </row>
    <row r="15" spans="1:5">
      <c r="A15" s="39"/>
      <c r="B15" s="86"/>
      <c r="C15" s="86"/>
      <c r="D15" s="29"/>
      <c r="E15" s="39"/>
    </row>
    <row r="16" spans="1:5">
      <c r="A16" s="39"/>
      <c r="B16" s="86"/>
      <c r="C16" s="87"/>
      <c r="D16" s="39"/>
      <c r="E16" s="39"/>
    </row>
    <row r="17" spans="1:6">
      <c r="C17" s="38"/>
      <c r="D17" s="38"/>
      <c r="E17" s="38"/>
    </row>
    <row r="18" spans="1:6">
      <c r="A18" s="76"/>
      <c r="B18" s="38"/>
      <c r="C18" s="38"/>
      <c r="D18" s="38"/>
      <c r="E18" s="38"/>
    </row>
    <row r="19" spans="1:6">
      <c r="A19" s="76"/>
      <c r="B19" s="38"/>
      <c r="C19" s="38"/>
      <c r="D19" s="38"/>
      <c r="E19" s="38"/>
    </row>
    <row r="20" spans="1:6">
      <c r="A20" s="38"/>
      <c r="B20" s="38"/>
      <c r="C20" s="38"/>
      <c r="D20" s="38"/>
      <c r="E20" s="38"/>
    </row>
    <row r="21" spans="1:6">
      <c r="F21" s="22"/>
    </row>
    <row r="23" spans="1:6">
      <c r="D23" s="28"/>
      <c r="E23" s="30"/>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2B7C-832A-4986-8CE2-9BCF098DBF84}">
  <dimension ref="A1:E18"/>
  <sheetViews>
    <sheetView workbookViewId="0">
      <selection activeCell="E14" sqref="A2:E14"/>
    </sheetView>
  </sheetViews>
  <sheetFormatPr baseColWidth="10" defaultColWidth="11.42578125" defaultRowHeight="15"/>
  <cols>
    <col min="2" max="2" width="20.5703125" bestFit="1" customWidth="1"/>
    <col min="3" max="3" width="16.140625" bestFit="1" customWidth="1"/>
  </cols>
  <sheetData>
    <row r="1" spans="1:5">
      <c r="A1" s="37" t="s">
        <v>502</v>
      </c>
      <c r="B1" s="41"/>
      <c r="C1" s="41"/>
      <c r="D1" s="41"/>
    </row>
    <row r="2" spans="1:5" ht="30">
      <c r="A2" s="39"/>
      <c r="B2" s="86" t="s">
        <v>432</v>
      </c>
      <c r="C2" s="86" t="s">
        <v>433</v>
      </c>
      <c r="D2" s="85"/>
      <c r="E2" s="39"/>
    </row>
    <row r="3" spans="1:5">
      <c r="A3" s="39">
        <v>2015</v>
      </c>
      <c r="B3" s="86">
        <v>42.6</v>
      </c>
      <c r="C3" s="86">
        <v>33</v>
      </c>
      <c r="D3" s="85"/>
      <c r="E3" s="39"/>
    </row>
    <row r="4" spans="1:5">
      <c r="A4" s="39">
        <v>2016</v>
      </c>
      <c r="B4" s="86">
        <v>43.8</v>
      </c>
      <c r="C4" s="86">
        <v>32.5</v>
      </c>
      <c r="D4" s="85"/>
      <c r="E4" s="39"/>
    </row>
    <row r="5" spans="1:5">
      <c r="A5" s="39">
        <v>2017</v>
      </c>
      <c r="B5" s="86">
        <v>46.4</v>
      </c>
      <c r="C5" s="86">
        <v>34.5</v>
      </c>
      <c r="D5" s="39"/>
      <c r="E5" s="39"/>
    </row>
    <row r="6" spans="1:5">
      <c r="A6" s="39">
        <v>2018</v>
      </c>
      <c r="B6" s="86">
        <v>47.5</v>
      </c>
      <c r="C6" s="86">
        <v>33.299999999999997</v>
      </c>
      <c r="D6" s="29"/>
      <c r="E6" s="39"/>
    </row>
    <row r="7" spans="1:5">
      <c r="A7" s="39">
        <v>2019</v>
      </c>
      <c r="B7" s="86">
        <v>48.6</v>
      </c>
      <c r="C7" s="87">
        <v>34.4</v>
      </c>
      <c r="D7" s="39"/>
      <c r="E7" s="39"/>
    </row>
    <row r="8" spans="1:5">
      <c r="A8" s="39">
        <v>2020</v>
      </c>
      <c r="B8" s="86">
        <v>48.3</v>
      </c>
      <c r="C8" s="86">
        <v>34.9</v>
      </c>
      <c r="D8" s="39"/>
      <c r="E8" s="39"/>
    </row>
    <row r="9" spans="1:5">
      <c r="A9" s="39">
        <v>2021</v>
      </c>
      <c r="B9" s="39">
        <v>48.9</v>
      </c>
      <c r="C9" s="50">
        <v>34.299999999999997</v>
      </c>
      <c r="D9" s="39"/>
      <c r="E9" s="39"/>
    </row>
    <row r="10" spans="1:5">
      <c r="A10" s="38"/>
      <c r="B10" s="38"/>
      <c r="C10" s="81"/>
      <c r="D10" s="38"/>
      <c r="E10" s="38"/>
    </row>
    <row r="11" spans="1:5">
      <c r="A11" s="39"/>
      <c r="B11" s="86"/>
      <c r="C11" s="86"/>
      <c r="D11" s="85"/>
      <c r="E11" s="39"/>
    </row>
    <row r="12" spans="1:5">
      <c r="A12" s="39"/>
      <c r="B12" s="86"/>
      <c r="C12" s="86"/>
      <c r="D12" s="85"/>
      <c r="E12" s="39"/>
    </row>
    <row r="13" spans="1:5">
      <c r="A13" s="39"/>
      <c r="B13" s="86"/>
      <c r="C13" s="86"/>
      <c r="D13" s="85"/>
      <c r="E13" s="39"/>
    </row>
    <row r="14" spans="1:5">
      <c r="A14" s="39"/>
      <c r="B14" s="86"/>
      <c r="C14" s="86"/>
      <c r="D14" s="39"/>
      <c r="E14" s="39"/>
    </row>
    <row r="15" spans="1:5">
      <c r="B15" s="83"/>
      <c r="C15" s="83"/>
      <c r="D15" s="41"/>
    </row>
    <row r="16" spans="1:5">
      <c r="B16" s="28"/>
      <c r="C16" s="28"/>
    </row>
    <row r="17" spans="2:3">
      <c r="B17" s="28"/>
      <c r="C17" s="28"/>
    </row>
    <row r="18" spans="2:3">
      <c r="B18" s="28"/>
      <c r="C18" s="28"/>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9024-8DAB-40B0-BC64-5263EB79BC57}">
  <dimension ref="A1:E14"/>
  <sheetViews>
    <sheetView workbookViewId="0">
      <selection activeCell="D10" sqref="A2:D10"/>
    </sheetView>
  </sheetViews>
  <sheetFormatPr baseColWidth="10" defaultColWidth="11.42578125" defaultRowHeight="15"/>
  <cols>
    <col min="2" max="2" width="20.5703125" bestFit="1" customWidth="1"/>
    <col min="3" max="3" width="16.140625" bestFit="1" customWidth="1"/>
  </cols>
  <sheetData>
    <row r="1" spans="1:5" ht="15.75">
      <c r="A1" s="84" t="s">
        <v>503</v>
      </c>
      <c r="B1" s="76"/>
      <c r="C1" s="76"/>
      <c r="D1" s="38"/>
    </row>
    <row r="2" spans="1:5">
      <c r="A2" s="39">
        <v>2015</v>
      </c>
      <c r="B2" s="86">
        <v>21.5</v>
      </c>
      <c r="C2" s="86">
        <v>18.600000000000001</v>
      </c>
      <c r="D2" s="85"/>
    </row>
    <row r="3" spans="1:5">
      <c r="A3" s="39">
        <v>2016</v>
      </c>
      <c r="B3" s="86">
        <v>20.9</v>
      </c>
      <c r="C3" s="86">
        <v>17.600000000000001</v>
      </c>
      <c r="D3" s="85"/>
    </row>
    <row r="4" spans="1:5">
      <c r="A4" s="39">
        <v>2017</v>
      </c>
      <c r="B4" s="86">
        <v>21.1</v>
      </c>
      <c r="C4" s="86">
        <v>17.7</v>
      </c>
      <c r="D4" s="85"/>
    </row>
    <row r="5" spans="1:5">
      <c r="A5" s="39">
        <v>2018</v>
      </c>
      <c r="B5" s="86">
        <v>20.5</v>
      </c>
      <c r="C5" s="86">
        <v>16.399999999999999</v>
      </c>
      <c r="D5" s="39"/>
    </row>
    <row r="6" spans="1:5">
      <c r="A6" s="39">
        <v>2019</v>
      </c>
      <c r="B6" s="86">
        <v>20.5</v>
      </c>
      <c r="C6" s="86">
        <v>16.3</v>
      </c>
      <c r="D6" s="29"/>
    </row>
    <row r="7" spans="1:5">
      <c r="A7" s="39">
        <v>2020</v>
      </c>
      <c r="B7" s="86">
        <v>19.899999999999999</v>
      </c>
      <c r="C7" s="87">
        <v>16</v>
      </c>
      <c r="D7" s="39"/>
    </row>
    <row r="8" spans="1:5">
      <c r="A8" s="39">
        <v>2021</v>
      </c>
      <c r="B8" s="86">
        <v>19.899999999999999</v>
      </c>
      <c r="C8" s="86">
        <v>15.4</v>
      </c>
      <c r="D8" s="39"/>
    </row>
    <row r="9" spans="1:5">
      <c r="A9" s="39"/>
      <c r="B9" s="39"/>
      <c r="C9" s="50"/>
      <c r="D9" s="39"/>
    </row>
    <row r="10" spans="1:5">
      <c r="A10" s="38"/>
      <c r="B10" s="38"/>
      <c r="C10" s="81"/>
      <c r="D10" s="38"/>
    </row>
    <row r="11" spans="1:5">
      <c r="A11" s="38"/>
      <c r="B11" s="38"/>
      <c r="C11" s="38"/>
      <c r="D11" s="38"/>
    </row>
    <row r="14" spans="1:5">
      <c r="E14" s="2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60FF-3A19-438B-8443-BFA83469BD98}">
  <dimension ref="A1:D10"/>
  <sheetViews>
    <sheetView workbookViewId="0">
      <selection activeCell="A2" sqref="A2"/>
    </sheetView>
  </sheetViews>
  <sheetFormatPr baseColWidth="10" defaultRowHeight="15"/>
  <cols>
    <col min="1" max="1" width="7.85546875" bestFit="1" customWidth="1"/>
    <col min="2" max="5" width="15" bestFit="1" customWidth="1"/>
  </cols>
  <sheetData>
    <row r="1" spans="1:4">
      <c r="A1" s="37" t="s">
        <v>801</v>
      </c>
    </row>
    <row r="2" spans="1:4">
      <c r="A2" s="37" t="s">
        <v>446</v>
      </c>
    </row>
    <row r="3" spans="1:4">
      <c r="B3" t="s">
        <v>307</v>
      </c>
      <c r="C3" t="s">
        <v>308</v>
      </c>
      <c r="D3" t="s">
        <v>309</v>
      </c>
    </row>
    <row r="4" spans="1:4">
      <c r="A4" t="s">
        <v>300</v>
      </c>
      <c r="B4" s="2">
        <v>1.0999999999999943</v>
      </c>
      <c r="C4" s="2">
        <v>0.70000000000000284</v>
      </c>
      <c r="D4" s="2">
        <v>1.7000000000000028</v>
      </c>
    </row>
    <row r="5" spans="1:4">
      <c r="A5" t="s">
        <v>301</v>
      </c>
      <c r="B5" s="2">
        <v>3</v>
      </c>
      <c r="C5" s="2">
        <v>2.1000000000000014</v>
      </c>
      <c r="D5" s="2">
        <v>3.3999999999999986</v>
      </c>
    </row>
    <row r="6" spans="1:4">
      <c r="A6" t="s">
        <v>302</v>
      </c>
      <c r="B6" s="2">
        <v>3.2999999999999972</v>
      </c>
      <c r="C6" s="2">
        <v>2.7000000000000028</v>
      </c>
      <c r="D6" s="2">
        <v>3.5999999999999943</v>
      </c>
    </row>
    <row r="7" spans="1:4">
      <c r="A7" t="s">
        <v>303</v>
      </c>
      <c r="B7" s="2">
        <v>0.89999999999999147</v>
      </c>
      <c r="C7" s="2">
        <v>0.59999999999999432</v>
      </c>
      <c r="D7" s="2">
        <v>2</v>
      </c>
    </row>
    <row r="8" spans="1:4">
      <c r="A8" t="s">
        <v>304</v>
      </c>
      <c r="B8" s="2">
        <v>0.20000000000000284</v>
      </c>
      <c r="C8" s="2">
        <v>0.10000000000000853</v>
      </c>
      <c r="D8" s="2">
        <v>1.1000000000000085</v>
      </c>
    </row>
    <row r="9" spans="1:4">
      <c r="A9" t="s">
        <v>305</v>
      </c>
      <c r="B9" s="2">
        <v>0.90000000000000568</v>
      </c>
      <c r="C9" s="2">
        <v>0.30000000000001137</v>
      </c>
      <c r="D9" s="2">
        <v>0.80000000000001137</v>
      </c>
    </row>
    <row r="10" spans="1:4">
      <c r="A10" t="s">
        <v>306</v>
      </c>
      <c r="B10" s="2">
        <v>0.5</v>
      </c>
      <c r="C10" s="2">
        <v>0.30000000000000071</v>
      </c>
      <c r="D10" s="2">
        <v>0.69999999999999929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D6B92-D89B-4059-8F27-90283A865422}">
  <dimension ref="A1:D10"/>
  <sheetViews>
    <sheetView workbookViewId="0">
      <selection activeCell="A2" sqref="A2"/>
    </sheetView>
  </sheetViews>
  <sheetFormatPr baseColWidth="10" defaultRowHeight="15"/>
  <cols>
    <col min="2" max="5" width="15" bestFit="1" customWidth="1"/>
  </cols>
  <sheetData>
    <row r="1" spans="1:4">
      <c r="A1" s="37" t="s">
        <v>801</v>
      </c>
    </row>
    <row r="2" spans="1:4">
      <c r="A2" s="37" t="s">
        <v>447</v>
      </c>
    </row>
    <row r="3" spans="1:4">
      <c r="B3" t="s">
        <v>307</v>
      </c>
      <c r="C3" t="s">
        <v>308</v>
      </c>
      <c r="D3" t="s">
        <v>309</v>
      </c>
    </row>
    <row r="4" spans="1:4">
      <c r="A4" t="s">
        <v>300</v>
      </c>
      <c r="B4" s="2">
        <v>1.0999999999999943</v>
      </c>
      <c r="C4" s="2">
        <v>0.79999999999999716</v>
      </c>
      <c r="D4" s="2">
        <v>1.7999999999999972</v>
      </c>
    </row>
    <row r="5" spans="1:4">
      <c r="A5" t="s">
        <v>301</v>
      </c>
      <c r="B5" s="2">
        <v>4.6999999999999957</v>
      </c>
      <c r="C5" s="2">
        <v>3.8999999999999986</v>
      </c>
      <c r="D5" s="2">
        <v>5.7999999999999972</v>
      </c>
    </row>
    <row r="6" spans="1:4">
      <c r="A6" t="s">
        <v>302</v>
      </c>
      <c r="B6" s="2">
        <v>3.5</v>
      </c>
      <c r="C6" s="2">
        <v>3</v>
      </c>
      <c r="D6" s="2">
        <v>3.3999999999999986</v>
      </c>
    </row>
    <row r="7" spans="1:4">
      <c r="A7" t="s">
        <v>303</v>
      </c>
      <c r="B7" s="2">
        <v>1.5999999999999943</v>
      </c>
      <c r="C7" s="2">
        <v>1.2999999999999972</v>
      </c>
      <c r="D7" s="2">
        <v>2.2000000000000028</v>
      </c>
    </row>
    <row r="8" spans="1:4">
      <c r="A8" t="s">
        <v>304</v>
      </c>
      <c r="B8" s="2">
        <v>9.9999999999994316E-2</v>
      </c>
      <c r="C8" s="2">
        <v>9.9999999999994316E-2</v>
      </c>
      <c r="D8" s="2">
        <v>1</v>
      </c>
    </row>
    <row r="9" spans="1:4">
      <c r="A9" t="s">
        <v>305</v>
      </c>
      <c r="B9" s="2">
        <v>0.10000000000000142</v>
      </c>
      <c r="C9" s="2">
        <v>-9.9999999999994316E-2</v>
      </c>
      <c r="D9" s="2">
        <v>0.60000000000000142</v>
      </c>
    </row>
    <row r="10" spans="1:4">
      <c r="A10" t="s">
        <v>306</v>
      </c>
      <c r="B10" s="2">
        <v>0</v>
      </c>
      <c r="C10" s="2">
        <v>0</v>
      </c>
      <c r="D10" s="2">
        <v>0.89999999999999858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ekstdokument" ma:contentTypeID="0x0101002C1B27F07ED111E5A8370800200C9A66010100EF896018C532CB40A0A1E516DCBD30BC" ma:contentTypeVersion="6" ma:contentTypeDescription="Opprett et nytt dokument." ma:contentTypeScope="" ma:versionID="dd8f65915d006ad9ae13516d427362e8">
  <xsd:schema xmlns:xsd="http://www.w3.org/2001/XMLSchema" xmlns:xs="http://www.w3.org/2001/XMLSchema" xmlns:p="http://schemas.microsoft.com/office/2006/metadata/properties" xmlns:ns1="http://schemas.microsoft.com/sharepoint/v3" xmlns:ns2="ec41e918-a456-49d0-b74a-bee12d86dd8e" xmlns:ns3="793ad56b-b905-482f-99c7-e0ad214f35d2" xmlns:ns4="083fe75b-7c89-4137-aa31-019a6648e961" targetNamespace="http://schemas.microsoft.com/office/2006/metadata/properties" ma:root="true" ma:fieldsID="a7b97017c259515b72175541190d1998" ns1:_="" ns2:_="" ns3:_="" ns4:_="">
    <xsd:import namespace="http://schemas.microsoft.com/sharepoint/v3"/>
    <xsd:import namespace="ec41e918-a456-49d0-b74a-bee12d86dd8e"/>
    <xsd:import namespace="793ad56b-b905-482f-99c7-e0ad214f35d2"/>
    <xsd:import namespace="083fe75b-7c89-4137-aa31-019a6648e961"/>
    <xsd:element name="properties">
      <xsd:complexType>
        <xsd:sequence>
          <xsd:element name="documentManagement">
            <xsd:complexType>
              <xsd:all>
                <xsd:element ref="ns1:AssignedTo" minOccurs="0"/>
                <xsd:element ref="ns3:DssArchivable" minOccurs="0"/>
                <xsd:element ref="ns3:DssWebsakRef" minOccurs="0"/>
                <xsd:element ref="ns2:DssFremhevet" minOccurs="0"/>
                <xsd:element ref="ns2:DssRelaterteOppgaver" minOccurs="0"/>
                <xsd:element ref="ns2:DssNotater" minOccurs="0"/>
                <xsd:element ref="ns2:ofdc76af098e4c7f98490d5710fce5b2" minOccurs="0"/>
                <xsd:element ref="ns2:ec4548291c174201804f8d6e346b5e78" minOccurs="0"/>
                <xsd:element ref="ns2:ja062c7924ed4f31b584a4220ff29390" minOccurs="0"/>
                <xsd:element ref="ns2:l917ce326c5a48e1a29f6235eea1cd41" minOccurs="0"/>
                <xsd:element ref="ns2:TaxCatchAll" minOccurs="0"/>
                <xsd:element ref="ns2:TaxCatchAllLabel" minOccurs="0"/>
                <xsd:element ref="ns2:f2f49eccf7d24422907cdfb28d82571e" minOccurs="0"/>
                <xsd:element ref="ns4:MediaServiceMetadata" minOccurs="0"/>
                <xsd:element ref="ns4:MediaServiceFastMetadata" minOccurs="0"/>
                <xsd:element ref="ns4:Type_x0020_dokument" minOccurs="0"/>
                <xsd:element ref="ns4:_x00c5_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7"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41e918-a456-49d0-b74a-bee12d86dd8e" elementFormDefault="qualified">
    <xsd:import namespace="http://schemas.microsoft.com/office/2006/documentManagement/types"/>
    <xsd:import namespace="http://schemas.microsoft.com/office/infopath/2007/PartnerControls"/>
    <xsd:element name="DssFremhevet" ma:index="10" nillable="true" ma:displayName="Fremhevet" ma:default="False" ma:description="Fremhevet dokument vises på Om rommet siden." ma:internalName="DssFremhevet">
      <xsd:simpleType>
        <xsd:restriction base="dms:Boolean"/>
      </xsd:simpleType>
    </xsd:element>
    <xsd:element name="DssRelaterteOppgaver" ma:index="11" nillable="true" ma:displayName="Relaterte oppgaver" ma:list="{197175f0-f84a-4099-bbde-e8b78ea3ca6e}" ma:internalName="DssRelaterteOppgaver" ma:showField="Title"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DssNotater" ma:index="12" nillable="true" ma:displayName="Notater" ma:hidden="true" ma:internalName="DssNotater" ma:readOnly="false">
      <xsd:simpleType>
        <xsd:restriction base="dms:Note"/>
      </xsd:simpleType>
    </xsd:element>
    <xsd:element name="ofdc76af098e4c7f98490d5710fce5b2" ma:index="13" nillable="true" ma:taxonomy="true" ma:internalName="ofdc76af098e4c7f98490d5710fce5b2" ma:taxonomyFieldName="DssAvdeling" ma:displayName="Avdeling" ma:fieldId="{8fdc76af-098e-4c7f-9849-0d5710fce5b2}" ma:sspId="2424752e-f20b-4035-887f-e0fa58a02903" ma:termSetId="13c90cc6-0f43-4adb-b19c-c400e157a76b" ma:anchorId="2371f735-5b6d-4630-a13f-f95f88ee45fe" ma:open="false" ma:isKeyword="false">
      <xsd:complexType>
        <xsd:sequence>
          <xsd:element ref="pc:Terms" minOccurs="0" maxOccurs="1"/>
        </xsd:sequence>
      </xsd:complexType>
    </xsd:element>
    <xsd:element name="ec4548291c174201804f8d6e346b5e78" ma:index="15" nillable="true" ma:taxonomy="true" ma:internalName="ec4548291c174201804f8d6e346b5e78" ma:taxonomyFieldName="DssFunksjon" ma:displayName="Funksjon" ma:fieldId="{ec454829-1c17-4201-804f-8d6e346b5e78}" ma:sspId="2424752e-f20b-4035-887f-e0fa58a02903" ma:termSetId="1d0cee9e-e85d-4bdd-9786-976123513522" ma:anchorId="00000000-0000-0000-0000-000000000000" ma:open="false" ma:isKeyword="false">
      <xsd:complexType>
        <xsd:sequence>
          <xsd:element ref="pc:Terms" minOccurs="0" maxOccurs="1"/>
        </xsd:sequence>
      </xsd:complexType>
    </xsd:element>
    <xsd:element name="ja062c7924ed4f31b584a4220ff29390" ma:index="17" nillable="true" ma:taxonomy="true" ma:internalName="ja062c7924ed4f31b584a4220ff29390" ma:taxonomyFieldName="DssEmneord" ma:displayName="Emneord" ma:fieldId="{3a062c79-24ed-4f31-b584-a4220ff29390}" ma:taxonomyMulti="true" ma:sspId="2424752e-f20b-4035-887f-e0fa58a02903" ma:termSetId="76727dcf-a431-492e-96ad-c8e0e60c175f" ma:anchorId="f1bc42b6-57df-4f73-ad9c-c0dc3a848b98" ma:open="false" ma:isKeyword="false">
      <xsd:complexType>
        <xsd:sequence>
          <xsd:element ref="pc:Terms" minOccurs="0" maxOccurs="1"/>
        </xsd:sequence>
      </xsd:complexType>
    </xsd:element>
    <xsd:element name="l917ce326c5a48e1a29f6235eea1cd41" ma:index="20" nillable="true" ma:taxonomy="true" ma:internalName="l917ce326c5a48e1a29f6235eea1cd41" ma:taxonomyFieldName="DssRomtype" ma:displayName="Romtype" ma:readOnly="false" ma:fieldId="{5917ce32-6c5a-48e1-a29f-6235eea1cd41}" ma:sspId="2424752e-f20b-4035-887f-e0fa58a02903" ma:termSetId="8e869b01-24d9-45a0-980a-bd4a553ad3c2"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c1bfa0ee-2c78-4c08-bf2e-70128c44a8ad}" ma:internalName="TaxCatchAll" ma:showField="CatchAllData"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c1bfa0ee-2c78-4c08-bf2e-70128c44a8ad}" ma:internalName="TaxCatchAllLabel" ma:readOnly="true" ma:showField="CatchAllDataLabel"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f2f49eccf7d24422907cdfb28d82571e" ma:index="24" nillable="true" ma:taxonomy="true" ma:internalName="f2f49eccf7d24422907cdfb28d82571e" ma:taxonomyFieldName="DssDepartement" ma:displayName="Departement" ma:fieldId="{f2f49ecc-f7d2-4422-907c-dfb28d82571e}" ma:sspId="2424752e-f20b-4035-887f-e0fa58a02903" ma:termSetId="13c90cc6-0f43-4adb-b19c-c400e157a7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3ad56b-b905-482f-99c7-e0ad214f35d2" elementFormDefault="qualified">
    <xsd:import namespace="http://schemas.microsoft.com/office/2006/documentManagement/types"/>
    <xsd:import namespace="http://schemas.microsoft.com/office/infopath/2007/PartnerControls"/>
    <xsd:element name="DssArchivable" ma:index="8" nillable="true" ma:displayName="Arkivpliktig" ma:default="Ikke satt" ma:description="Er dokumentet arkivpliktig?" ma:internalName="DssArchivable">
      <xsd:simpleType>
        <xsd:restriction base="dms:Choice">
          <xsd:enumeration value="Ikke satt"/>
          <xsd:enumeration value="Ja"/>
          <xsd:enumeration value="Nei"/>
        </xsd:restriction>
      </xsd:simpleType>
    </xsd:element>
    <xsd:element name="DssWebsakRef" ma:index="9" nillable="true" ma:displayName="Arkivreferanse" ma:description="Referanse i arkivsystem" ma:internalName="DssWebsakRef">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fe75b-7c89-4137-aa31-019a6648e96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Type_x0020_dokument" ma:index="28" nillable="true" ma:displayName="Type dokument" ma:format="RadioButtons" ma:internalName="Type_x0020_dokument">
      <xsd:simpleType>
        <xsd:restriction base="dms:Choice">
          <xsd:enumeration value="Tekstfiler"/>
          <xsd:enumeration value="Figurfiler"/>
          <xsd:enumeration value="Plan- og prosessdokumenter"/>
        </xsd:restriction>
      </xsd:simpleType>
    </xsd:element>
    <xsd:element name="_x00c5_r" ma:index="29" nillable="true" ma:displayName="År" ma:default="*" ma:format="RadioButtons" ma:internalName="_x00c5_r">
      <xsd:simpleType>
        <xsd:restriction base="dms:Choice">
          <xsd:enumeration value="*"/>
          <xsd:enumeration value="2018"/>
          <xsd:enumeration value="2019"/>
          <xsd:enumeration value="2020"/>
          <xsd:enumeration value="2021"/>
          <xsd:enumeration value="202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c5_r xmlns="083fe75b-7c89-4137-aa31-019a6648e961">2022</_x00c5_r>
    <DssRelaterteOppgaver xmlns="ec41e918-a456-49d0-b74a-bee12d86dd8e" xsi:nil="true"/>
    <ja062c7924ed4f31b584a4220ff29390 xmlns="ec41e918-a456-49d0-b74a-bee12d86dd8e">
      <Terms xmlns="http://schemas.microsoft.com/office/infopath/2007/PartnerControls"/>
    </ja062c7924ed4f31b584a4220ff29390>
    <AssignedTo xmlns="http://schemas.microsoft.com/sharepoint/v3">
      <UserInfo>
        <DisplayName/>
        <AccountId xsi:nil="true"/>
        <AccountType/>
      </UserInfo>
    </AssignedTo>
    <Type_x0020_dokument xmlns="083fe75b-7c89-4137-aa31-019a6648e961">Figurfiler</Type_x0020_dokument>
    <TaxCatchAll xmlns="ec41e918-a456-49d0-b74a-bee12d86dd8e">
      <Value>4</Value>
      <Value>2</Value>
      <Value>1</Value>
    </TaxCatchAll>
    <DssArchivable xmlns="793ad56b-b905-482f-99c7-e0ad214f35d2">Ikke satt</DssArchivable>
    <f2f49eccf7d24422907cdfb28d82571e xmlns="ec41e918-a456-49d0-b74a-bee12d86dd8e">
      <Terms xmlns="http://schemas.microsoft.com/office/infopath/2007/PartnerControls">
        <TermInfo xmlns="http://schemas.microsoft.com/office/infopath/2007/PartnerControls">
          <TermName xmlns="http://schemas.microsoft.com/office/infopath/2007/PartnerControls">Arbeids- og inkluderingsdepartementet</TermName>
          <TermId xmlns="http://schemas.microsoft.com/office/infopath/2007/PartnerControls">2371f735-5b6d-4630-a13f-f95f88ee45fe</TermId>
        </TermInfo>
      </Terms>
    </f2f49eccf7d24422907cdfb28d82571e>
    <DssWebsakRef xmlns="793ad56b-b905-482f-99c7-e0ad214f35d2" xsi:nil="true"/>
    <l917ce326c5a48e1a29f6235eea1cd41 xmlns="ec41e918-a456-49d0-b74a-bee12d86dd8e">
      <Terms xmlns="http://schemas.microsoft.com/office/infopath/2007/PartnerControls"/>
    </l917ce326c5a48e1a29f6235eea1cd41>
    <ec4548291c174201804f8d6e346b5e78 xmlns="ec41e918-a456-49d0-b74a-bee12d86dd8e">
      <Terms xmlns="http://schemas.microsoft.com/office/infopath/2007/PartnerControls">
        <TermInfo xmlns="http://schemas.microsoft.com/office/infopath/2007/PartnerControls">
          <TermName xmlns="http://schemas.microsoft.com/office/infopath/2007/PartnerControls">Deltakelse og arbeid i nasjonale råd og utvalg, arbeidsgrupper, samarbeidsorganer</TermName>
          <TermId xmlns="http://schemas.microsoft.com/office/infopath/2007/PartnerControls">eaca0aa5-79c4-4ed6-a16c-703f8f36ab4a</TermId>
        </TermInfo>
      </Terms>
    </ec4548291c174201804f8d6e346b5e78>
    <DssNotater xmlns="ec41e918-a456-49d0-b74a-bee12d86dd8e" xsi:nil="true"/>
    <ofdc76af098e4c7f98490d5710fce5b2 xmlns="ec41e918-a456-49d0-b74a-bee12d86dd8e">
      <Terms xmlns="http://schemas.microsoft.com/office/infopath/2007/PartnerControls">
        <TermInfo xmlns="http://schemas.microsoft.com/office/infopath/2007/PartnerControls">
          <TermName xmlns="http://schemas.microsoft.com/office/infopath/2007/PartnerControls">Velferdspolitisk avdeling (VPA)</TermName>
          <TermId xmlns="http://schemas.microsoft.com/office/infopath/2007/PartnerControls">1f973874-1dae-4047-ac24-6429b01c7985</TermId>
        </TermInfo>
      </Terms>
    </ofdc76af098e4c7f98490d5710fce5b2>
    <DssFremhevet xmlns="ec41e918-a456-49d0-b74a-bee12d86dd8e">false</DssFremhevet>
  </documentManagement>
</p:properties>
</file>

<file path=customXml/itemProps1.xml><?xml version="1.0" encoding="utf-8"?>
<ds:datastoreItem xmlns:ds="http://schemas.openxmlformats.org/officeDocument/2006/customXml" ds:itemID="{D8CEBC5B-2F83-40CB-9516-072FCE354BE9}">
  <ds:schemaRefs>
    <ds:schemaRef ds:uri="http://schemas.microsoft.com/sharepoint/v3/contenttype/forms"/>
  </ds:schemaRefs>
</ds:datastoreItem>
</file>

<file path=customXml/itemProps2.xml><?xml version="1.0" encoding="utf-8"?>
<ds:datastoreItem xmlns:ds="http://schemas.openxmlformats.org/officeDocument/2006/customXml" ds:itemID="{09CFC276-A9B4-4AF0-81B2-6439F2793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41e918-a456-49d0-b74a-bee12d86dd8e"/>
    <ds:schemaRef ds:uri="793ad56b-b905-482f-99c7-e0ad214f35d2"/>
    <ds:schemaRef ds:uri="083fe75b-7c89-4137-aa31-019a6648e9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97035D-4056-478F-9DCE-17AFD1BC3EA2}">
  <ds:schemaRefs>
    <ds:schemaRef ds:uri="793ad56b-b905-482f-99c7-e0ad214f35d2"/>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schemas.microsoft.com/office/infopath/2007/PartnerControls"/>
    <ds:schemaRef ds:uri="083fe75b-7c89-4137-aa31-019a6648e961"/>
    <ds:schemaRef ds:uri="http://purl.org/dc/terms/"/>
    <ds:schemaRef ds:uri="ec41e918-a456-49d0-b74a-bee12d86dd8e"/>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79</vt:i4>
      </vt:variant>
      <vt:variant>
        <vt:lpstr>Navngitte områder</vt:lpstr>
      </vt:variant>
      <vt:variant>
        <vt:i4>39</vt:i4>
      </vt:variant>
    </vt:vector>
  </HeadingPairs>
  <TitlesOfParts>
    <vt:vector size="118" baseType="lpstr">
      <vt:lpstr>2.1</vt:lpstr>
      <vt:lpstr>2.2</vt:lpstr>
      <vt:lpstr>2.3</vt:lpstr>
      <vt:lpstr>2.4</vt:lpstr>
      <vt:lpstr>2.5</vt:lpstr>
      <vt:lpstr>2.6A</vt:lpstr>
      <vt:lpstr>2.6B</vt:lpstr>
      <vt:lpstr>2.6C</vt:lpstr>
      <vt:lpstr>2.6D</vt:lpstr>
      <vt:lpstr>2.7A</vt:lpstr>
      <vt:lpstr>2.7B</vt:lpstr>
      <vt:lpstr>2.8</vt:lpstr>
      <vt:lpstr>2.9A</vt:lpstr>
      <vt:lpstr>2.9B</vt:lpstr>
      <vt:lpstr>2.9C</vt:lpstr>
      <vt:lpstr>4.1</vt:lpstr>
      <vt:lpstr>4.2</vt:lpstr>
      <vt:lpstr>4.3</vt:lpstr>
      <vt:lpstr>4.4</vt:lpstr>
      <vt:lpstr>4.5</vt:lpstr>
      <vt:lpstr>4.6</vt:lpstr>
      <vt:lpstr>Figur i boks 5.1</vt:lpstr>
      <vt:lpstr>5.2</vt:lpstr>
      <vt:lpstr>5.3</vt:lpstr>
      <vt:lpstr>5.4</vt:lpstr>
      <vt:lpstr>5.5</vt:lpstr>
      <vt:lpstr>5.6</vt:lpstr>
      <vt:lpstr>5.7</vt:lpstr>
      <vt:lpstr>5.8</vt:lpstr>
      <vt:lpstr>5.9</vt:lpstr>
      <vt:lpstr>5.10 A</vt:lpstr>
      <vt:lpstr>5.10 B</vt:lpstr>
      <vt:lpstr>5.11</vt:lpstr>
      <vt:lpstr>5.12</vt:lpstr>
      <vt:lpstr>5.13</vt:lpstr>
      <vt:lpstr>5.14</vt:lpstr>
      <vt:lpstr>5.15</vt:lpstr>
      <vt:lpstr>5.16</vt:lpstr>
      <vt:lpstr>5.17</vt:lpstr>
      <vt:lpstr>5.18 A</vt:lpstr>
      <vt:lpstr>5.18 B</vt:lpstr>
      <vt:lpstr>5.19 A</vt:lpstr>
      <vt:lpstr>5.19 B</vt:lpstr>
      <vt:lpstr>5.20 A</vt:lpstr>
      <vt:lpstr>5.20 B</vt:lpstr>
      <vt:lpstr>5.21 A</vt:lpstr>
      <vt:lpstr>5.21 B</vt:lpstr>
      <vt:lpstr>6.1</vt:lpstr>
      <vt:lpstr>6.2</vt:lpstr>
      <vt:lpstr>6.3</vt:lpstr>
      <vt:lpstr>6.4A</vt:lpstr>
      <vt:lpstr>6.4B</vt:lpstr>
      <vt:lpstr>6.5</vt:lpstr>
      <vt:lpstr>6.6 A</vt:lpstr>
      <vt:lpstr>6.6 B</vt:lpstr>
      <vt:lpstr>6.7</vt:lpstr>
      <vt:lpstr>6.8</vt:lpstr>
      <vt:lpstr>6.9</vt:lpstr>
      <vt:lpstr>6.10</vt:lpstr>
      <vt:lpstr>6.11</vt:lpstr>
      <vt:lpstr>6.12</vt:lpstr>
      <vt:lpstr>6.13</vt:lpstr>
      <vt:lpstr>6.14</vt:lpstr>
      <vt:lpstr>6.15 A</vt:lpstr>
      <vt:lpstr>6.15 B</vt:lpstr>
      <vt:lpstr>6.16</vt:lpstr>
      <vt:lpstr>6.17</vt:lpstr>
      <vt:lpstr>6.18</vt:lpstr>
      <vt:lpstr>6.19</vt:lpstr>
      <vt:lpstr>6.20</vt:lpstr>
      <vt:lpstr>6.21</vt:lpstr>
      <vt:lpstr>6.22</vt:lpstr>
      <vt:lpstr>6.23</vt:lpstr>
      <vt:lpstr>6.24</vt:lpstr>
      <vt:lpstr>6.25</vt:lpstr>
      <vt:lpstr>6.26</vt:lpstr>
      <vt:lpstr>6.27</vt:lpstr>
      <vt:lpstr>6.28</vt:lpstr>
      <vt:lpstr>6.29</vt:lpstr>
      <vt:lpstr>'6.1'!_Ref101379088</vt:lpstr>
      <vt:lpstr>'6.4A'!_Ref101379780</vt:lpstr>
      <vt:lpstr>'4.1'!_Ref103000774</vt:lpstr>
      <vt:lpstr>'4.2'!_Ref103001084</vt:lpstr>
      <vt:lpstr>'4.3'!_Ref103001114</vt:lpstr>
      <vt:lpstr>'4.4'!_Ref103001231</vt:lpstr>
      <vt:lpstr>'4.5'!_Ref103001273</vt:lpstr>
      <vt:lpstr>'4.6'!_Ref103001359</vt:lpstr>
      <vt:lpstr>'2.3'!_Ref103079098</vt:lpstr>
      <vt:lpstr>'2.4'!_Ref103079122</vt:lpstr>
      <vt:lpstr>'2.6A'!_Ref103079626</vt:lpstr>
      <vt:lpstr>'2.7A'!_Ref103079940</vt:lpstr>
      <vt:lpstr>'2.8'!_Ref103082654</vt:lpstr>
      <vt:lpstr>'2.9A'!_Ref103083032</vt:lpstr>
      <vt:lpstr>'6.10'!_Ref103338745</vt:lpstr>
      <vt:lpstr>'6.7'!_Ref98443813</vt:lpstr>
      <vt:lpstr>'6.8'!_Ref98443833</vt:lpstr>
      <vt:lpstr>'6.10'!_Ref98444040</vt:lpstr>
      <vt:lpstr>'6.22'!_Ref98444387</vt:lpstr>
      <vt:lpstr>'6.23'!_Ref98444409</vt:lpstr>
      <vt:lpstr>'6.25'!_Ref98444441</vt:lpstr>
      <vt:lpstr>'6.25'!_Ref98444481</vt:lpstr>
      <vt:lpstr>'6.26'!_Ref98444551</vt:lpstr>
      <vt:lpstr>'6.28'!_Ref98444672</vt:lpstr>
      <vt:lpstr>'6.29'!_Ref98444703</vt:lpstr>
      <vt:lpstr>'6.12'!_Ref99445873</vt:lpstr>
      <vt:lpstr>'6.13'!_Ref99528480</vt:lpstr>
      <vt:lpstr>'6.14'!_Ref99529220</vt:lpstr>
      <vt:lpstr>'6.17'!_Ref99532730</vt:lpstr>
      <vt:lpstr>'6.18'!_Ref99533212</vt:lpstr>
      <vt:lpstr>'6.11'!_Ref99536457</vt:lpstr>
      <vt:lpstr>'6.16'!_Ref99544580</vt:lpstr>
      <vt:lpstr>'6.19'!_Ref99545145</vt:lpstr>
      <vt:lpstr>'6.2'!_Ref99658241</vt:lpstr>
      <vt:lpstr>'6.20'!_Ref99659321</vt:lpstr>
      <vt:lpstr>'6.3'!_Ref99711222</vt:lpstr>
      <vt:lpstr>'6.21'!_Ref99714349</vt:lpstr>
      <vt:lpstr>'5.21 A'!IDX</vt:lpstr>
      <vt:lpstr>'5.21 B'!IDX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Eivind Breidlid</dc:creator>
  <cp:lastModifiedBy>Lars-Magnus Eidsaune</cp:lastModifiedBy>
  <dcterms:created xsi:type="dcterms:W3CDTF">2022-05-05T14:07:43Z</dcterms:created>
  <dcterms:modified xsi:type="dcterms:W3CDTF">2022-06-28T09:58:13Z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0x0101002C1B27F07ED111E5A8370800200C9A66010100EF896018C532CB40A0A1E516DCBD30BC</vt:lpwstr>
  </property>
  <property fmtid="{D5CDD505-2E9C-101B-9397-08002B2CF9AE}" pid="3" name="DssFunksjon">
    <vt:lpwstr>4;#Deltakelse og arbeid i nasjonale råd og utvalg, arbeidsgrupper, samarbeidsorganer|eaca0aa5-79c4-4ed6-a16c-703f8f36ab4a</vt:lpwstr>
  </property>
  <property fmtid="{D5CDD505-2E9C-101B-9397-08002B2CF9AE}" pid="4" name="DssAvdeling">
    <vt:lpwstr>2;#Velferdspolitisk avdeling (VPA)|1f973874-1dae-4047-ac24-6429b01c7985</vt:lpwstr>
  </property>
  <property fmtid="{D5CDD505-2E9C-101B-9397-08002B2CF9AE}" pid="5" name="DssDepartement">
    <vt:lpwstr>1;#Arbeids- og inkluderingsdepartementet|2371f735-5b6d-4630-a13f-f95f88ee45fe</vt:lpwstr>
  </property>
  <property fmtid="{D5CDD505-2E9C-101B-9397-08002B2CF9AE}" pid="6" name="DssRomtype">
    <vt:lpwstr/>
  </property>
  <property fmtid="{D5CDD505-2E9C-101B-9397-08002B2CF9AE}" pid="7" name="DssEmneord">
    <vt:lpwstr/>
  </property>
</Properties>
</file>