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23\Desktop\"/>
    </mc:Choice>
  </mc:AlternateContent>
  <xr:revisionPtr revIDLastSave="0" documentId="13_ncr:1_{2648D793-6A10-4BA7-A7DE-43990C775333}" xr6:coauthVersionLast="44" xr6:coauthVersionMax="44" xr10:uidLastSave="{00000000-0000-0000-0000-000000000000}"/>
  <bookViews>
    <workbookView xWindow="-120" yWindow="-120" windowWidth="38640" windowHeight="21240" tabRatio="914" activeTab="11" xr2:uid="{00000000-000D-0000-FFFF-FFFF00000000}"/>
  </bookViews>
  <sheets>
    <sheet name="Antall artikler" sheetId="2" r:id="rId1"/>
    <sheet name="Antall doktorgrader" sheetId="9" r:id="rId2"/>
    <sheet name="Artikkelpoeng" sheetId="10" r:id="rId3"/>
    <sheet name="Doktorgradspoeng" sheetId="11" r:id="rId4"/>
    <sheet name="Andel på nivå 2" sheetId="13" r:id="rId5"/>
    <sheet name="Andel internasjonalt" sheetId="14" r:id="rId6"/>
    <sheet name="Antologier og monografier" sheetId="15" r:id="rId7"/>
    <sheet name="SUM Publiseringspoeng" sheetId="27" r:id="rId8"/>
    <sheet name="SUM Forskningspoeng" sheetId="23" r:id="rId9"/>
    <sheet name="EU og NFR finansiering" sheetId="26" r:id="rId10"/>
    <sheet name="3-årige beregninger på RHF nivå" sheetId="16" r:id="rId11"/>
    <sheet name="Forskningsmålingen 2019" sheetId="1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27" l="1"/>
  <c r="O68" i="27"/>
  <c r="N68" i="27"/>
  <c r="M68" i="27"/>
  <c r="L68" i="27"/>
  <c r="K68" i="27"/>
  <c r="J68" i="27"/>
  <c r="O67" i="27"/>
  <c r="N67" i="27"/>
  <c r="M67" i="27"/>
  <c r="L67" i="27"/>
  <c r="K67" i="27"/>
  <c r="J67" i="27"/>
  <c r="O66" i="27"/>
  <c r="N66" i="27"/>
  <c r="M66" i="27"/>
  <c r="L66" i="27"/>
  <c r="K66" i="27"/>
  <c r="J66" i="27"/>
  <c r="O65" i="27"/>
  <c r="N65" i="27"/>
  <c r="M65" i="27"/>
  <c r="L65" i="27"/>
  <c r="K65" i="27"/>
  <c r="J65" i="27"/>
  <c r="J69" i="27" l="1"/>
  <c r="N69" i="27"/>
  <c r="M69" i="27"/>
  <c r="L69" i="27"/>
  <c r="K69" i="27"/>
  <c r="O69" i="27"/>
  <c r="G69" i="23"/>
  <c r="I6" i="16" l="1"/>
  <c r="H69" i="23"/>
  <c r="I69" i="23"/>
  <c r="O68" i="23"/>
  <c r="N68" i="23"/>
  <c r="M68" i="23"/>
  <c r="L68" i="23"/>
  <c r="K68" i="23"/>
  <c r="J68" i="23"/>
  <c r="O67" i="23"/>
  <c r="N67" i="23"/>
  <c r="M67" i="23"/>
  <c r="L67" i="23"/>
  <c r="K67" i="23"/>
  <c r="J67" i="23"/>
  <c r="O66" i="23"/>
  <c r="N66" i="23"/>
  <c r="M66" i="23"/>
  <c r="L66" i="23"/>
  <c r="K66" i="23"/>
  <c r="J66" i="23"/>
  <c r="O65" i="23"/>
  <c r="N65" i="23"/>
  <c r="M65" i="23"/>
  <c r="L65" i="23"/>
  <c r="K65" i="23"/>
  <c r="J65" i="23"/>
  <c r="L69" i="23" l="1"/>
  <c r="M69" i="23"/>
  <c r="J69" i="23"/>
  <c r="N69" i="23"/>
  <c r="K69" i="23"/>
  <c r="O69" i="23"/>
  <c r="I63" i="11"/>
  <c r="O6" i="16" l="1"/>
  <c r="N6" i="16"/>
  <c r="M6" i="16"/>
  <c r="L6" i="16"/>
  <c r="K6" i="16"/>
  <c r="O63" i="10" l="1"/>
  <c r="O68" i="10" s="1"/>
  <c r="N63" i="10"/>
  <c r="N67" i="10" s="1"/>
  <c r="N66" i="10" l="1"/>
  <c r="N68" i="10"/>
  <c r="N65" i="10"/>
  <c r="O65" i="10"/>
  <c r="O67" i="10"/>
  <c r="O66" i="10"/>
  <c r="O68" i="11"/>
  <c r="O66" i="11"/>
  <c r="O65" i="11"/>
  <c r="O67" i="11"/>
  <c r="N68" i="11"/>
  <c r="N67" i="11"/>
  <c r="N66" i="11"/>
  <c r="N65" i="11"/>
  <c r="M68" i="11"/>
  <c r="M67" i="11"/>
  <c r="M66" i="11"/>
  <c r="M65" i="11"/>
  <c r="L68" i="11"/>
  <c r="L67" i="11"/>
  <c r="L66" i="11"/>
  <c r="L65" i="11"/>
  <c r="M68" i="10"/>
  <c r="M67" i="10"/>
  <c r="M66" i="10"/>
  <c r="M65" i="10"/>
  <c r="L68" i="10"/>
  <c r="L67" i="10"/>
  <c r="L66" i="10"/>
  <c r="L65" i="10"/>
  <c r="K68" i="11"/>
  <c r="K67" i="11"/>
  <c r="K66" i="11"/>
  <c r="K65" i="11"/>
  <c r="J68" i="11"/>
  <c r="J67" i="11"/>
  <c r="J66" i="11"/>
  <c r="J65" i="11"/>
  <c r="K68" i="10"/>
  <c r="K67" i="10"/>
  <c r="K66" i="10"/>
  <c r="K65" i="10"/>
  <c r="J68" i="10"/>
  <c r="J67" i="10"/>
  <c r="J66" i="10"/>
  <c r="J65" i="10"/>
  <c r="J63" i="9"/>
  <c r="J69" i="11" l="1"/>
  <c r="K69" i="11"/>
  <c r="M69" i="11"/>
  <c r="N69" i="11"/>
  <c r="L69" i="11"/>
  <c r="J69" i="10"/>
  <c r="K69" i="10"/>
  <c r="L69" i="10"/>
  <c r="M69" i="10"/>
  <c r="N69" i="10"/>
  <c r="O69" i="11"/>
  <c r="O69" i="10" l="1"/>
</calcChain>
</file>

<file path=xl/sharedStrings.xml><?xml version="1.0" encoding="utf-8"?>
<sst xmlns="http://schemas.openxmlformats.org/spreadsheetml/2006/main" count="2218" uniqueCount="150">
  <si>
    <t>Oslo Universitetssykehus HF</t>
  </si>
  <si>
    <t>Vestre Viken HF</t>
  </si>
  <si>
    <t>Sørlandet Sykehus HF</t>
  </si>
  <si>
    <t>Sykehuset i Vestfold HF</t>
  </si>
  <si>
    <t>Sykehuset i Telemark HF</t>
  </si>
  <si>
    <t>Betanien Hospital (Telemark)</t>
  </si>
  <si>
    <t>Modum Bad</t>
  </si>
  <si>
    <t>Akershus Universitetssykehus HF</t>
  </si>
  <si>
    <t>Sykehuset Innlandet HF</t>
  </si>
  <si>
    <t>Sunnaas Sykehus HF</t>
  </si>
  <si>
    <t>Sykehuset Østfold HF</t>
  </si>
  <si>
    <t>Diakonhjemmet Sykehus HF</t>
  </si>
  <si>
    <t>Lovisenberg Diakonale Sykehus</t>
  </si>
  <si>
    <t>Martina Hansens Hospital</t>
  </si>
  <si>
    <t>Revmatismesykehuset AS</t>
  </si>
  <si>
    <t>Frambu Senter for sjeldne funksjonshemninger</t>
  </si>
  <si>
    <t>Glittreklinikken</t>
  </si>
  <si>
    <t>Sykehusapotekene i Sør-Øst RHF</t>
  </si>
  <si>
    <t>Helse Stavanger HF</t>
  </si>
  <si>
    <t>Helse Fonna HF</t>
  </si>
  <si>
    <t>Helse Bergen HF</t>
  </si>
  <si>
    <t>Helse Førde HF</t>
  </si>
  <si>
    <t>Haraldsplass Diakonale Sykehus</t>
  </si>
  <si>
    <t xml:space="preserve">Haugesund Sanitetsforenings Revmatismesykehus </t>
  </si>
  <si>
    <t>Hospitalet Betanien (Hordaland)</t>
  </si>
  <si>
    <t xml:space="preserve">NKS Olaviken Alderspsykiatriske Sykehus AS </t>
  </si>
  <si>
    <t>Sjukehusapoteka Vest HF</t>
  </si>
  <si>
    <t>Helse Nord-Trøndelag HF</t>
  </si>
  <si>
    <t>St Olavs Hospital HF</t>
  </si>
  <si>
    <t>Rusbehandling Midt-Norge HF</t>
  </si>
  <si>
    <t>Sykehusapotekene i Midt-Norge HF</t>
  </si>
  <si>
    <t>Helse Nord RHF</t>
  </si>
  <si>
    <t>Helse Finnmark HF</t>
  </si>
  <si>
    <t>Universitetssykehuset Nord-Norge HF</t>
  </si>
  <si>
    <t>Nordlandssykehuset HF</t>
  </si>
  <si>
    <t>Helgelandssykehuset HF</t>
  </si>
  <si>
    <t xml:space="preserve">Sykehusapoteket Nord HF </t>
  </si>
  <si>
    <t>TOTALT</t>
  </si>
  <si>
    <t>Helse Sør-Øst RHF</t>
  </si>
  <si>
    <t>Helse Vest RHF</t>
  </si>
  <si>
    <t>Helse Midt-Norge RHF</t>
  </si>
  <si>
    <t>N/A</t>
  </si>
  <si>
    <t>Bjørkeli Voss Psykiatriske senter</t>
  </si>
  <si>
    <t>SUM</t>
  </si>
  <si>
    <t>Ikke med</t>
  </si>
  <si>
    <t xml:space="preserve">Ikke med </t>
  </si>
  <si>
    <t>Senter for klinisk dokumentasjon og evaluering (SKDE)</t>
  </si>
  <si>
    <t>Snitt 2009-2011</t>
  </si>
  <si>
    <t>Snitt 2008-2010</t>
  </si>
  <si>
    <t>Snitt 2007-2009</t>
  </si>
  <si>
    <t>Snitt 2006-2008</t>
  </si>
  <si>
    <t>Snitt 2005-2007</t>
  </si>
  <si>
    <t>Kommentar:</t>
  </si>
  <si>
    <t>med de nye vektene for internasjonalt medforfatterskap (dobbel uttelling, mot</t>
  </si>
  <si>
    <t>1,5 ganger uttelling tidligere, for å gjøre dataene sammenlignbare over tid).</t>
  </si>
  <si>
    <t>Tallene for 2006-2009 avviker fra tidligere offisielle tall, fordi de er beregnet</t>
  </si>
  <si>
    <t xml:space="preserve">med de nye vektene for en doktorgrad (3 poeng, mot 5 poeng tidligere), </t>
  </si>
  <si>
    <t xml:space="preserve"> for å gjøre dataene sammenlignbare over tid.</t>
  </si>
  <si>
    <t>med de nye vektene for doktorgrader (3 poeng, mot 5 poeng tidligere), og for</t>
  </si>
  <si>
    <t xml:space="preserve">internasjonalt medforfatterskap på artikler (dobbel utteling, mot 1,5 ganger </t>
  </si>
  <si>
    <t>uttelling tidligere), for å gjøre dataene sammenlignbare over tid.</t>
  </si>
  <si>
    <t>N/A=helseforetaket hadde ingen artikler det året,</t>
  </si>
  <si>
    <t>og prosentandel kan ikke beregnes.</t>
  </si>
  <si>
    <t>Snitt 2010-2012</t>
  </si>
  <si>
    <t>Valnesfjord Helsesportssenter</t>
  </si>
  <si>
    <t>Helse Møre og Romsdal HF</t>
  </si>
  <si>
    <t>Psykiatrien i Vestfold HF*</t>
  </si>
  <si>
    <t>Sykehuset i Vestfold HF*</t>
  </si>
  <si>
    <t>Helse Møre og Romsdal HF**</t>
  </si>
  <si>
    <t>Helse Sunnmøre HF**</t>
  </si>
  <si>
    <t>Helse Nordmøre og Romsdal HF**</t>
  </si>
  <si>
    <t>**Helse Møre og Romsdal HF inkluderer de tidligere helseforetakene Helse Sunnmøre HF og Helse Nordmøre og Romsdal HF</t>
  </si>
  <si>
    <t>*Sykehuset i Vestfold HF og Psykiatrien i Vestfold HF rapporterer felles under Sykehuset i Vestfold HF fra og med 2012</t>
  </si>
  <si>
    <t>*Sykehuset i Vestfold HF og Psykiatrien i Vestfold HF rapporterer felles under Sykehuset i Vestfold HF fra og med i 2012</t>
  </si>
  <si>
    <t>Snitt 2011-2013</t>
  </si>
  <si>
    <t>Monografier</t>
  </si>
  <si>
    <t>2013 antologier</t>
  </si>
  <si>
    <t>2013 monografier</t>
  </si>
  <si>
    <t>Prosentfordeling</t>
  </si>
  <si>
    <t>Antall artikler</t>
  </si>
  <si>
    <t>Antologier</t>
  </si>
  <si>
    <t>Doktorgrader</t>
  </si>
  <si>
    <t>Andel nivå 2</t>
  </si>
  <si>
    <t>Andel internasjonalt</t>
  </si>
  <si>
    <t>Forskningspoeng</t>
  </si>
  <si>
    <t>Snitt 2012-2014</t>
  </si>
  <si>
    <t>2014 antologier</t>
  </si>
  <si>
    <t xml:space="preserve">2013 Poeng antologier </t>
  </si>
  <si>
    <t>2013 Poeng monografier</t>
  </si>
  <si>
    <t>2014 poeng antologier</t>
  </si>
  <si>
    <t>2014 monografier</t>
  </si>
  <si>
    <t>2014 poeng monografier</t>
  </si>
  <si>
    <t>***Rusbehandling Midt-Norge HF inkludert i St Olavs Hospital HF fra og med 2014</t>
  </si>
  <si>
    <t>Rusbehandling Midt-Norge HF***</t>
  </si>
  <si>
    <t>Antall Antologier</t>
  </si>
  <si>
    <t>Antall Monografier</t>
  </si>
  <si>
    <t>Antall Doktorgrader</t>
  </si>
  <si>
    <t xml:space="preserve">Forskningspoeng er summen av poeng for: </t>
  </si>
  <si>
    <t>Vitenskapelige artikler</t>
  </si>
  <si>
    <t>EU/Forskningsrådsfinansiering</t>
  </si>
  <si>
    <t>Publiseringspoeng er fra og med 2013 summen av artikler, antologier, monografier og doktorgrader, mens det fram til og med 2012 ikke var inkludert antologier og monografier.</t>
  </si>
  <si>
    <t xml:space="preserve">Forskningspoeng er fram til 2012 tilsvarende publiseringspoeng </t>
  </si>
  <si>
    <t>Forskningspoeng inkluderer fra og med 2013 poeng for EU og Forskningsrådsfinansiering</t>
  </si>
  <si>
    <t>2015 antologier</t>
  </si>
  <si>
    <t>2015 poeng antologier</t>
  </si>
  <si>
    <t>2015 monografier</t>
  </si>
  <si>
    <t>2015 poeng monografier</t>
  </si>
  <si>
    <t>Snitt 2013-2015</t>
  </si>
  <si>
    <t>2016 antologier</t>
  </si>
  <si>
    <t>2016 poeng antologier</t>
  </si>
  <si>
    <t>2016 monografier</t>
  </si>
  <si>
    <t>2016 poeng monografier</t>
  </si>
  <si>
    <t>Snitt 2014-2016</t>
  </si>
  <si>
    <t>1 mill. kr. (netto innbetalinger) Fra EU gir 10 poeng</t>
  </si>
  <si>
    <t>1 mill. kr. (netto innbetalinger) Fra Forskningsrådet gir 1 poeng</t>
  </si>
  <si>
    <t>2017 antologier</t>
  </si>
  <si>
    <t>2017 poeng antologier</t>
  </si>
  <si>
    <t>2017 monografier</t>
  </si>
  <si>
    <t>2017 poeng monografier</t>
  </si>
  <si>
    <t>Snitt 2015-2017</t>
  </si>
  <si>
    <t>Helse Vest IKT</t>
  </si>
  <si>
    <t>Solli Distriktspsykiatriske senter</t>
  </si>
  <si>
    <t>Rehabiliteringssenteret AiR</t>
  </si>
  <si>
    <t>Beitostølen Helsesportsenter</t>
  </si>
  <si>
    <t>Stiftelsen CatoSenteret</t>
  </si>
  <si>
    <t>Tyrilistiftelsen</t>
  </si>
  <si>
    <t>NKS Jæren Distriktspsykiatriske senter AS</t>
  </si>
  <si>
    <t>Ikkke med</t>
  </si>
  <si>
    <t>2018 antologier</t>
  </si>
  <si>
    <t>2018 poeng antologier</t>
  </si>
  <si>
    <t>2018 monografier</t>
  </si>
  <si>
    <t>2018 poeng monografier</t>
  </si>
  <si>
    <t>Snitt 2016-2018</t>
  </si>
  <si>
    <t>Forskningsmålingen 2018</t>
  </si>
  <si>
    <t>Skjelfoss Psykiatriske Senter</t>
  </si>
  <si>
    <t>Fra og med 2013 inngår også antologier og monografier</t>
  </si>
  <si>
    <t>2019** antologier</t>
  </si>
  <si>
    <t>2019** poeng antologier</t>
  </si>
  <si>
    <t>**Det var ingen monografier i 2019 i helseforetakene</t>
  </si>
  <si>
    <t>Snitt 2017-2019</t>
  </si>
  <si>
    <t>KBS Poeng</t>
  </si>
  <si>
    <t>Snitt 2017-2019 (uten KBS)</t>
  </si>
  <si>
    <t>Snitt 2017-2019 med KBS</t>
  </si>
  <si>
    <t>Kolonne B:</t>
  </si>
  <si>
    <t>Her er verdien av tallene i celle C satt til 0,85</t>
  </si>
  <si>
    <t>Prosentandelene for KBS er satt til 0,15</t>
  </si>
  <si>
    <t>KBS 2019</t>
  </si>
  <si>
    <t>KBS 2019 (0,15)</t>
  </si>
  <si>
    <t>Snitt 2017-2019 (0,85)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</si>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</sst>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0.0\ %"/>
    <numFmt numFmtId="167" formatCode="0.0"/>
    <numFmt numFmtId="168" formatCode="0.000"/>
    <numFmt numFmtId="169" formatCode="0.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/>
    <xf numFmtId="2" fontId="2" fillId="0" borderId="0" xfId="1" applyNumberFormat="1" applyFont="1" applyFill="1" applyBorder="1" applyAlignment="1">
      <alignment horizontal="right" wrapText="1"/>
    </xf>
    <xf numFmtId="0" fontId="2" fillId="0" borderId="0" xfId="1" applyNumberFormat="1" applyFont="1" applyFill="1" applyAlignment="1">
      <alignment horizontal="right" wrapText="1"/>
    </xf>
    <xf numFmtId="2" fontId="2" fillId="0" borderId="0" xfId="1" applyNumberFormat="1" applyFont="1" applyFill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Protection="1"/>
    <xf numFmtId="0" fontId="4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/>
    <xf numFmtId="0" fontId="0" fillId="0" borderId="0" xfId="0" applyFill="1"/>
    <xf numFmtId="0" fontId="0" fillId="2" borderId="1" xfId="0" applyFill="1" applyBorder="1" applyProtection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Protection="1"/>
    <xf numFmtId="0" fontId="0" fillId="2" borderId="1" xfId="0" applyFill="1" applyBorder="1"/>
    <xf numFmtId="9" fontId="0" fillId="0" borderId="0" xfId="6" applyFont="1"/>
    <xf numFmtId="166" fontId="0" fillId="0" borderId="0" xfId="6" applyNumberFormat="1" applyFont="1" applyFill="1"/>
    <xf numFmtId="166" fontId="0" fillId="0" borderId="0" xfId="6" applyNumberFormat="1" applyFont="1"/>
    <xf numFmtId="2" fontId="0" fillId="0" borderId="0" xfId="0" applyNumberFormat="1"/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2" borderId="1" xfId="0" applyNumberFormat="1" applyFill="1" applyBorder="1" applyAlignment="1">
      <alignment horizontal="right"/>
    </xf>
    <xf numFmtId="166" fontId="0" fillId="0" borderId="0" xfId="6" applyNumberFormat="1" applyFont="1" applyAlignment="1">
      <alignment horizontal="right"/>
    </xf>
    <xf numFmtId="166" fontId="0" fillId="0" borderId="0" xfId="6" applyNumberFormat="1" applyFont="1" applyFill="1" applyAlignment="1">
      <alignment horizontal="right"/>
    </xf>
    <xf numFmtId="9" fontId="0" fillId="2" borderId="1" xfId="6" applyFont="1" applyFill="1" applyBorder="1" applyAlignment="1">
      <alignment horizontal="right"/>
    </xf>
    <xf numFmtId="166" fontId="0" fillId="2" borderId="1" xfId="6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2" borderId="1" xfId="0" applyNumberFormat="1" applyFill="1" applyBorder="1" applyAlignment="1">
      <alignment horizontal="right"/>
    </xf>
    <xf numFmtId="167" fontId="0" fillId="0" borderId="0" xfId="6" applyNumberFormat="1" applyFont="1" applyAlignment="1">
      <alignment horizontal="right"/>
    </xf>
    <xf numFmtId="167" fontId="0" fillId="0" borderId="0" xfId="0" applyNumberFormat="1"/>
    <xf numFmtId="167" fontId="0" fillId="2" borderId="1" xfId="0" applyNumberFormat="1" applyFill="1" applyBorder="1"/>
    <xf numFmtId="0" fontId="0" fillId="0" borderId="0" xfId="0" applyFill="1" applyProtection="1"/>
    <xf numFmtId="167" fontId="0" fillId="0" borderId="0" xfId="0" applyNumberFormat="1" applyAlignment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6" fillId="0" borderId="0" xfId="0" applyFont="1"/>
    <xf numFmtId="2" fontId="0" fillId="0" borderId="0" xfId="0" applyNumberFormat="1" applyBorder="1" applyAlignment="1">
      <alignment horizontal="right"/>
    </xf>
    <xf numFmtId="166" fontId="0" fillId="0" borderId="0" xfId="6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2" borderId="2" xfId="0" applyFill="1" applyBorder="1" applyAlignment="1" applyProtection="1">
      <alignment horizontal="right"/>
    </xf>
    <xf numFmtId="0" fontId="0" fillId="0" borderId="0" xfId="0" applyBorder="1"/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Protection="1"/>
    <xf numFmtId="167" fontId="4" fillId="0" borderId="0" xfId="0" applyNumberFormat="1" applyFont="1" applyAlignment="1">
      <alignment horizontal="right"/>
    </xf>
    <xf numFmtId="167" fontId="0" fillId="0" borderId="0" xfId="0" applyNumberFormat="1" applyAlignment="1" applyProtection="1">
      <alignment horizontal="right"/>
    </xf>
    <xf numFmtId="0" fontId="0" fillId="2" borderId="1" xfId="0" applyFill="1" applyBorder="1" applyAlignment="1" applyProtection="1">
      <alignment horizontal="right"/>
    </xf>
    <xf numFmtId="2" fontId="0" fillId="2" borderId="1" xfId="0" applyNumberFormat="1" applyFill="1" applyBorder="1" applyAlignment="1" applyProtection="1">
      <alignment horizontal="right"/>
    </xf>
    <xf numFmtId="167" fontId="0" fillId="2" borderId="1" xfId="0" applyNumberFormat="1" applyFill="1" applyBorder="1" applyAlignment="1" applyProtection="1">
      <alignment horizontal="right"/>
    </xf>
    <xf numFmtId="167" fontId="4" fillId="0" borderId="0" xfId="0" applyNumberFormat="1" applyFont="1" applyFill="1" applyAlignment="1">
      <alignment horizontal="right"/>
    </xf>
    <xf numFmtId="2" fontId="6" fillId="0" borderId="0" xfId="0" applyNumberFormat="1" applyFont="1"/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0" fillId="0" borderId="0" xfId="0" applyNumberFormat="1" applyAlignment="1" applyProtection="1">
      <alignment horizontal="right"/>
    </xf>
    <xf numFmtId="9" fontId="0" fillId="2" borderId="1" xfId="0" applyNumberFormat="1" applyFill="1" applyBorder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Fill="1" applyAlignment="1" applyProtection="1">
      <alignment horizontal="right"/>
    </xf>
    <xf numFmtId="166" fontId="0" fillId="0" borderId="0" xfId="0" applyNumberFormat="1" applyFill="1" applyAlignment="1" applyProtection="1">
      <alignment horizontal="right"/>
    </xf>
    <xf numFmtId="166" fontId="0" fillId="0" borderId="0" xfId="0" applyNumberFormat="1" applyAlignment="1">
      <alignment horizontal="right"/>
    </xf>
    <xf numFmtId="166" fontId="0" fillId="2" borderId="1" xfId="0" applyNumberFormat="1" applyFill="1" applyBorder="1" applyAlignment="1" applyProtection="1">
      <alignment horizontal="right"/>
    </xf>
    <xf numFmtId="167" fontId="0" fillId="0" borderId="0" xfId="0" applyNumberFormat="1" applyFill="1" applyAlignment="1" applyProtection="1">
      <alignment horizontal="right"/>
    </xf>
    <xf numFmtId="2" fontId="4" fillId="0" borderId="0" xfId="0" applyNumberFormat="1" applyFont="1" applyBorder="1" applyAlignment="1">
      <alignment horizontal="right"/>
    </xf>
    <xf numFmtId="166" fontId="0" fillId="0" borderId="0" xfId="0" applyNumberFormat="1" applyFill="1" applyBorder="1" applyAlignment="1" applyProtection="1">
      <alignment horizontal="right"/>
    </xf>
    <xf numFmtId="2" fontId="0" fillId="0" borderId="0" xfId="0" applyNumberFormat="1" applyProtection="1"/>
    <xf numFmtId="2" fontId="6" fillId="0" borderId="0" xfId="0" applyNumberFormat="1" applyFont="1" applyFill="1" applyProtection="1"/>
    <xf numFmtId="9" fontId="0" fillId="2" borderId="1" xfId="0" applyNumberFormat="1" applyFill="1" applyBorder="1" applyProtection="1"/>
    <xf numFmtId="166" fontId="0" fillId="0" borderId="0" xfId="0" applyNumberFormat="1" applyProtection="1"/>
    <xf numFmtId="166" fontId="0" fillId="0" borderId="0" xfId="0" applyNumberFormat="1" applyFill="1" applyProtection="1"/>
    <xf numFmtId="167" fontId="0" fillId="0" borderId="0" xfId="0" applyNumberFormat="1" applyProtection="1"/>
    <xf numFmtId="167" fontId="4" fillId="0" borderId="0" xfId="0" applyNumberFormat="1" applyFont="1" applyFill="1"/>
    <xf numFmtId="167" fontId="4" fillId="0" borderId="0" xfId="0" applyNumberFormat="1" applyFont="1"/>
    <xf numFmtId="167" fontId="0" fillId="0" borderId="0" xfId="0" applyNumberFormat="1" applyFill="1" applyProtection="1"/>
    <xf numFmtId="1" fontId="0" fillId="2" borderId="2" xfId="0" applyNumberFormat="1" applyFill="1" applyBorder="1" applyProtection="1"/>
    <xf numFmtId="167" fontId="0" fillId="2" borderId="1" xfId="0" applyNumberFormat="1" applyFill="1" applyBorder="1" applyProtection="1"/>
    <xf numFmtId="168" fontId="0" fillId="0" borderId="0" xfId="0" applyNumberFormat="1"/>
    <xf numFmtId="2" fontId="4" fillId="0" borderId="0" xfId="0" applyNumberFormat="1" applyFont="1"/>
    <xf numFmtId="2" fontId="0" fillId="2" borderId="1" xfId="0" applyNumberFormat="1" applyFill="1" applyBorder="1" applyProtection="1"/>
    <xf numFmtId="10" fontId="0" fillId="0" borderId="0" xfId="0" applyNumberFormat="1" applyFill="1" applyProtection="1"/>
    <xf numFmtId="2" fontId="0" fillId="0" borderId="0" xfId="0" applyNumberFormat="1" applyFill="1"/>
    <xf numFmtId="0" fontId="6" fillId="4" borderId="0" xfId="0" applyFont="1" applyFill="1"/>
    <xf numFmtId="168" fontId="0" fillId="0" borderId="0" xfId="0" applyNumberFormat="1" applyFill="1"/>
    <xf numFmtId="167" fontId="0" fillId="0" borderId="0" xfId="0" applyNumberFormat="1" applyFill="1"/>
    <xf numFmtId="168" fontId="0" fillId="2" borderId="1" xfId="0" applyNumberFormat="1" applyFill="1" applyBorder="1"/>
    <xf numFmtId="0" fontId="6" fillId="4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7" applyFont="1" applyFill="1" applyBorder="1" applyProtection="1"/>
    <xf numFmtId="0" fontId="3" fillId="0" borderId="0" xfId="7" applyFill="1" applyBorder="1"/>
    <xf numFmtId="0" fontId="8" fillId="0" borderId="0" xfId="7" applyFont="1" applyFill="1" applyBorder="1" applyProtection="1"/>
    <xf numFmtId="164" fontId="3" fillId="0" borderId="0" xfId="7" applyNumberFormat="1" applyFont="1" applyFill="1" applyBorder="1" applyProtection="1">
      <protection locked="0"/>
    </xf>
    <xf numFmtId="164" fontId="3" fillId="0" borderId="0" xfId="7" applyNumberFormat="1" applyFont="1" applyFill="1" applyBorder="1" applyProtection="1"/>
    <xf numFmtId="0" fontId="8" fillId="0" borderId="0" xfId="7" quotePrefix="1" applyFont="1" applyFill="1" applyBorder="1" applyProtection="1"/>
    <xf numFmtId="164" fontId="0" fillId="0" borderId="0" xfId="0" applyNumberFormat="1" applyFont="1" applyFill="1" applyBorder="1"/>
    <xf numFmtId="2" fontId="0" fillId="2" borderId="1" xfId="0" applyNumberFormat="1" applyFill="1" applyBorder="1"/>
    <xf numFmtId="10" fontId="0" fillId="0" borderId="0" xfId="0" applyNumberFormat="1"/>
    <xf numFmtId="166" fontId="0" fillId="0" borderId="0" xfId="0" applyNumberFormat="1" applyBorder="1" applyAlignment="1" applyProtection="1">
      <alignment horizontal="right"/>
    </xf>
    <xf numFmtId="166" fontId="0" fillId="0" borderId="0" xfId="6" applyNumberFormat="1" applyFont="1" applyBorder="1" applyAlignment="1">
      <alignment horizontal="right"/>
    </xf>
    <xf numFmtId="2" fontId="0" fillId="0" borderId="0" xfId="0" applyNumberFormat="1" applyFill="1" applyBorder="1" applyAlignment="1" applyProtection="1">
      <alignment horizontal="right"/>
    </xf>
    <xf numFmtId="0" fontId="4" fillId="0" borderId="0" xfId="0" applyFont="1" applyFill="1"/>
    <xf numFmtId="166" fontId="0" fillId="0" borderId="0" xfId="0" applyNumberFormat="1" applyFill="1"/>
    <xf numFmtId="166" fontId="0" fillId="0" borderId="0" xfId="0" applyNumberFormat="1" applyFill="1" applyBorder="1" applyProtection="1"/>
    <xf numFmtId="10" fontId="0" fillId="0" borderId="0" xfId="0" applyNumberFormat="1" applyFill="1"/>
    <xf numFmtId="9" fontId="0" fillId="2" borderId="1" xfId="6" applyNumberFormat="1" applyFont="1" applyFill="1" applyBorder="1" applyAlignment="1">
      <alignment horizontal="right"/>
    </xf>
    <xf numFmtId="0" fontId="0" fillId="0" borderId="0" xfId="0" applyNumberFormat="1"/>
    <xf numFmtId="0" fontId="6" fillId="0" borderId="0" xfId="0" applyFont="1" applyFill="1" applyAlignment="1" applyProtection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 applyFill="1"/>
    <xf numFmtId="2" fontId="0" fillId="0" borderId="0" xfId="0" applyNumberFormat="1" applyFill="1" applyProtection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7" fontId="0" fillId="0" borderId="0" xfId="0" applyNumberFormat="1" applyAlignment="1">
      <alignment horizontal="center"/>
    </xf>
    <xf numFmtId="10" fontId="0" fillId="0" borderId="0" xfId="0" applyNumberFormat="1" applyProtection="1"/>
    <xf numFmtId="168" fontId="0" fillId="0" borderId="0" xfId="0" applyNumberFormat="1" applyAlignment="1">
      <alignment horizontal="right"/>
    </xf>
    <xf numFmtId="0" fontId="4" fillId="0" borderId="0" xfId="0" applyFont="1" applyFill="1" applyBorder="1"/>
    <xf numFmtId="2" fontId="0" fillId="0" borderId="0" xfId="0" applyNumberFormat="1" applyFill="1" applyBorder="1" applyProtection="1"/>
    <xf numFmtId="167" fontId="0" fillId="0" borderId="0" xfId="0" applyNumberFormat="1" applyFill="1" applyBorder="1"/>
    <xf numFmtId="10" fontId="0" fillId="0" borderId="0" xfId="0" applyNumberFormat="1" applyFill="1" applyBorder="1" applyProtection="1"/>
    <xf numFmtId="10" fontId="0" fillId="0" borderId="0" xfId="0" applyNumberFormat="1" applyFill="1" applyBorder="1"/>
    <xf numFmtId="2" fontId="0" fillId="0" borderId="0" xfId="0" applyNumberFormat="1" applyFill="1" applyBorder="1"/>
    <xf numFmtId="167" fontId="0" fillId="0" borderId="0" xfId="0" applyNumberFormat="1" applyFill="1" applyAlignment="1">
      <alignment horizontal="center"/>
    </xf>
    <xf numFmtId="9" fontId="0" fillId="2" borderId="1" xfId="0" applyNumberFormat="1" applyFill="1" applyBorder="1"/>
    <xf numFmtId="169" fontId="0" fillId="0" borderId="0" xfId="0" applyNumberFormat="1" applyFill="1" applyBorder="1"/>
    <xf numFmtId="9" fontId="0" fillId="0" borderId="0" xfId="0" applyNumberFormat="1" applyFill="1" applyBorder="1" applyAlignment="1" applyProtection="1">
      <alignment horizontal="right"/>
    </xf>
    <xf numFmtId="168" fontId="0" fillId="0" borderId="0" xfId="0" applyNumberFormat="1" applyFill="1" applyBorder="1" applyProtection="1"/>
    <xf numFmtId="167" fontId="0" fillId="0" borderId="0" xfId="0" applyNumberFormat="1" applyFill="1" applyBorder="1" applyAlignment="1">
      <alignment horizontal="left"/>
    </xf>
    <xf numFmtId="9" fontId="0" fillId="2" borderId="1" xfId="0" applyNumberFormat="1" applyFill="1" applyBorder="1" applyAlignment="1">
      <alignment horizontal="right"/>
    </xf>
    <xf numFmtId="164" fontId="0" fillId="0" borderId="0" xfId="0" applyNumberFormat="1" applyFill="1" applyBorder="1"/>
    <xf numFmtId="167" fontId="0" fillId="0" borderId="0" xfId="0" applyNumberFormat="1" applyBorder="1"/>
    <xf numFmtId="1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</cellXfs>
  <cellStyles count="9">
    <cellStyle name="Komma 2" xfId="8" xr:uid="{00000000-0005-0000-0000-000000000000}"/>
    <cellStyle name="Normal" xfId="0" builtinId="0"/>
    <cellStyle name="Normal 2" xfId="4" xr:uid="{00000000-0005-0000-0000-000002000000}"/>
    <cellStyle name="Normal 3" xfId="2" xr:uid="{00000000-0005-0000-0000-000003000000}"/>
    <cellStyle name="Normal 4" xfId="3" xr:uid="{00000000-0005-0000-0000-000004000000}"/>
    <cellStyle name="Normal 47" xfId="7" xr:uid="{00000000-0005-0000-0000-000005000000}"/>
    <cellStyle name="Normal_Poeng_1" xfId="1" xr:uid="{00000000-0005-0000-0000-000006000000}"/>
    <cellStyle name="Prosent" xfId="6" builtinId="5"/>
    <cellStyle name="Pros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67"/>
  <sheetViews>
    <sheetView workbookViewId="0">
      <selection activeCell="Q35" sqref="Q35"/>
    </sheetView>
  </sheetViews>
  <sheetFormatPr baseColWidth="10" defaultRowHeight="15" x14ac:dyDescent="0.25"/>
  <cols>
    <col min="1" max="1" width="54.5703125" style="2" customWidth="1"/>
    <col min="2" max="2" width="13.140625" style="10" customWidth="1"/>
    <col min="3" max="3" width="10.7109375" style="43" customWidth="1"/>
    <col min="4" max="4" width="11.28515625" style="10" customWidth="1"/>
    <col min="5" max="5" width="10.140625" style="43" customWidth="1"/>
    <col min="6" max="6" width="8" style="10" customWidth="1"/>
    <col min="7" max="7" width="10.28515625" style="10" customWidth="1"/>
    <col min="8" max="8" width="9.7109375" style="44" customWidth="1"/>
    <col min="9" max="9" width="11.28515625" style="44" customWidth="1"/>
    <col min="10" max="10" width="11" style="1" customWidth="1"/>
    <col min="11" max="14" width="11.42578125" style="1"/>
    <col min="15" max="15" width="11.5703125" style="1" customWidth="1"/>
    <col min="16" max="16" width="5.28515625" style="1" customWidth="1"/>
    <col min="17" max="17" width="38.7109375" style="16" customWidth="1"/>
    <col min="18" max="18" width="8.140625" style="16" customWidth="1"/>
    <col min="19" max="104" width="11.42578125" style="16"/>
  </cols>
  <sheetData>
    <row r="1" spans="1:104" s="15" customFormat="1" x14ac:dyDescent="0.25">
      <c r="A1" s="17"/>
      <c r="B1" s="17">
        <v>2019</v>
      </c>
      <c r="C1" s="60">
        <v>2018</v>
      </c>
      <c r="D1" s="17">
        <v>2017</v>
      </c>
      <c r="E1" s="60">
        <v>2016</v>
      </c>
      <c r="F1" s="17">
        <v>2015</v>
      </c>
      <c r="G1" s="17">
        <v>2014</v>
      </c>
      <c r="H1" s="60">
        <v>2013</v>
      </c>
      <c r="I1" s="60">
        <v>2012</v>
      </c>
      <c r="J1" s="18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  <c r="P1" s="48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</row>
    <row r="2" spans="1:104" x14ac:dyDescent="0.25">
      <c r="A2" s="2" t="s">
        <v>0</v>
      </c>
      <c r="B2" s="8">
        <v>2216</v>
      </c>
      <c r="C2" s="8">
        <v>2069</v>
      </c>
      <c r="D2" s="16">
        <v>2014</v>
      </c>
      <c r="E2" s="8">
        <v>1933</v>
      </c>
      <c r="F2" s="16">
        <v>1883</v>
      </c>
      <c r="G2" s="16">
        <v>1774</v>
      </c>
      <c r="H2" s="65">
        <v>1536</v>
      </c>
      <c r="I2" s="44">
        <v>1738</v>
      </c>
      <c r="J2" s="7">
        <v>1633</v>
      </c>
      <c r="K2" s="1">
        <v>1296</v>
      </c>
      <c r="L2" s="1">
        <v>1313</v>
      </c>
      <c r="M2" s="1">
        <v>1243</v>
      </c>
      <c r="N2" s="8">
        <v>1099</v>
      </c>
      <c r="O2" s="8">
        <v>1092</v>
      </c>
      <c r="P2" s="8"/>
    </row>
    <row r="3" spans="1:104" x14ac:dyDescent="0.25">
      <c r="A3" s="2" t="s">
        <v>1</v>
      </c>
      <c r="B3" s="16">
        <v>130</v>
      </c>
      <c r="C3" s="8">
        <v>121</v>
      </c>
      <c r="D3" s="16">
        <v>130</v>
      </c>
      <c r="E3" s="8">
        <v>116</v>
      </c>
      <c r="F3" s="16">
        <v>91</v>
      </c>
      <c r="G3" s="16">
        <v>83</v>
      </c>
      <c r="H3" s="65">
        <v>98</v>
      </c>
      <c r="I3" s="44">
        <v>86</v>
      </c>
      <c r="J3" s="7">
        <v>78</v>
      </c>
      <c r="K3" s="1">
        <v>56</v>
      </c>
      <c r="L3" s="1">
        <v>41</v>
      </c>
      <c r="M3" s="1">
        <v>49</v>
      </c>
      <c r="N3" s="8">
        <v>41</v>
      </c>
      <c r="O3" s="8">
        <v>32</v>
      </c>
      <c r="P3" s="8"/>
    </row>
    <row r="4" spans="1:104" x14ac:dyDescent="0.25">
      <c r="A4" s="2" t="s">
        <v>2</v>
      </c>
      <c r="B4" s="16">
        <v>129</v>
      </c>
      <c r="C4" s="8">
        <v>111</v>
      </c>
      <c r="D4" s="16">
        <v>117</v>
      </c>
      <c r="E4" s="8">
        <v>104</v>
      </c>
      <c r="F4" s="16">
        <v>98</v>
      </c>
      <c r="G4" s="16">
        <v>89</v>
      </c>
      <c r="H4" s="65">
        <v>81</v>
      </c>
      <c r="I4" s="44">
        <v>85</v>
      </c>
      <c r="J4" s="7">
        <v>75</v>
      </c>
      <c r="K4" s="1">
        <v>59</v>
      </c>
      <c r="L4" s="1">
        <v>65</v>
      </c>
      <c r="M4" s="1">
        <v>37</v>
      </c>
      <c r="N4" s="1">
        <v>46</v>
      </c>
      <c r="O4" s="1">
        <v>32</v>
      </c>
    </row>
    <row r="5" spans="1:104" x14ac:dyDescent="0.25">
      <c r="A5" s="2" t="s">
        <v>67</v>
      </c>
      <c r="B5" s="16">
        <v>159</v>
      </c>
      <c r="C5" s="8">
        <v>132</v>
      </c>
      <c r="D5" s="16">
        <v>137</v>
      </c>
      <c r="E5" s="8">
        <v>108</v>
      </c>
      <c r="F5" s="16">
        <v>112</v>
      </c>
      <c r="G5" s="16">
        <v>104</v>
      </c>
      <c r="H5" s="65">
        <v>75</v>
      </c>
      <c r="I5" s="43">
        <v>60</v>
      </c>
      <c r="J5" s="7">
        <v>44</v>
      </c>
      <c r="K5" s="1">
        <v>35</v>
      </c>
      <c r="L5" s="1">
        <v>27</v>
      </c>
      <c r="M5" s="1">
        <v>21</v>
      </c>
      <c r="N5" s="1">
        <v>21</v>
      </c>
      <c r="O5" s="1">
        <v>20</v>
      </c>
    </row>
    <row r="6" spans="1:104" x14ac:dyDescent="0.25">
      <c r="A6" s="2" t="s">
        <v>4</v>
      </c>
      <c r="B6" s="16">
        <v>58</v>
      </c>
      <c r="C6" s="8">
        <v>50</v>
      </c>
      <c r="D6" s="16">
        <v>51</v>
      </c>
      <c r="E6" s="8">
        <v>52</v>
      </c>
      <c r="F6" s="16">
        <v>44</v>
      </c>
      <c r="G6" s="16">
        <v>42</v>
      </c>
      <c r="H6" s="65">
        <v>40</v>
      </c>
      <c r="I6" s="44">
        <v>32</v>
      </c>
      <c r="J6" s="7">
        <v>43</v>
      </c>
      <c r="K6" s="1">
        <v>21</v>
      </c>
      <c r="L6" s="1">
        <v>22</v>
      </c>
      <c r="M6" s="1">
        <v>14</v>
      </c>
      <c r="N6" s="1">
        <v>23</v>
      </c>
      <c r="O6" s="1">
        <v>27</v>
      </c>
    </row>
    <row r="7" spans="1:104" x14ac:dyDescent="0.25">
      <c r="A7" s="2" t="s">
        <v>5</v>
      </c>
      <c r="B7" s="16">
        <v>2</v>
      </c>
      <c r="C7" s="8">
        <v>7</v>
      </c>
      <c r="D7" s="16">
        <v>7</v>
      </c>
      <c r="E7" s="8">
        <v>2</v>
      </c>
      <c r="F7" s="16">
        <v>3</v>
      </c>
      <c r="G7" s="16">
        <v>3</v>
      </c>
      <c r="H7" s="65">
        <v>1</v>
      </c>
      <c r="I7" s="44">
        <v>0</v>
      </c>
      <c r="J7" s="7">
        <v>1</v>
      </c>
      <c r="K7" s="1">
        <v>2</v>
      </c>
      <c r="L7" s="1">
        <v>0</v>
      </c>
      <c r="M7" s="1">
        <v>0</v>
      </c>
      <c r="N7" s="1">
        <v>0</v>
      </c>
      <c r="O7" s="1">
        <v>0</v>
      </c>
    </row>
    <row r="8" spans="1:104" x14ac:dyDescent="0.25">
      <c r="A8" s="2" t="s">
        <v>6</v>
      </c>
      <c r="B8" s="16">
        <v>21</v>
      </c>
      <c r="C8" s="8">
        <v>19</v>
      </c>
      <c r="D8" s="16">
        <v>24</v>
      </c>
      <c r="E8" s="8">
        <v>19</v>
      </c>
      <c r="F8" s="16">
        <v>15</v>
      </c>
      <c r="G8" s="16">
        <v>26</v>
      </c>
      <c r="H8" s="65">
        <v>23</v>
      </c>
      <c r="I8" s="44">
        <v>26</v>
      </c>
      <c r="J8" s="7">
        <v>9</v>
      </c>
      <c r="K8" s="1">
        <v>16</v>
      </c>
      <c r="L8" s="1">
        <v>5</v>
      </c>
      <c r="M8" s="1">
        <v>7</v>
      </c>
      <c r="N8" s="1">
        <v>3</v>
      </c>
      <c r="O8" s="1">
        <v>7</v>
      </c>
    </row>
    <row r="9" spans="1:104" x14ac:dyDescent="0.25">
      <c r="A9" s="2" t="s">
        <v>7</v>
      </c>
      <c r="B9" s="16">
        <v>320</v>
      </c>
      <c r="C9" s="8">
        <v>320</v>
      </c>
      <c r="D9" s="16">
        <v>358</v>
      </c>
      <c r="E9" s="8">
        <v>357</v>
      </c>
      <c r="F9" s="16">
        <v>284</v>
      </c>
      <c r="G9" s="16">
        <v>237</v>
      </c>
      <c r="H9" s="65">
        <v>228</v>
      </c>
      <c r="I9" s="44">
        <v>238</v>
      </c>
      <c r="J9" s="7">
        <v>210</v>
      </c>
      <c r="K9" s="1">
        <v>130</v>
      </c>
      <c r="L9" s="1">
        <v>107</v>
      </c>
      <c r="M9" s="1">
        <v>108</v>
      </c>
      <c r="N9" s="1">
        <v>113</v>
      </c>
      <c r="O9" s="1">
        <v>68</v>
      </c>
    </row>
    <row r="10" spans="1:104" x14ac:dyDescent="0.25">
      <c r="A10" s="2" t="s">
        <v>8</v>
      </c>
      <c r="B10" s="16">
        <v>182</v>
      </c>
      <c r="C10" s="8">
        <v>175</v>
      </c>
      <c r="D10" s="16">
        <v>171</v>
      </c>
      <c r="E10" s="8">
        <v>147</v>
      </c>
      <c r="F10" s="16">
        <v>138</v>
      </c>
      <c r="G10" s="16">
        <v>97</v>
      </c>
      <c r="H10" s="65">
        <v>89</v>
      </c>
      <c r="I10" s="44">
        <v>120</v>
      </c>
      <c r="J10" s="7">
        <v>74</v>
      </c>
      <c r="K10" s="1">
        <v>54</v>
      </c>
      <c r="L10" s="1">
        <v>42</v>
      </c>
      <c r="M10" s="1">
        <v>26</v>
      </c>
      <c r="N10" s="1">
        <v>27</v>
      </c>
      <c r="O10" s="1">
        <v>33</v>
      </c>
    </row>
    <row r="11" spans="1:104" x14ac:dyDescent="0.25">
      <c r="A11" s="2" t="s">
        <v>9</v>
      </c>
      <c r="B11" s="16">
        <v>64</v>
      </c>
      <c r="C11" s="8">
        <v>56</v>
      </c>
      <c r="D11" s="16">
        <v>48</v>
      </c>
      <c r="E11" s="8">
        <v>37</v>
      </c>
      <c r="F11" s="16">
        <v>30</v>
      </c>
      <c r="G11" s="16">
        <v>31</v>
      </c>
      <c r="H11" s="65">
        <v>21</v>
      </c>
      <c r="I11" s="44">
        <v>33</v>
      </c>
      <c r="J11" s="7">
        <v>27</v>
      </c>
      <c r="K11" s="1">
        <v>19</v>
      </c>
      <c r="L11" s="1">
        <v>19</v>
      </c>
      <c r="M11" s="1">
        <v>17</v>
      </c>
      <c r="N11" s="1">
        <v>15</v>
      </c>
      <c r="O11" s="1">
        <v>7</v>
      </c>
    </row>
    <row r="12" spans="1:104" x14ac:dyDescent="0.25">
      <c r="A12" s="2" t="s">
        <v>10</v>
      </c>
      <c r="B12" s="16">
        <v>82</v>
      </c>
      <c r="C12" s="8">
        <v>63</v>
      </c>
      <c r="D12" s="16">
        <v>74</v>
      </c>
      <c r="E12" s="8">
        <v>79</v>
      </c>
      <c r="F12" s="16">
        <v>43</v>
      </c>
      <c r="G12" s="16">
        <v>44</v>
      </c>
      <c r="H12" s="65">
        <v>50</v>
      </c>
      <c r="I12" s="44">
        <v>37</v>
      </c>
      <c r="J12" s="7">
        <v>42</v>
      </c>
      <c r="K12" s="1">
        <v>26</v>
      </c>
      <c r="L12" s="1">
        <v>17</v>
      </c>
      <c r="M12" s="1">
        <v>17</v>
      </c>
      <c r="N12" s="1">
        <v>20</v>
      </c>
      <c r="O12" s="1">
        <v>24</v>
      </c>
    </row>
    <row r="13" spans="1:104" x14ac:dyDescent="0.25">
      <c r="A13" s="2" t="s">
        <v>11</v>
      </c>
      <c r="B13" s="16">
        <v>153</v>
      </c>
      <c r="C13" s="8">
        <v>154</v>
      </c>
      <c r="D13" s="16">
        <v>143</v>
      </c>
      <c r="E13" s="8">
        <v>136</v>
      </c>
      <c r="F13" s="16">
        <v>137</v>
      </c>
      <c r="G13" s="16">
        <v>125</v>
      </c>
      <c r="H13" s="65">
        <v>109</v>
      </c>
      <c r="I13" s="44">
        <v>105</v>
      </c>
      <c r="J13" s="7">
        <v>136</v>
      </c>
      <c r="K13" s="1">
        <v>88</v>
      </c>
      <c r="L13" s="1">
        <v>83</v>
      </c>
      <c r="M13" s="1">
        <v>64</v>
      </c>
      <c r="N13" s="1">
        <v>46</v>
      </c>
      <c r="O13" s="1">
        <v>47</v>
      </c>
    </row>
    <row r="14" spans="1:104" x14ac:dyDescent="0.25">
      <c r="A14" s="2" t="s">
        <v>12</v>
      </c>
      <c r="B14" s="16">
        <v>67</v>
      </c>
      <c r="C14" s="8">
        <v>58</v>
      </c>
      <c r="D14" s="16">
        <v>45</v>
      </c>
      <c r="E14" s="8">
        <v>65</v>
      </c>
      <c r="F14" s="16">
        <v>46</v>
      </c>
      <c r="G14" s="16">
        <v>59</v>
      </c>
      <c r="H14" s="65">
        <v>53</v>
      </c>
      <c r="I14" s="44">
        <v>52</v>
      </c>
      <c r="J14" s="7">
        <v>39</v>
      </c>
      <c r="K14" s="1">
        <v>23</v>
      </c>
      <c r="L14" s="1">
        <v>11</v>
      </c>
      <c r="M14" s="1">
        <v>13</v>
      </c>
      <c r="N14" s="1">
        <v>9</v>
      </c>
      <c r="O14" s="1">
        <v>8</v>
      </c>
    </row>
    <row r="15" spans="1:104" x14ac:dyDescent="0.25">
      <c r="A15" s="2" t="s">
        <v>13</v>
      </c>
      <c r="B15" s="16">
        <v>15</v>
      </c>
      <c r="C15" s="8">
        <v>24</v>
      </c>
      <c r="D15" s="16">
        <v>24</v>
      </c>
      <c r="E15" s="8">
        <v>20</v>
      </c>
      <c r="F15" s="16">
        <v>3</v>
      </c>
      <c r="G15" s="16">
        <v>11</v>
      </c>
      <c r="H15" s="65">
        <v>7</v>
      </c>
      <c r="I15" s="44">
        <v>7</v>
      </c>
      <c r="J15" s="7">
        <v>3</v>
      </c>
      <c r="K15" s="1">
        <v>10</v>
      </c>
      <c r="L15" s="1">
        <v>2</v>
      </c>
      <c r="M15" s="1">
        <v>7</v>
      </c>
      <c r="N15" s="1">
        <v>3</v>
      </c>
      <c r="O15" s="1">
        <v>2</v>
      </c>
    </row>
    <row r="16" spans="1:104" x14ac:dyDescent="0.25">
      <c r="A16" s="2" t="s">
        <v>14</v>
      </c>
      <c r="B16" s="16">
        <v>14</v>
      </c>
      <c r="C16" s="8">
        <v>9</v>
      </c>
      <c r="D16" s="16">
        <v>15</v>
      </c>
      <c r="E16" s="8">
        <v>20</v>
      </c>
      <c r="F16" s="16">
        <v>8</v>
      </c>
      <c r="G16" s="16">
        <v>7</v>
      </c>
      <c r="H16" s="65">
        <v>8</v>
      </c>
      <c r="I16" s="44">
        <v>8</v>
      </c>
      <c r="J16" s="7">
        <v>9</v>
      </c>
      <c r="K16" s="1">
        <v>11</v>
      </c>
      <c r="L16" s="1">
        <v>4</v>
      </c>
      <c r="M16" s="1">
        <v>6</v>
      </c>
      <c r="N16" s="1">
        <v>3</v>
      </c>
      <c r="O16" s="1">
        <v>3</v>
      </c>
    </row>
    <row r="17" spans="1:104" x14ac:dyDescent="0.25">
      <c r="A17" s="2" t="s">
        <v>15</v>
      </c>
      <c r="B17" s="16">
        <v>8</v>
      </c>
      <c r="C17" s="8">
        <v>7</v>
      </c>
      <c r="D17" s="16">
        <v>6</v>
      </c>
      <c r="E17" s="8">
        <v>4</v>
      </c>
      <c r="F17" s="16">
        <v>9</v>
      </c>
      <c r="G17" s="16">
        <v>3</v>
      </c>
      <c r="H17" s="65">
        <v>3</v>
      </c>
      <c r="I17" s="44">
        <v>4</v>
      </c>
      <c r="J17" s="7">
        <v>1</v>
      </c>
      <c r="K17" s="1">
        <v>6</v>
      </c>
      <c r="L17" s="1">
        <v>0</v>
      </c>
      <c r="M17" s="1">
        <v>2</v>
      </c>
      <c r="N17" s="1">
        <v>0</v>
      </c>
      <c r="O17" s="1">
        <v>0</v>
      </c>
    </row>
    <row r="18" spans="1:104" x14ac:dyDescent="0.25">
      <c r="A18" s="2" t="s">
        <v>16</v>
      </c>
      <c r="B18" s="16">
        <v>2</v>
      </c>
      <c r="C18" s="8">
        <v>2</v>
      </c>
      <c r="D18" s="16">
        <v>2</v>
      </c>
      <c r="E18" s="8">
        <v>2</v>
      </c>
      <c r="F18" s="16">
        <v>1</v>
      </c>
      <c r="G18" s="16">
        <v>6</v>
      </c>
      <c r="H18" s="56">
        <v>2</v>
      </c>
      <c r="I18" s="44">
        <v>3</v>
      </c>
      <c r="J18" s="7">
        <v>4</v>
      </c>
      <c r="K18" s="1">
        <v>1</v>
      </c>
      <c r="L18" s="1" t="s">
        <v>44</v>
      </c>
      <c r="M18" s="1" t="s">
        <v>44</v>
      </c>
      <c r="N18" s="1" t="s">
        <v>44</v>
      </c>
      <c r="O18" s="1" t="s">
        <v>44</v>
      </c>
    </row>
    <row r="19" spans="1:104" x14ac:dyDescent="0.25">
      <c r="A19" s="2" t="s">
        <v>17</v>
      </c>
      <c r="B19" s="16">
        <v>9</v>
      </c>
      <c r="C19" s="8">
        <v>1</v>
      </c>
      <c r="D19" s="16">
        <v>4</v>
      </c>
      <c r="E19" s="8">
        <v>3</v>
      </c>
      <c r="F19" s="16">
        <v>6</v>
      </c>
      <c r="G19" s="16">
        <v>1</v>
      </c>
      <c r="H19" s="65">
        <v>3</v>
      </c>
      <c r="I19" s="44">
        <v>3</v>
      </c>
      <c r="J19" s="7">
        <v>3</v>
      </c>
      <c r="K19" s="1">
        <v>4</v>
      </c>
      <c r="L19" s="1">
        <v>1</v>
      </c>
      <c r="M19" s="1">
        <v>1</v>
      </c>
      <c r="N19" s="1" t="s">
        <v>44</v>
      </c>
      <c r="O19" s="1" t="s">
        <v>44</v>
      </c>
    </row>
    <row r="20" spans="1:104" s="46" customFormat="1" x14ac:dyDescent="0.25">
      <c r="A20" s="16" t="s">
        <v>122</v>
      </c>
      <c r="B20" s="16">
        <v>3</v>
      </c>
      <c r="C20" s="8">
        <v>5</v>
      </c>
      <c r="D20" s="16">
        <v>6</v>
      </c>
      <c r="E20" s="8" t="s">
        <v>44</v>
      </c>
      <c r="F20" s="16" t="s">
        <v>44</v>
      </c>
      <c r="G20" s="16" t="s">
        <v>44</v>
      </c>
      <c r="H20" s="65" t="s">
        <v>44</v>
      </c>
      <c r="I20" s="44" t="s">
        <v>44</v>
      </c>
      <c r="J20" s="7" t="s">
        <v>44</v>
      </c>
      <c r="K20" s="1" t="s">
        <v>44</v>
      </c>
      <c r="L20" s="1" t="s">
        <v>44</v>
      </c>
      <c r="M20" s="1" t="s">
        <v>44</v>
      </c>
      <c r="N20" s="1" t="s">
        <v>44</v>
      </c>
      <c r="O20" s="1" t="s">
        <v>44</v>
      </c>
      <c r="P20" s="1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</row>
    <row r="21" spans="1:104" s="46" customFormat="1" x14ac:dyDescent="0.25">
      <c r="A21" s="16" t="s">
        <v>123</v>
      </c>
      <c r="B21" s="16">
        <v>3</v>
      </c>
      <c r="C21" s="8">
        <v>4</v>
      </c>
      <c r="D21" s="16">
        <v>2</v>
      </c>
      <c r="E21" s="8" t="s">
        <v>44</v>
      </c>
      <c r="F21" s="16" t="s">
        <v>44</v>
      </c>
      <c r="G21" s="16" t="s">
        <v>44</v>
      </c>
      <c r="H21" s="65" t="s">
        <v>44</v>
      </c>
      <c r="I21" s="44" t="s">
        <v>44</v>
      </c>
      <c r="J21" s="7" t="s">
        <v>44</v>
      </c>
      <c r="K21" s="1" t="s">
        <v>44</v>
      </c>
      <c r="L21" s="1" t="s">
        <v>44</v>
      </c>
      <c r="M21" s="1" t="s">
        <v>44</v>
      </c>
      <c r="N21" s="1" t="s">
        <v>44</v>
      </c>
      <c r="O21" s="1" t="s">
        <v>44</v>
      </c>
      <c r="P21" s="1"/>
      <c r="Q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</row>
    <row r="22" spans="1:104" s="46" customFormat="1" x14ac:dyDescent="0.25">
      <c r="A22" s="16" t="s">
        <v>124</v>
      </c>
      <c r="B22" s="16">
        <v>7</v>
      </c>
      <c r="C22" s="8">
        <v>0</v>
      </c>
      <c r="D22" s="16">
        <v>2</v>
      </c>
      <c r="E22" s="8" t="s">
        <v>44</v>
      </c>
      <c r="F22" s="16" t="s">
        <v>44</v>
      </c>
      <c r="G22" s="16" t="s">
        <v>44</v>
      </c>
      <c r="H22" s="65" t="s">
        <v>44</v>
      </c>
      <c r="I22" s="44" t="s">
        <v>44</v>
      </c>
      <c r="J22" s="7" t="s">
        <v>44</v>
      </c>
      <c r="K22" s="1" t="s">
        <v>44</v>
      </c>
      <c r="L22" s="1" t="s">
        <v>44</v>
      </c>
      <c r="M22" s="1" t="s">
        <v>44</v>
      </c>
      <c r="N22" s="1" t="s">
        <v>44</v>
      </c>
      <c r="O22" s="1" t="s">
        <v>44</v>
      </c>
      <c r="P22" s="1"/>
      <c r="Q22" s="8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s="46" customFormat="1" x14ac:dyDescent="0.25">
      <c r="A23" s="16" t="s">
        <v>125</v>
      </c>
      <c r="B23" s="16">
        <v>3</v>
      </c>
      <c r="C23" s="8">
        <v>4</v>
      </c>
      <c r="D23" s="16">
        <v>1</v>
      </c>
      <c r="E23" s="8" t="s">
        <v>44</v>
      </c>
      <c r="F23" s="16" t="s">
        <v>44</v>
      </c>
      <c r="G23" s="16" t="s">
        <v>44</v>
      </c>
      <c r="H23" s="65" t="s">
        <v>44</v>
      </c>
      <c r="I23" s="44" t="s">
        <v>44</v>
      </c>
      <c r="J23" s="7" t="s">
        <v>44</v>
      </c>
      <c r="K23" s="1" t="s">
        <v>44</v>
      </c>
      <c r="L23" s="1" t="s">
        <v>44</v>
      </c>
      <c r="M23" s="1" t="s">
        <v>44</v>
      </c>
      <c r="N23" s="1" t="s">
        <v>44</v>
      </c>
      <c r="O23" s="1" t="s">
        <v>44</v>
      </c>
      <c r="P23" s="1"/>
      <c r="Q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s="3" customFormat="1" x14ac:dyDescent="0.25">
      <c r="A24" s="2" t="s">
        <v>134</v>
      </c>
      <c r="B24" s="41">
        <v>0</v>
      </c>
      <c r="C24" s="43">
        <v>1</v>
      </c>
      <c r="D24" s="41">
        <v>0</v>
      </c>
      <c r="E24" s="8" t="s">
        <v>44</v>
      </c>
      <c r="F24" s="16" t="s">
        <v>44</v>
      </c>
      <c r="G24" s="16" t="s">
        <v>44</v>
      </c>
      <c r="H24" s="65" t="s">
        <v>44</v>
      </c>
      <c r="I24" s="44" t="s">
        <v>44</v>
      </c>
      <c r="J24" s="7" t="s">
        <v>44</v>
      </c>
      <c r="K24" s="1" t="s">
        <v>44</v>
      </c>
      <c r="L24" s="1" t="s">
        <v>44</v>
      </c>
      <c r="M24" s="1" t="s">
        <v>44</v>
      </c>
      <c r="N24" s="1" t="s">
        <v>44</v>
      </c>
      <c r="O24" s="1" t="s">
        <v>44</v>
      </c>
      <c r="P24" s="1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</row>
    <row r="25" spans="1:104" x14ac:dyDescent="0.25">
      <c r="A25" s="2" t="s">
        <v>66</v>
      </c>
      <c r="B25" s="43" t="s">
        <v>44</v>
      </c>
      <c r="C25" s="43" t="s">
        <v>44</v>
      </c>
      <c r="D25" s="43" t="s">
        <v>44</v>
      </c>
      <c r="E25" s="43" t="s">
        <v>44</v>
      </c>
      <c r="F25" s="43" t="s">
        <v>44</v>
      </c>
      <c r="G25" s="44" t="s">
        <v>44</v>
      </c>
      <c r="H25" s="56" t="s">
        <v>44</v>
      </c>
      <c r="I25" s="43" t="s">
        <v>44</v>
      </c>
      <c r="J25" s="7">
        <v>12</v>
      </c>
      <c r="K25" s="1">
        <v>11</v>
      </c>
      <c r="L25" s="1">
        <v>9</v>
      </c>
      <c r="M25" s="1">
        <v>9</v>
      </c>
      <c r="N25" s="1">
        <v>2</v>
      </c>
      <c r="O25" s="1">
        <v>6</v>
      </c>
    </row>
    <row r="26" spans="1:104" s="46" customFormat="1" x14ac:dyDescent="0.25">
      <c r="A26" s="10"/>
      <c r="B26" s="41"/>
      <c r="C26" s="43"/>
      <c r="D26" s="41"/>
      <c r="E26" s="43"/>
      <c r="F26" s="41"/>
      <c r="G26" s="10"/>
      <c r="H26" s="66"/>
      <c r="I26" s="43"/>
      <c r="J26" s="1"/>
      <c r="K26" s="1"/>
      <c r="L26" s="1"/>
      <c r="M26" s="1"/>
      <c r="N26" s="1"/>
      <c r="O26" s="1"/>
      <c r="P26" s="1"/>
      <c r="R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04" x14ac:dyDescent="0.25">
      <c r="A27" s="2" t="s">
        <v>18</v>
      </c>
      <c r="B27" s="16">
        <v>290</v>
      </c>
      <c r="C27" s="8">
        <v>288</v>
      </c>
      <c r="D27" s="16">
        <v>260</v>
      </c>
      <c r="E27" s="8">
        <v>219</v>
      </c>
      <c r="F27" s="16">
        <v>213</v>
      </c>
      <c r="G27" s="16">
        <v>205</v>
      </c>
      <c r="H27" s="65">
        <v>194</v>
      </c>
      <c r="I27" s="44">
        <v>192</v>
      </c>
      <c r="J27" s="7">
        <v>194</v>
      </c>
      <c r="K27" s="1">
        <v>128</v>
      </c>
      <c r="L27" s="1">
        <v>139</v>
      </c>
      <c r="M27" s="1">
        <v>110</v>
      </c>
      <c r="N27" s="1">
        <v>90</v>
      </c>
      <c r="O27" s="1">
        <v>72</v>
      </c>
    </row>
    <row r="28" spans="1:104" x14ac:dyDescent="0.25">
      <c r="A28" s="2" t="s">
        <v>19</v>
      </c>
      <c r="B28" s="16">
        <v>62</v>
      </c>
      <c r="C28" s="8">
        <v>38</v>
      </c>
      <c r="D28" s="16">
        <v>67</v>
      </c>
      <c r="E28" s="8">
        <v>55</v>
      </c>
      <c r="F28" s="16">
        <v>48</v>
      </c>
      <c r="G28" s="16">
        <v>47</v>
      </c>
      <c r="H28" s="65">
        <v>56</v>
      </c>
      <c r="I28" s="44">
        <v>57</v>
      </c>
      <c r="J28" s="7">
        <v>30</v>
      </c>
      <c r="K28" s="1">
        <v>18</v>
      </c>
      <c r="L28" s="1">
        <v>20</v>
      </c>
      <c r="M28" s="1">
        <v>13</v>
      </c>
      <c r="N28" s="1">
        <v>6</v>
      </c>
      <c r="O28" s="1">
        <v>5</v>
      </c>
    </row>
    <row r="29" spans="1:104" x14ac:dyDescent="0.25">
      <c r="A29" s="2" t="s">
        <v>20</v>
      </c>
      <c r="B29" s="16">
        <v>800</v>
      </c>
      <c r="C29" s="8">
        <v>782</v>
      </c>
      <c r="D29" s="16">
        <v>753</v>
      </c>
      <c r="E29" s="8">
        <v>708</v>
      </c>
      <c r="F29" s="16">
        <v>663</v>
      </c>
      <c r="G29" s="16">
        <v>681</v>
      </c>
      <c r="H29" s="65">
        <v>704</v>
      </c>
      <c r="I29" s="44">
        <v>641</v>
      </c>
      <c r="J29" s="7">
        <v>620</v>
      </c>
      <c r="K29" s="1">
        <v>480</v>
      </c>
      <c r="L29" s="1">
        <v>529</v>
      </c>
      <c r="M29" s="1">
        <v>481</v>
      </c>
      <c r="N29" s="1">
        <v>400</v>
      </c>
      <c r="O29" s="1">
        <v>397</v>
      </c>
    </row>
    <row r="30" spans="1:104" x14ac:dyDescent="0.25">
      <c r="A30" s="2" t="s">
        <v>21</v>
      </c>
      <c r="B30" s="16">
        <v>36</v>
      </c>
      <c r="C30" s="8">
        <v>32</v>
      </c>
      <c r="D30" s="16">
        <v>33</v>
      </c>
      <c r="E30" s="8">
        <v>29</v>
      </c>
      <c r="F30" s="16">
        <v>19</v>
      </c>
      <c r="G30" s="16">
        <v>30</v>
      </c>
      <c r="H30" s="65">
        <v>28</v>
      </c>
      <c r="I30" s="44">
        <v>13</v>
      </c>
      <c r="J30" s="7">
        <v>17</v>
      </c>
      <c r="K30" s="1">
        <v>19</v>
      </c>
      <c r="L30" s="1">
        <v>11</v>
      </c>
      <c r="M30" s="1">
        <v>9</v>
      </c>
      <c r="N30" s="1">
        <v>2</v>
      </c>
      <c r="O30" s="1">
        <v>8</v>
      </c>
    </row>
    <row r="31" spans="1:104" s="9" customFormat="1" x14ac:dyDescent="0.25">
      <c r="A31" s="11" t="s">
        <v>42</v>
      </c>
      <c r="B31" s="115">
        <v>0</v>
      </c>
      <c r="C31" s="52">
        <v>0</v>
      </c>
      <c r="D31" s="115">
        <v>0</v>
      </c>
      <c r="E31" s="52">
        <v>0</v>
      </c>
      <c r="F31" s="115">
        <v>0</v>
      </c>
      <c r="G31" s="11">
        <v>0</v>
      </c>
      <c r="H31" s="67">
        <v>0</v>
      </c>
      <c r="I31" s="52">
        <v>0</v>
      </c>
      <c r="J31" s="7">
        <v>0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1"/>
      <c r="Q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x14ac:dyDescent="0.25">
      <c r="A32" s="2" t="s">
        <v>22</v>
      </c>
      <c r="B32" s="16">
        <v>59</v>
      </c>
      <c r="C32" s="8">
        <v>51</v>
      </c>
      <c r="D32" s="16">
        <v>39</v>
      </c>
      <c r="E32" s="8">
        <v>37</v>
      </c>
      <c r="F32" s="16">
        <v>34</v>
      </c>
      <c r="G32" s="16">
        <v>36</v>
      </c>
      <c r="H32" s="67">
        <v>40</v>
      </c>
      <c r="I32" s="44">
        <v>32</v>
      </c>
      <c r="J32" s="7">
        <v>24</v>
      </c>
      <c r="K32" s="1">
        <v>13</v>
      </c>
      <c r="L32" s="1">
        <v>15</v>
      </c>
      <c r="M32" s="1">
        <v>11</v>
      </c>
      <c r="N32" s="1">
        <v>9</v>
      </c>
      <c r="O32" s="1">
        <v>5</v>
      </c>
    </row>
    <row r="33" spans="1:104" x14ac:dyDescent="0.25">
      <c r="A33" s="2" t="s">
        <v>23</v>
      </c>
      <c r="B33" s="16">
        <v>3</v>
      </c>
      <c r="C33" s="8">
        <v>1</v>
      </c>
      <c r="D33" s="16">
        <v>4</v>
      </c>
      <c r="E33" s="8">
        <v>4</v>
      </c>
      <c r="F33" s="16">
        <v>1</v>
      </c>
      <c r="G33" s="41">
        <v>0</v>
      </c>
      <c r="H33" s="67">
        <v>1</v>
      </c>
      <c r="I33" s="44">
        <v>0</v>
      </c>
      <c r="J33" s="5">
        <v>1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</row>
    <row r="34" spans="1:104" x14ac:dyDescent="0.25">
      <c r="A34" s="2" t="s">
        <v>24</v>
      </c>
      <c r="B34" s="16">
        <v>3</v>
      </c>
      <c r="C34" s="8">
        <v>4</v>
      </c>
      <c r="D34" s="41">
        <v>0</v>
      </c>
      <c r="E34" s="8">
        <v>1</v>
      </c>
      <c r="F34" s="16">
        <v>1</v>
      </c>
      <c r="G34" s="16">
        <v>1</v>
      </c>
      <c r="H34" s="67">
        <v>0</v>
      </c>
      <c r="I34" s="44">
        <v>2</v>
      </c>
      <c r="J34" s="5">
        <v>1</v>
      </c>
      <c r="K34" s="1">
        <v>0</v>
      </c>
      <c r="L34" s="1">
        <v>0</v>
      </c>
      <c r="M34" s="1">
        <v>0</v>
      </c>
      <c r="N34" s="1">
        <v>1</v>
      </c>
      <c r="O34" s="1">
        <v>1</v>
      </c>
    </row>
    <row r="35" spans="1:104" s="9" customFormat="1" x14ac:dyDescent="0.25">
      <c r="A35" s="11" t="s">
        <v>126</v>
      </c>
      <c r="B35" s="16">
        <v>3</v>
      </c>
      <c r="C35" s="52">
        <v>0</v>
      </c>
      <c r="D35" s="16">
        <v>2</v>
      </c>
      <c r="E35" s="52">
        <v>0</v>
      </c>
      <c r="F35" s="16">
        <v>1</v>
      </c>
      <c r="G35" s="16">
        <v>2</v>
      </c>
      <c r="H35" s="67">
        <v>1</v>
      </c>
      <c r="I35" s="44">
        <v>1</v>
      </c>
      <c r="J35" s="5">
        <v>0</v>
      </c>
      <c r="K35" s="1">
        <v>0</v>
      </c>
      <c r="L35" s="1">
        <v>0</v>
      </c>
      <c r="M35" s="1">
        <v>2</v>
      </c>
      <c r="N35" s="1">
        <v>0</v>
      </c>
      <c r="O35" s="1">
        <v>0</v>
      </c>
      <c r="P35" s="1"/>
      <c r="Q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</row>
    <row r="36" spans="1:104" x14ac:dyDescent="0.25">
      <c r="A36" s="2" t="s">
        <v>25</v>
      </c>
      <c r="B36" s="16">
        <v>1</v>
      </c>
      <c r="C36" s="8">
        <v>3</v>
      </c>
      <c r="D36" s="16">
        <v>2</v>
      </c>
      <c r="E36" s="8">
        <v>3</v>
      </c>
      <c r="F36" s="16">
        <v>2</v>
      </c>
      <c r="G36" s="16">
        <v>1</v>
      </c>
      <c r="H36" s="67">
        <v>3</v>
      </c>
      <c r="I36" s="44">
        <v>3</v>
      </c>
      <c r="J36" s="7">
        <v>2</v>
      </c>
      <c r="K36" s="1">
        <v>2</v>
      </c>
      <c r="L36" s="1">
        <v>8</v>
      </c>
      <c r="M36" s="1">
        <v>6</v>
      </c>
      <c r="N36" s="1">
        <v>2</v>
      </c>
      <c r="O36" s="1">
        <v>0</v>
      </c>
    </row>
    <row r="37" spans="1:104" x14ac:dyDescent="0.25">
      <c r="A37" s="2" t="s">
        <v>121</v>
      </c>
      <c r="B37" s="16">
        <v>3</v>
      </c>
      <c r="C37" s="8">
        <v>3</v>
      </c>
      <c r="D37" s="16">
        <v>1</v>
      </c>
      <c r="E37" s="8">
        <v>2</v>
      </c>
      <c r="F37" s="16">
        <v>2</v>
      </c>
      <c r="G37" s="16">
        <v>1</v>
      </c>
      <c r="H37" s="67">
        <v>3</v>
      </c>
      <c r="I37" s="44">
        <v>3</v>
      </c>
      <c r="J37" s="5">
        <v>1</v>
      </c>
      <c r="K37" s="1">
        <v>0</v>
      </c>
      <c r="L37" s="1">
        <v>0</v>
      </c>
      <c r="M37" s="1">
        <v>0</v>
      </c>
      <c r="N37" s="1">
        <v>0</v>
      </c>
      <c r="O37" s="1">
        <v>2</v>
      </c>
    </row>
    <row r="38" spans="1:104" s="46" customFormat="1" x14ac:dyDescent="0.25">
      <c r="A38" s="16" t="s">
        <v>120</v>
      </c>
      <c r="B38" s="16">
        <v>0</v>
      </c>
      <c r="C38" s="8">
        <v>1</v>
      </c>
      <c r="D38" s="16">
        <v>1</v>
      </c>
      <c r="E38" s="8" t="s">
        <v>44</v>
      </c>
      <c r="F38" s="16" t="s">
        <v>44</v>
      </c>
      <c r="G38" s="16" t="s">
        <v>44</v>
      </c>
      <c r="H38" s="67" t="s">
        <v>44</v>
      </c>
      <c r="I38" s="44" t="s">
        <v>44</v>
      </c>
      <c r="J38" s="5" t="s">
        <v>44</v>
      </c>
      <c r="K38" s="1" t="s">
        <v>44</v>
      </c>
      <c r="L38" s="1" t="s">
        <v>44</v>
      </c>
      <c r="M38" s="1" t="s">
        <v>44</v>
      </c>
      <c r="N38" s="1" t="s">
        <v>44</v>
      </c>
      <c r="O38" s="1" t="s">
        <v>44</v>
      </c>
      <c r="P38" s="1"/>
      <c r="Q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s="46" customFormat="1" x14ac:dyDescent="0.25">
      <c r="A39" s="16" t="s">
        <v>39</v>
      </c>
      <c r="B39" s="16">
        <v>0</v>
      </c>
      <c r="C39" s="8">
        <v>0</v>
      </c>
      <c r="D39" s="16">
        <v>1</v>
      </c>
      <c r="E39" s="8" t="s">
        <v>44</v>
      </c>
      <c r="F39" s="16" t="s">
        <v>44</v>
      </c>
      <c r="G39" s="16" t="s">
        <v>44</v>
      </c>
      <c r="H39" s="67" t="s">
        <v>44</v>
      </c>
      <c r="I39" s="44" t="s">
        <v>44</v>
      </c>
      <c r="J39" s="5" t="s">
        <v>44</v>
      </c>
      <c r="K39" s="1" t="s">
        <v>44</v>
      </c>
      <c r="L39" s="1" t="s">
        <v>44</v>
      </c>
      <c r="M39" s="1" t="s">
        <v>44</v>
      </c>
      <c r="N39" s="1" t="s">
        <v>44</v>
      </c>
      <c r="O39" s="1" t="s">
        <v>44</v>
      </c>
      <c r="P39" s="1"/>
      <c r="Q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</row>
    <row r="40" spans="1:104" x14ac:dyDescent="0.25">
      <c r="A40" s="2" t="s">
        <v>26</v>
      </c>
      <c r="B40" s="16">
        <v>7</v>
      </c>
      <c r="C40" s="8">
        <v>5</v>
      </c>
      <c r="D40" s="16">
        <v>3</v>
      </c>
      <c r="E40" s="8">
        <v>2</v>
      </c>
      <c r="F40" s="16">
        <v>1</v>
      </c>
      <c r="G40" s="16">
        <v>2</v>
      </c>
      <c r="H40" s="67">
        <v>1</v>
      </c>
      <c r="I40" s="44">
        <v>4</v>
      </c>
      <c r="J40" s="5">
        <v>4</v>
      </c>
      <c r="K40" s="1">
        <v>0</v>
      </c>
      <c r="L40" s="1">
        <v>0</v>
      </c>
      <c r="M40" s="1">
        <v>0</v>
      </c>
      <c r="N40" s="1" t="s">
        <v>44</v>
      </c>
      <c r="O40" s="1" t="s">
        <v>44</v>
      </c>
    </row>
    <row r="41" spans="1:104" s="3" customFormat="1" x14ac:dyDescent="0.25">
      <c r="A41" s="2"/>
      <c r="B41" s="41"/>
      <c r="C41" s="43"/>
      <c r="D41" s="41"/>
      <c r="E41" s="43"/>
      <c r="F41" s="41"/>
      <c r="G41" s="10"/>
      <c r="H41" s="66"/>
      <c r="I41" s="43"/>
      <c r="J41" s="1"/>
      <c r="K41" s="1"/>
      <c r="L41" s="1"/>
      <c r="M41" s="1"/>
      <c r="N41" s="1"/>
      <c r="O41" s="1"/>
      <c r="P41" s="1"/>
      <c r="Q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</row>
    <row r="42" spans="1:104" s="9" customFormat="1" x14ac:dyDescent="0.25">
      <c r="A42" s="10" t="s">
        <v>68</v>
      </c>
      <c r="B42" s="16">
        <v>89</v>
      </c>
      <c r="C42" s="8">
        <v>61</v>
      </c>
      <c r="D42" s="16">
        <v>44</v>
      </c>
      <c r="E42" s="8">
        <v>51</v>
      </c>
      <c r="F42" s="16">
        <v>28</v>
      </c>
      <c r="G42" s="16">
        <v>33</v>
      </c>
      <c r="H42" s="65">
        <v>38</v>
      </c>
      <c r="I42" s="43">
        <v>38</v>
      </c>
      <c r="J42" s="1" t="s">
        <v>44</v>
      </c>
      <c r="K42" s="1" t="s">
        <v>44</v>
      </c>
      <c r="L42" s="1" t="s">
        <v>44</v>
      </c>
      <c r="M42" s="1" t="s">
        <v>44</v>
      </c>
      <c r="N42" s="1" t="s">
        <v>44</v>
      </c>
      <c r="O42" s="1" t="s">
        <v>44</v>
      </c>
      <c r="P42" s="1"/>
      <c r="Q42" s="4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</row>
    <row r="43" spans="1:104" x14ac:dyDescent="0.25">
      <c r="A43" s="2" t="s">
        <v>27</v>
      </c>
      <c r="B43" s="16">
        <v>77</v>
      </c>
      <c r="C43" s="8">
        <v>62</v>
      </c>
      <c r="D43" s="1">
        <v>44</v>
      </c>
      <c r="E43" s="8">
        <v>53</v>
      </c>
      <c r="F43" s="8">
        <v>60</v>
      </c>
      <c r="G43" s="8">
        <v>44</v>
      </c>
      <c r="H43" s="65">
        <v>56</v>
      </c>
      <c r="I43" s="44">
        <v>59</v>
      </c>
      <c r="J43" s="7">
        <v>41</v>
      </c>
      <c r="K43" s="1">
        <v>21</v>
      </c>
      <c r="L43" s="1">
        <v>27</v>
      </c>
      <c r="M43" s="1">
        <v>18</v>
      </c>
      <c r="N43" s="1">
        <v>14</v>
      </c>
      <c r="O43" s="1">
        <v>9</v>
      </c>
      <c r="Q43" s="46"/>
    </row>
    <row r="44" spans="1:104" x14ac:dyDescent="0.25">
      <c r="A44" s="2" t="s">
        <v>28</v>
      </c>
      <c r="B44" s="16">
        <v>614</v>
      </c>
      <c r="C44" s="8">
        <v>554</v>
      </c>
      <c r="D44" s="8">
        <v>531</v>
      </c>
      <c r="E44" s="8">
        <v>523</v>
      </c>
      <c r="F44" s="8">
        <v>505</v>
      </c>
      <c r="G44" s="8">
        <v>477</v>
      </c>
      <c r="H44" s="65">
        <v>415</v>
      </c>
      <c r="I44" s="44">
        <v>432</v>
      </c>
      <c r="J44" s="7">
        <v>393</v>
      </c>
      <c r="K44" s="1">
        <v>299</v>
      </c>
      <c r="L44" s="1">
        <v>279</v>
      </c>
      <c r="M44" s="1">
        <v>303</v>
      </c>
      <c r="N44" s="1">
        <v>243</v>
      </c>
      <c r="O44" s="1">
        <v>216</v>
      </c>
    </row>
    <row r="45" spans="1:104" x14ac:dyDescent="0.25">
      <c r="A45" s="2" t="s">
        <v>30</v>
      </c>
      <c r="B45" s="16">
        <v>1</v>
      </c>
      <c r="C45" s="8">
        <v>5</v>
      </c>
      <c r="D45" s="8">
        <v>6</v>
      </c>
      <c r="E45" s="8">
        <v>4</v>
      </c>
      <c r="F45" s="8">
        <v>4</v>
      </c>
      <c r="G45" s="44">
        <v>0</v>
      </c>
      <c r="H45" s="65">
        <v>3</v>
      </c>
      <c r="I45" s="44">
        <v>1</v>
      </c>
      <c r="J45" s="7">
        <v>1</v>
      </c>
      <c r="K45" s="1">
        <v>0</v>
      </c>
      <c r="L45" s="1">
        <v>1</v>
      </c>
      <c r="M45" s="1">
        <v>0</v>
      </c>
      <c r="N45" s="1" t="s">
        <v>44</v>
      </c>
      <c r="O45" s="1" t="s">
        <v>44</v>
      </c>
    </row>
    <row r="46" spans="1:104" x14ac:dyDescent="0.25">
      <c r="A46" s="2" t="s">
        <v>69</v>
      </c>
      <c r="B46" s="43" t="s">
        <v>44</v>
      </c>
      <c r="C46" s="43" t="s">
        <v>44</v>
      </c>
      <c r="D46" s="43" t="s">
        <v>44</v>
      </c>
      <c r="E46" s="43" t="s">
        <v>44</v>
      </c>
      <c r="F46" s="43" t="s">
        <v>44</v>
      </c>
      <c r="G46" s="44" t="s">
        <v>44</v>
      </c>
      <c r="H46" s="66" t="s">
        <v>44</v>
      </c>
      <c r="I46" s="43" t="s">
        <v>44</v>
      </c>
      <c r="J46" s="7">
        <v>20</v>
      </c>
      <c r="K46" s="1">
        <v>21</v>
      </c>
      <c r="L46" s="1">
        <v>16</v>
      </c>
      <c r="M46" s="1">
        <v>12</v>
      </c>
      <c r="N46" s="1">
        <v>8</v>
      </c>
      <c r="O46" s="1">
        <v>8</v>
      </c>
      <c r="Q46" s="46"/>
    </row>
    <row r="47" spans="1:104" x14ac:dyDescent="0.25">
      <c r="A47" s="2" t="s">
        <v>70</v>
      </c>
      <c r="B47" s="43" t="s">
        <v>44</v>
      </c>
      <c r="C47" s="43" t="s">
        <v>44</v>
      </c>
      <c r="D47" s="43" t="s">
        <v>44</v>
      </c>
      <c r="E47" s="43" t="s">
        <v>44</v>
      </c>
      <c r="F47" s="43" t="s">
        <v>44</v>
      </c>
      <c r="G47" s="44" t="s">
        <v>44</v>
      </c>
      <c r="H47" s="66" t="s">
        <v>44</v>
      </c>
      <c r="I47" s="43" t="s">
        <v>44</v>
      </c>
      <c r="J47" s="7">
        <v>10</v>
      </c>
      <c r="K47" s="1">
        <v>4</v>
      </c>
      <c r="L47" s="1">
        <v>3</v>
      </c>
      <c r="M47" s="1">
        <v>3</v>
      </c>
      <c r="N47" s="1">
        <v>4</v>
      </c>
      <c r="O47" s="1">
        <v>3</v>
      </c>
      <c r="Q47" s="46"/>
    </row>
    <row r="48" spans="1:104" x14ac:dyDescent="0.25">
      <c r="A48" s="2" t="s">
        <v>93</v>
      </c>
      <c r="B48" s="43" t="s">
        <v>44</v>
      </c>
      <c r="C48" s="43" t="s">
        <v>44</v>
      </c>
      <c r="D48" s="43" t="s">
        <v>44</v>
      </c>
      <c r="E48" s="43" t="s">
        <v>44</v>
      </c>
      <c r="F48" s="43" t="s">
        <v>45</v>
      </c>
      <c r="G48" s="44" t="s">
        <v>45</v>
      </c>
      <c r="H48" s="65">
        <v>9</v>
      </c>
      <c r="I48" s="44">
        <v>11</v>
      </c>
      <c r="J48" s="5">
        <v>8</v>
      </c>
      <c r="K48" s="1">
        <v>4</v>
      </c>
      <c r="L48" s="1">
        <v>1</v>
      </c>
      <c r="M48" s="1">
        <v>0</v>
      </c>
      <c r="N48" s="1">
        <v>0</v>
      </c>
      <c r="O48" s="1">
        <v>0</v>
      </c>
    </row>
    <row r="49" spans="1:104" s="3" customFormat="1" x14ac:dyDescent="0.25">
      <c r="A49" s="2"/>
      <c r="B49" s="41"/>
      <c r="C49" s="43"/>
      <c r="D49" s="43"/>
      <c r="E49" s="43"/>
      <c r="F49" s="43"/>
      <c r="G49" s="44"/>
      <c r="H49" s="44"/>
      <c r="I49" s="43"/>
      <c r="J49" s="1"/>
      <c r="K49" s="1"/>
      <c r="L49" s="1"/>
      <c r="M49" s="1"/>
      <c r="N49" s="1"/>
      <c r="O49" s="1"/>
      <c r="P49" s="1"/>
      <c r="Q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</row>
    <row r="50" spans="1:104" x14ac:dyDescent="0.25">
      <c r="A50" s="11" t="s">
        <v>46</v>
      </c>
      <c r="B50" s="16">
        <v>5</v>
      </c>
      <c r="C50" s="8">
        <v>11</v>
      </c>
      <c r="D50" s="8">
        <v>7</v>
      </c>
      <c r="E50" s="8">
        <v>4</v>
      </c>
      <c r="F50" s="8">
        <v>8</v>
      </c>
      <c r="G50" s="8">
        <v>3</v>
      </c>
      <c r="H50" s="68">
        <v>7</v>
      </c>
      <c r="I50" s="44">
        <v>15</v>
      </c>
      <c r="J50" s="5">
        <v>12</v>
      </c>
      <c r="K50" s="1" t="s">
        <v>44</v>
      </c>
      <c r="L50" s="1" t="s">
        <v>44</v>
      </c>
      <c r="M50" s="1" t="s">
        <v>44</v>
      </c>
      <c r="N50" s="1" t="s">
        <v>44</v>
      </c>
      <c r="O50" s="1" t="s">
        <v>44</v>
      </c>
      <c r="Q50" s="46"/>
    </row>
    <row r="51" spans="1:104" s="46" customFormat="1" x14ac:dyDescent="0.25">
      <c r="A51" s="11" t="s">
        <v>31</v>
      </c>
      <c r="B51" s="16">
        <v>5</v>
      </c>
      <c r="C51" s="8">
        <v>4</v>
      </c>
      <c r="D51" s="8">
        <v>8</v>
      </c>
      <c r="E51" s="8">
        <v>4</v>
      </c>
      <c r="F51" s="8">
        <v>7</v>
      </c>
      <c r="G51" s="8">
        <v>7</v>
      </c>
      <c r="H51" s="68">
        <v>11</v>
      </c>
      <c r="I51" s="44" t="s">
        <v>44</v>
      </c>
      <c r="J51" s="5" t="s">
        <v>44</v>
      </c>
      <c r="K51" s="1" t="s">
        <v>44</v>
      </c>
      <c r="L51" s="1" t="s">
        <v>44</v>
      </c>
      <c r="M51" s="1" t="s">
        <v>44</v>
      </c>
      <c r="N51" s="1" t="s">
        <v>44</v>
      </c>
      <c r="O51" s="1" t="s">
        <v>44</v>
      </c>
      <c r="P51" s="1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</row>
    <row r="52" spans="1:104" x14ac:dyDescent="0.25">
      <c r="A52" s="2" t="s">
        <v>32</v>
      </c>
      <c r="B52" s="16">
        <v>22</v>
      </c>
      <c r="C52" s="8">
        <v>18</v>
      </c>
      <c r="D52" s="16">
        <v>19</v>
      </c>
      <c r="E52" s="8">
        <v>20</v>
      </c>
      <c r="F52" s="16">
        <v>19</v>
      </c>
      <c r="G52" s="16">
        <v>10</v>
      </c>
      <c r="H52" s="65">
        <v>10</v>
      </c>
      <c r="I52" s="44">
        <v>9</v>
      </c>
      <c r="J52" s="7">
        <v>10</v>
      </c>
      <c r="K52" s="1">
        <v>4</v>
      </c>
      <c r="L52" s="1">
        <v>8</v>
      </c>
      <c r="M52" s="1">
        <v>11</v>
      </c>
      <c r="N52" s="1">
        <v>7</v>
      </c>
      <c r="O52" s="1">
        <v>4</v>
      </c>
      <c r="Q52" s="46"/>
    </row>
    <row r="53" spans="1:104" x14ac:dyDescent="0.25">
      <c r="A53" s="2" t="s">
        <v>33</v>
      </c>
      <c r="B53" s="16">
        <v>377</v>
      </c>
      <c r="C53" s="8">
        <v>316</v>
      </c>
      <c r="D53" s="9">
        <v>324</v>
      </c>
      <c r="E53" s="8">
        <v>291</v>
      </c>
      <c r="F53" s="16">
        <v>342</v>
      </c>
      <c r="G53" s="16">
        <v>297</v>
      </c>
      <c r="H53" s="65">
        <v>270</v>
      </c>
      <c r="I53" s="44">
        <v>313</v>
      </c>
      <c r="J53" s="7">
        <v>297</v>
      </c>
      <c r="K53" s="1">
        <v>222</v>
      </c>
      <c r="L53" s="1">
        <v>213</v>
      </c>
      <c r="M53" s="1">
        <v>182</v>
      </c>
      <c r="N53" s="1">
        <v>176</v>
      </c>
      <c r="O53" s="1">
        <v>137</v>
      </c>
      <c r="Q53" s="46"/>
    </row>
    <row r="54" spans="1:104" x14ac:dyDescent="0.25">
      <c r="A54" s="2" t="s">
        <v>34</v>
      </c>
      <c r="B54" s="16">
        <v>82</v>
      </c>
      <c r="C54" s="8">
        <v>90</v>
      </c>
      <c r="D54" s="16">
        <v>89</v>
      </c>
      <c r="E54" s="8">
        <v>73</v>
      </c>
      <c r="F54" s="16">
        <v>79</v>
      </c>
      <c r="G54" s="16">
        <v>64</v>
      </c>
      <c r="H54" s="65">
        <v>59</v>
      </c>
      <c r="I54" s="44">
        <v>50</v>
      </c>
      <c r="J54" s="7">
        <v>58</v>
      </c>
      <c r="K54" s="1">
        <v>41</v>
      </c>
      <c r="L54" s="1">
        <v>34</v>
      </c>
      <c r="M54" s="1">
        <v>37</v>
      </c>
      <c r="N54" s="1">
        <v>28</v>
      </c>
      <c r="O54" s="1">
        <v>13</v>
      </c>
      <c r="Q54" s="46"/>
    </row>
    <row r="55" spans="1:104" x14ac:dyDescent="0.25">
      <c r="A55" s="2" t="s">
        <v>35</v>
      </c>
      <c r="B55" s="16">
        <v>7</v>
      </c>
      <c r="C55" s="8">
        <v>11</v>
      </c>
      <c r="D55" s="16">
        <v>16</v>
      </c>
      <c r="E55" s="8">
        <v>13</v>
      </c>
      <c r="F55" s="16">
        <v>10</v>
      </c>
      <c r="G55" s="16">
        <v>6</v>
      </c>
      <c r="H55" s="65">
        <v>8</v>
      </c>
      <c r="I55" s="44">
        <v>3</v>
      </c>
      <c r="J55" s="7">
        <v>2</v>
      </c>
      <c r="K55" s="1">
        <v>3</v>
      </c>
      <c r="L55" s="1">
        <v>5</v>
      </c>
      <c r="M55" s="1">
        <v>7</v>
      </c>
      <c r="N55" s="1">
        <v>1</v>
      </c>
      <c r="O55" s="1">
        <v>3</v>
      </c>
      <c r="Q55" s="46"/>
    </row>
    <row r="56" spans="1:104" s="9" customFormat="1" x14ac:dyDescent="0.25">
      <c r="A56" s="2" t="s">
        <v>64</v>
      </c>
      <c r="B56" s="16">
        <v>2</v>
      </c>
      <c r="C56" s="43"/>
      <c r="D56" s="41">
        <v>0</v>
      </c>
      <c r="E56" s="8">
        <v>1</v>
      </c>
      <c r="F56" s="41">
        <v>0</v>
      </c>
      <c r="G56" s="3">
        <v>1</v>
      </c>
      <c r="H56" s="65">
        <v>1</v>
      </c>
      <c r="I56" s="44">
        <v>1</v>
      </c>
      <c r="J56" s="7" t="s">
        <v>44</v>
      </c>
      <c r="K56" s="1" t="s">
        <v>44</v>
      </c>
      <c r="L56" s="1" t="s">
        <v>44</v>
      </c>
      <c r="M56" s="1" t="s">
        <v>44</v>
      </c>
      <c r="N56" s="1" t="s">
        <v>44</v>
      </c>
      <c r="O56" s="1" t="s">
        <v>44</v>
      </c>
      <c r="P56" s="1"/>
      <c r="Q56" s="4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</row>
    <row r="57" spans="1:104" x14ac:dyDescent="0.25">
      <c r="A57" s="2" t="s">
        <v>36</v>
      </c>
      <c r="B57" s="16">
        <v>3</v>
      </c>
      <c r="C57" s="8">
        <v>2</v>
      </c>
      <c r="D57" s="46">
        <v>6</v>
      </c>
      <c r="E57" s="8">
        <v>5</v>
      </c>
      <c r="F57" s="16">
        <v>2</v>
      </c>
      <c r="G57" s="16">
        <v>3</v>
      </c>
      <c r="H57" s="56">
        <v>0</v>
      </c>
      <c r="I57" s="44">
        <v>1</v>
      </c>
      <c r="J57" s="5">
        <v>1</v>
      </c>
      <c r="K57" s="1">
        <v>0</v>
      </c>
      <c r="L57" s="1">
        <v>0</v>
      </c>
      <c r="M57" s="1">
        <v>0</v>
      </c>
      <c r="N57" s="1" t="s">
        <v>44</v>
      </c>
      <c r="O57" s="1" t="s">
        <v>44</v>
      </c>
      <c r="Q57" s="46"/>
    </row>
    <row r="58" spans="1:104" s="46" customFormat="1" x14ac:dyDescent="0.25">
      <c r="A58" s="10"/>
      <c r="B58" s="41"/>
      <c r="C58" s="43"/>
      <c r="D58" s="41"/>
      <c r="E58" s="43"/>
      <c r="F58" s="41"/>
      <c r="G58" s="10"/>
      <c r="H58" s="66"/>
      <c r="I58" s="44"/>
      <c r="J58" s="5"/>
      <c r="K58" s="1"/>
      <c r="L58" s="1"/>
      <c r="M58" s="1"/>
      <c r="N58" s="1"/>
      <c r="O58" s="1"/>
      <c r="P58" s="1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</row>
    <row r="59" spans="1:104" x14ac:dyDescent="0.25">
      <c r="A59" s="2" t="s">
        <v>38</v>
      </c>
      <c r="B59" s="41">
        <v>2862</v>
      </c>
      <c r="C59" s="8">
        <v>2721</v>
      </c>
      <c r="D59" s="16">
        <v>2693</v>
      </c>
      <c r="E59" s="8">
        <v>2562</v>
      </c>
      <c r="F59" s="16">
        <v>2412</v>
      </c>
      <c r="G59" s="16">
        <v>2258</v>
      </c>
      <c r="H59" s="44">
        <v>1976</v>
      </c>
      <c r="I59" s="44">
        <v>2140</v>
      </c>
      <c r="J59" s="1">
        <v>2027</v>
      </c>
      <c r="K59" s="1">
        <v>1571</v>
      </c>
      <c r="L59" s="1">
        <v>1541</v>
      </c>
      <c r="M59" s="1">
        <v>1413</v>
      </c>
      <c r="N59" s="8">
        <v>1333</v>
      </c>
      <c r="O59" s="8">
        <v>1204</v>
      </c>
      <c r="P59" s="8"/>
    </row>
    <row r="60" spans="1:104" x14ac:dyDescent="0.25">
      <c r="A60" s="2" t="s">
        <v>39</v>
      </c>
      <c r="B60" s="41">
        <v>1100</v>
      </c>
      <c r="C60" s="8">
        <v>1064</v>
      </c>
      <c r="D60" s="3">
        <v>1017</v>
      </c>
      <c r="E60" s="8">
        <v>925</v>
      </c>
      <c r="F60" s="16">
        <v>865</v>
      </c>
      <c r="G60" s="16">
        <v>892</v>
      </c>
      <c r="H60" s="44">
        <v>912</v>
      </c>
      <c r="I60" s="44">
        <v>852</v>
      </c>
      <c r="J60" s="1">
        <v>806</v>
      </c>
      <c r="K60" s="1">
        <v>602</v>
      </c>
      <c r="L60" s="1">
        <v>669</v>
      </c>
      <c r="M60" s="1">
        <v>588</v>
      </c>
      <c r="N60" s="1">
        <v>486</v>
      </c>
      <c r="O60" s="1">
        <v>464</v>
      </c>
    </row>
    <row r="61" spans="1:104" x14ac:dyDescent="0.25">
      <c r="A61" s="2" t="s">
        <v>40</v>
      </c>
      <c r="B61" s="16">
        <v>697</v>
      </c>
      <c r="C61" s="8">
        <v>635</v>
      </c>
      <c r="D61" s="41">
        <v>573</v>
      </c>
      <c r="E61" s="8">
        <v>575</v>
      </c>
      <c r="F61" s="16">
        <v>545</v>
      </c>
      <c r="G61" s="16">
        <v>519</v>
      </c>
      <c r="H61" s="44">
        <v>479</v>
      </c>
      <c r="I61" s="44">
        <v>502</v>
      </c>
      <c r="J61" s="1">
        <v>449</v>
      </c>
      <c r="K61" s="1">
        <v>330</v>
      </c>
      <c r="L61" s="8">
        <v>317</v>
      </c>
      <c r="M61" s="8">
        <v>328</v>
      </c>
      <c r="N61" s="8">
        <v>264</v>
      </c>
      <c r="O61" s="1">
        <v>231</v>
      </c>
    </row>
    <row r="62" spans="1:104" x14ac:dyDescent="0.25">
      <c r="A62" s="2" t="s">
        <v>31</v>
      </c>
      <c r="B62" s="16">
        <v>463</v>
      </c>
      <c r="C62" s="8">
        <v>418</v>
      </c>
      <c r="D62" s="16">
        <v>413</v>
      </c>
      <c r="E62" s="8">
        <v>380</v>
      </c>
      <c r="F62" s="16">
        <v>422</v>
      </c>
      <c r="G62" s="16">
        <v>361</v>
      </c>
      <c r="H62" s="44">
        <v>321</v>
      </c>
      <c r="I62" s="44">
        <v>352</v>
      </c>
      <c r="J62" s="1">
        <v>338</v>
      </c>
      <c r="K62" s="1">
        <v>258</v>
      </c>
      <c r="L62" s="1">
        <v>241</v>
      </c>
      <c r="M62" s="1">
        <v>223</v>
      </c>
      <c r="N62" s="1">
        <v>197</v>
      </c>
      <c r="O62" s="1">
        <v>150</v>
      </c>
    </row>
    <row r="63" spans="1:104" s="15" customFormat="1" x14ac:dyDescent="0.25">
      <c r="A63" s="17" t="s">
        <v>43</v>
      </c>
      <c r="B63" s="17">
        <v>4370</v>
      </c>
      <c r="C63" s="18">
        <v>4203</v>
      </c>
      <c r="D63" s="17">
        <v>4099</v>
      </c>
      <c r="E63" s="18">
        <v>3880</v>
      </c>
      <c r="F63" s="17">
        <v>3808</v>
      </c>
      <c r="G63" s="17">
        <v>3547</v>
      </c>
      <c r="H63" s="60">
        <v>3255</v>
      </c>
      <c r="I63" s="60">
        <v>3414</v>
      </c>
      <c r="J63" s="18">
        <v>3204</v>
      </c>
      <c r="K63" s="18">
        <v>2433</v>
      </c>
      <c r="L63" s="18">
        <v>2450</v>
      </c>
      <c r="M63" s="18">
        <v>2275</v>
      </c>
      <c r="N63" s="18">
        <v>2074</v>
      </c>
      <c r="O63" s="18">
        <v>1863</v>
      </c>
      <c r="P63" s="48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</row>
    <row r="65" spans="1:1" x14ac:dyDescent="0.25">
      <c r="A65" s="10" t="s">
        <v>72</v>
      </c>
    </row>
    <row r="66" spans="1:1" x14ac:dyDescent="0.25">
      <c r="A66" s="10" t="s">
        <v>71</v>
      </c>
    </row>
    <row r="67" spans="1:1" x14ac:dyDescent="0.25">
      <c r="A67" s="10" t="s">
        <v>92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4"/>
  <sheetViews>
    <sheetView workbookViewId="0">
      <selection activeCell="K10" sqref="K10"/>
    </sheetView>
  </sheetViews>
  <sheetFormatPr baseColWidth="10" defaultRowHeight="15" x14ac:dyDescent="0.25"/>
  <cols>
    <col min="1" max="1" width="32.7109375" customWidth="1"/>
    <col min="2" max="2" width="14.42578125" style="46" customWidth="1"/>
    <col min="3" max="3" width="15.140625" style="16" customWidth="1"/>
    <col min="4" max="4" width="16.28515625" style="46" customWidth="1"/>
    <col min="5" max="5" width="19.28515625" style="16" customWidth="1"/>
    <col min="6" max="6" width="17.7109375" style="46" customWidth="1"/>
    <col min="7" max="7" width="15.85546875" customWidth="1"/>
    <col min="8" max="8" width="15.42578125" customWidth="1"/>
    <col min="9" max="9" width="14.7109375" style="16" customWidth="1"/>
  </cols>
  <sheetData>
    <row r="1" spans="1:10" x14ac:dyDescent="0.25">
      <c r="A1" s="21"/>
      <c r="B1" s="21">
        <v>2019</v>
      </c>
      <c r="C1" s="21">
        <v>2018</v>
      </c>
      <c r="D1" s="21">
        <v>2017</v>
      </c>
      <c r="E1" s="21">
        <v>2016</v>
      </c>
      <c r="F1" s="21">
        <v>2015</v>
      </c>
      <c r="G1" s="21">
        <v>2014</v>
      </c>
      <c r="H1" s="20">
        <v>2013</v>
      </c>
      <c r="J1" s="49" t="s">
        <v>52</v>
      </c>
    </row>
    <row r="2" spans="1:10" x14ac:dyDescent="0.25">
      <c r="A2" s="10" t="s">
        <v>0</v>
      </c>
      <c r="B2">
        <v>561.32299999999998</v>
      </c>
      <c r="C2" s="41">
        <v>474.89300000000003</v>
      </c>
      <c r="D2" s="16">
        <v>399.86099999999999</v>
      </c>
      <c r="E2" s="16">
        <v>420.577</v>
      </c>
      <c r="F2" s="41">
        <v>351.85599999999999</v>
      </c>
      <c r="G2" s="91">
        <v>135.727</v>
      </c>
      <c r="H2" s="39">
        <v>186.2</v>
      </c>
      <c r="J2" s="123" t="s">
        <v>113</v>
      </c>
    </row>
    <row r="3" spans="1:10" x14ac:dyDescent="0.25">
      <c r="A3" s="10" t="s">
        <v>1</v>
      </c>
      <c r="B3">
        <v>1.256</v>
      </c>
      <c r="C3" s="41">
        <v>1.571</v>
      </c>
      <c r="D3" s="16">
        <v>3.0419999999999998</v>
      </c>
      <c r="E3" s="16">
        <v>1.4590000000000001</v>
      </c>
      <c r="F3" s="41">
        <v>1.216</v>
      </c>
      <c r="G3" s="131">
        <v>0</v>
      </c>
      <c r="H3" s="132">
        <v>0</v>
      </c>
      <c r="J3" s="123" t="s">
        <v>114</v>
      </c>
    </row>
    <row r="4" spans="1:10" x14ac:dyDescent="0.25">
      <c r="A4" s="10" t="s">
        <v>2</v>
      </c>
      <c r="B4">
        <v>0.82899999999999996</v>
      </c>
      <c r="C4" s="41">
        <v>12.704000000000001</v>
      </c>
      <c r="D4" s="16">
        <v>5.6310000000000002</v>
      </c>
      <c r="E4" s="16">
        <v>21.277000000000001</v>
      </c>
      <c r="F4" s="41">
        <v>11.218</v>
      </c>
      <c r="G4" s="91">
        <v>38.186</v>
      </c>
      <c r="H4" s="39">
        <v>10</v>
      </c>
    </row>
    <row r="5" spans="1:10" x14ac:dyDescent="0.25">
      <c r="A5" s="10" t="s">
        <v>3</v>
      </c>
      <c r="B5">
        <v>2.0680000000000001</v>
      </c>
      <c r="C5" s="41">
        <v>7.3940000000000001</v>
      </c>
      <c r="D5" s="16">
        <v>13.206</v>
      </c>
      <c r="E5" s="16">
        <v>15.54</v>
      </c>
      <c r="F5" s="41">
        <v>6.3529999999999998</v>
      </c>
      <c r="G5" s="131">
        <v>0</v>
      </c>
      <c r="H5" s="39">
        <v>1.8</v>
      </c>
    </row>
    <row r="6" spans="1:10" x14ac:dyDescent="0.25">
      <c r="A6" s="10" t="s">
        <v>4</v>
      </c>
      <c r="B6" s="41">
        <v>0</v>
      </c>
      <c r="C6" s="41">
        <v>1.2</v>
      </c>
      <c r="D6" s="16">
        <v>0.41099999999999998</v>
      </c>
      <c r="E6" s="16">
        <v>0.42</v>
      </c>
      <c r="F6" s="41">
        <v>0</v>
      </c>
      <c r="G6" s="131">
        <v>0</v>
      </c>
      <c r="H6" s="39">
        <v>0.9</v>
      </c>
    </row>
    <row r="7" spans="1:10" x14ac:dyDescent="0.25">
      <c r="A7" s="10" t="s">
        <v>5</v>
      </c>
      <c r="B7" s="41">
        <v>0</v>
      </c>
      <c r="C7" s="41">
        <v>0</v>
      </c>
      <c r="D7" s="16">
        <v>0.47599999999999998</v>
      </c>
      <c r="E7" s="41">
        <v>0</v>
      </c>
      <c r="F7" s="41">
        <v>0</v>
      </c>
      <c r="G7" s="131">
        <v>0</v>
      </c>
      <c r="H7" s="132">
        <v>0</v>
      </c>
      <c r="J7" s="16"/>
    </row>
    <row r="8" spans="1:10" x14ac:dyDescent="0.25">
      <c r="A8" s="10" t="s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131">
        <v>0</v>
      </c>
      <c r="H8" s="132">
        <v>0</v>
      </c>
      <c r="J8" s="16"/>
    </row>
    <row r="9" spans="1:10" x14ac:dyDescent="0.25">
      <c r="A9" s="10" t="s">
        <v>7</v>
      </c>
      <c r="B9" s="16">
        <v>54.838000000000001</v>
      </c>
      <c r="C9" s="16">
        <v>11.02</v>
      </c>
      <c r="D9" s="16">
        <v>13.161</v>
      </c>
      <c r="E9" s="16">
        <v>22.783000000000001</v>
      </c>
      <c r="F9" s="41">
        <v>31.262</v>
      </c>
      <c r="G9" s="91">
        <v>25.216999999999999</v>
      </c>
      <c r="H9" s="39">
        <v>7.8795829999999993</v>
      </c>
      <c r="J9" s="16"/>
    </row>
    <row r="10" spans="1:10" x14ac:dyDescent="0.25">
      <c r="A10" s="10" t="s">
        <v>8</v>
      </c>
      <c r="B10" s="16">
        <v>6.6270000000000007</v>
      </c>
      <c r="C10" s="41">
        <v>14.071999999999999</v>
      </c>
      <c r="D10" s="16">
        <v>3.8479999999999999</v>
      </c>
      <c r="E10" s="16">
        <v>2.33</v>
      </c>
      <c r="F10" s="41">
        <v>5.76</v>
      </c>
      <c r="G10" s="91">
        <v>0.6</v>
      </c>
      <c r="H10" s="132">
        <v>0</v>
      </c>
      <c r="J10" s="16"/>
    </row>
    <row r="11" spans="1:10" x14ac:dyDescent="0.25">
      <c r="A11" s="10" t="s">
        <v>9</v>
      </c>
      <c r="B11" s="16">
        <v>1.8280000000000001</v>
      </c>
      <c r="C11" s="41">
        <v>0</v>
      </c>
      <c r="D11" s="41">
        <v>0</v>
      </c>
      <c r="E11" s="41">
        <v>0</v>
      </c>
      <c r="F11" s="41">
        <v>0</v>
      </c>
      <c r="G11" s="131">
        <v>0</v>
      </c>
      <c r="H11" s="132">
        <v>0</v>
      </c>
      <c r="J11" s="16"/>
    </row>
    <row r="12" spans="1:10" x14ac:dyDescent="0.25">
      <c r="A12" s="10" t="s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131">
        <v>0</v>
      </c>
      <c r="H12" s="132">
        <v>0</v>
      </c>
      <c r="J12" s="16"/>
    </row>
    <row r="13" spans="1:10" x14ac:dyDescent="0.25">
      <c r="A13" s="10" t="s">
        <v>11</v>
      </c>
      <c r="B13" s="16">
        <v>2.8149999999999999</v>
      </c>
      <c r="C13" s="41">
        <v>4.3090000000000002</v>
      </c>
      <c r="D13" s="16">
        <v>3.339</v>
      </c>
      <c r="E13" s="16">
        <v>9.5190000000000001</v>
      </c>
      <c r="F13" s="41">
        <v>7.1689999999999996</v>
      </c>
      <c r="G13" s="91">
        <v>5.2460000000000004</v>
      </c>
      <c r="H13" s="39">
        <v>1.4</v>
      </c>
      <c r="J13" s="16"/>
    </row>
    <row r="14" spans="1:10" x14ac:dyDescent="0.25">
      <c r="A14" s="10" t="s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131">
        <v>0</v>
      </c>
      <c r="H14" s="132">
        <v>0</v>
      </c>
      <c r="J14" s="16"/>
    </row>
    <row r="15" spans="1:10" x14ac:dyDescent="0.25">
      <c r="A15" s="10" t="s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131">
        <v>0</v>
      </c>
      <c r="H15" s="132">
        <v>0</v>
      </c>
    </row>
    <row r="16" spans="1:10" x14ac:dyDescent="0.25">
      <c r="A16" s="10" t="s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131">
        <v>0</v>
      </c>
      <c r="H16" s="132">
        <v>0</v>
      </c>
    </row>
    <row r="17" spans="1:10" x14ac:dyDescent="0.25">
      <c r="A17" s="10" t="s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131">
        <v>0</v>
      </c>
      <c r="H17" s="132">
        <v>0</v>
      </c>
    </row>
    <row r="18" spans="1:10" x14ac:dyDescent="0.25">
      <c r="A18" s="10" t="s">
        <v>16</v>
      </c>
      <c r="B18" s="16">
        <v>2.74</v>
      </c>
      <c r="C18" s="41">
        <v>1.31</v>
      </c>
      <c r="D18" s="41">
        <v>0</v>
      </c>
      <c r="E18" s="16">
        <v>1.07</v>
      </c>
      <c r="F18" s="41">
        <v>0</v>
      </c>
      <c r="G18" s="131">
        <v>0</v>
      </c>
      <c r="H18" s="132">
        <v>0</v>
      </c>
    </row>
    <row r="19" spans="1:10" x14ac:dyDescent="0.25">
      <c r="A19" s="10" t="s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131">
        <v>0</v>
      </c>
      <c r="H19" s="132">
        <v>0</v>
      </c>
    </row>
    <row r="20" spans="1:10" s="46" customFormat="1" x14ac:dyDescent="0.25">
      <c r="A20" t="s">
        <v>122</v>
      </c>
      <c r="B20" s="16">
        <v>0.6</v>
      </c>
      <c r="C20" s="16">
        <v>0</v>
      </c>
      <c r="D20" s="41">
        <v>0</v>
      </c>
      <c r="E20" s="43" t="s">
        <v>44</v>
      </c>
      <c r="F20" s="43" t="s">
        <v>44</v>
      </c>
      <c r="G20" s="43" t="s">
        <v>44</v>
      </c>
      <c r="H20" s="43" t="s">
        <v>44</v>
      </c>
      <c r="I20" s="16"/>
    </row>
    <row r="21" spans="1:10" s="46" customFormat="1" x14ac:dyDescent="0.25">
      <c r="A21" t="s">
        <v>123</v>
      </c>
      <c r="B21" s="16">
        <v>0</v>
      </c>
      <c r="C21" s="16">
        <v>0</v>
      </c>
      <c r="D21" s="41">
        <v>0</v>
      </c>
      <c r="E21" s="43" t="s">
        <v>44</v>
      </c>
      <c r="F21" s="43" t="s">
        <v>44</v>
      </c>
      <c r="G21" s="43" t="s">
        <v>44</v>
      </c>
      <c r="H21" s="43" t="s">
        <v>44</v>
      </c>
      <c r="I21" s="16"/>
    </row>
    <row r="22" spans="1:10" s="46" customFormat="1" x14ac:dyDescent="0.25">
      <c r="A22" t="s">
        <v>124</v>
      </c>
      <c r="B22" s="16">
        <v>0</v>
      </c>
      <c r="C22" s="16">
        <v>0</v>
      </c>
      <c r="D22" s="41">
        <v>0</v>
      </c>
      <c r="E22" s="43" t="s">
        <v>44</v>
      </c>
      <c r="F22" s="43" t="s">
        <v>44</v>
      </c>
      <c r="G22" s="43" t="s">
        <v>44</v>
      </c>
      <c r="H22" s="43" t="s">
        <v>44</v>
      </c>
      <c r="I22" s="16"/>
    </row>
    <row r="23" spans="1:10" s="46" customFormat="1" x14ac:dyDescent="0.25">
      <c r="A23" t="s">
        <v>125</v>
      </c>
      <c r="B23" s="16">
        <v>0</v>
      </c>
      <c r="C23" s="16">
        <v>0</v>
      </c>
      <c r="D23" s="41">
        <v>0</v>
      </c>
      <c r="E23" s="43" t="s">
        <v>44</v>
      </c>
      <c r="F23" s="43" t="s">
        <v>44</v>
      </c>
      <c r="G23" s="43" t="s">
        <v>44</v>
      </c>
      <c r="H23" s="43" t="s">
        <v>44</v>
      </c>
      <c r="I23" s="16"/>
    </row>
    <row r="24" spans="1:10" s="46" customFormat="1" x14ac:dyDescent="0.25">
      <c r="A24" s="46" t="s">
        <v>134</v>
      </c>
      <c r="B24" s="16">
        <v>0</v>
      </c>
      <c r="C24" s="16">
        <v>0</v>
      </c>
      <c r="D24" s="41">
        <v>0</v>
      </c>
      <c r="E24" s="43" t="s">
        <v>44</v>
      </c>
      <c r="F24" s="43" t="s">
        <v>44</v>
      </c>
      <c r="G24" s="43" t="s">
        <v>44</v>
      </c>
      <c r="H24" s="43" t="s">
        <v>44</v>
      </c>
      <c r="I24" s="16"/>
    </row>
    <row r="25" spans="1:10" s="16" customFormat="1" x14ac:dyDescent="0.25">
      <c r="A25" s="41"/>
      <c r="B25" s="41"/>
      <c r="C25" s="41"/>
      <c r="D25" s="41"/>
      <c r="E25" s="43"/>
      <c r="F25" s="43"/>
      <c r="G25" s="8"/>
      <c r="H25" s="8"/>
    </row>
    <row r="26" spans="1:10" x14ac:dyDescent="0.25">
      <c r="A26" s="10" t="s">
        <v>18</v>
      </c>
      <c r="B26" s="16">
        <v>29.704000000000001</v>
      </c>
      <c r="C26" s="41">
        <v>9.3219999999999992</v>
      </c>
      <c r="D26" s="16">
        <v>0.90400000000000003</v>
      </c>
      <c r="E26" s="8">
        <v>3.4739999999999998</v>
      </c>
      <c r="F26" s="43">
        <v>9.8239999999999998</v>
      </c>
      <c r="G26" s="139">
        <v>19.155999999999999</v>
      </c>
      <c r="H26" s="36">
        <v>16.399999999999999</v>
      </c>
      <c r="I26" s="47"/>
      <c r="J26" s="47"/>
    </row>
    <row r="27" spans="1:10" x14ac:dyDescent="0.25">
      <c r="A27" s="10" t="s">
        <v>19</v>
      </c>
      <c r="B27" s="41">
        <v>0</v>
      </c>
      <c r="C27" s="41">
        <v>0</v>
      </c>
      <c r="D27" s="41">
        <v>0</v>
      </c>
      <c r="E27" s="43">
        <v>0</v>
      </c>
      <c r="F27" s="43">
        <v>0</v>
      </c>
      <c r="G27" s="122">
        <v>0</v>
      </c>
      <c r="H27" s="133">
        <v>0</v>
      </c>
      <c r="I27" s="47"/>
      <c r="J27" s="47"/>
    </row>
    <row r="28" spans="1:10" x14ac:dyDescent="0.25">
      <c r="A28" s="10" t="s">
        <v>20</v>
      </c>
      <c r="B28" s="16">
        <v>64.539000000000001</v>
      </c>
      <c r="C28" s="41">
        <v>43.743000000000002</v>
      </c>
      <c r="D28" s="16">
        <v>56.272000000000006</v>
      </c>
      <c r="E28" s="8">
        <v>39.893000000000001</v>
      </c>
      <c r="F28" s="43">
        <v>48.704999999999998</v>
      </c>
      <c r="G28" s="139">
        <v>11.0932</v>
      </c>
      <c r="H28" s="36">
        <v>11.7</v>
      </c>
      <c r="I28" s="47"/>
      <c r="J28" s="48"/>
    </row>
    <row r="29" spans="1:10" x14ac:dyDescent="0.25">
      <c r="A29" s="10" t="s">
        <v>21</v>
      </c>
      <c r="B29" s="16">
        <v>1.474</v>
      </c>
      <c r="C29" s="41">
        <v>0</v>
      </c>
      <c r="D29" s="16">
        <v>0.28899999999999998</v>
      </c>
      <c r="E29" s="43">
        <v>0</v>
      </c>
      <c r="F29" s="43">
        <v>0.46400000000000002</v>
      </c>
      <c r="G29" s="122">
        <v>0</v>
      </c>
      <c r="H29" s="133">
        <v>0</v>
      </c>
      <c r="I29" s="103"/>
      <c r="J29" s="104"/>
    </row>
    <row r="30" spans="1:10" x14ac:dyDescent="0.25">
      <c r="A30" s="11" t="s">
        <v>42</v>
      </c>
      <c r="B30" s="115">
        <v>0</v>
      </c>
      <c r="C30" s="115">
        <v>0</v>
      </c>
      <c r="D30" s="115">
        <v>0</v>
      </c>
      <c r="E30" s="52">
        <v>0</v>
      </c>
      <c r="F30" s="52">
        <v>0</v>
      </c>
      <c r="G30" s="122">
        <v>0</v>
      </c>
      <c r="H30" s="133">
        <v>0</v>
      </c>
      <c r="I30" s="105"/>
      <c r="J30" s="106"/>
    </row>
    <row r="31" spans="1:10" x14ac:dyDescent="0.25">
      <c r="A31" s="10" t="s">
        <v>22</v>
      </c>
      <c r="B31" s="41">
        <v>0</v>
      </c>
      <c r="C31" s="41">
        <v>0</v>
      </c>
      <c r="D31" s="41">
        <v>0</v>
      </c>
      <c r="E31" s="8">
        <v>0.3</v>
      </c>
      <c r="F31" s="43">
        <v>0</v>
      </c>
      <c r="G31" s="122">
        <v>0</v>
      </c>
      <c r="H31" s="133">
        <v>0</v>
      </c>
      <c r="I31" s="105"/>
      <c r="J31" s="106"/>
    </row>
    <row r="32" spans="1:10" x14ac:dyDescent="0.25">
      <c r="A32" s="10" t="s">
        <v>23</v>
      </c>
      <c r="B32" s="41">
        <v>0</v>
      </c>
      <c r="C32" s="41">
        <v>0</v>
      </c>
      <c r="D32" s="41">
        <v>0</v>
      </c>
      <c r="E32" s="43">
        <v>0</v>
      </c>
      <c r="F32" s="43">
        <v>0</v>
      </c>
      <c r="G32" s="122">
        <v>0</v>
      </c>
      <c r="H32" s="133">
        <v>0</v>
      </c>
      <c r="I32" s="105"/>
      <c r="J32" s="106"/>
    </row>
    <row r="33" spans="1:10" x14ac:dyDescent="0.25">
      <c r="A33" s="10" t="s">
        <v>24</v>
      </c>
      <c r="B33" s="41">
        <v>0</v>
      </c>
      <c r="C33" s="41">
        <v>0</v>
      </c>
      <c r="D33" s="41">
        <v>0</v>
      </c>
      <c r="E33" s="43">
        <v>0</v>
      </c>
      <c r="F33" s="43">
        <v>0</v>
      </c>
      <c r="G33" s="122">
        <v>0</v>
      </c>
      <c r="H33" s="133">
        <v>0</v>
      </c>
      <c r="I33" s="105"/>
      <c r="J33" s="106"/>
    </row>
    <row r="34" spans="1:10" x14ac:dyDescent="0.25">
      <c r="A34" s="11" t="s">
        <v>126</v>
      </c>
      <c r="B34" s="115">
        <v>0</v>
      </c>
      <c r="C34" s="115">
        <v>0</v>
      </c>
      <c r="D34" s="115">
        <v>0</v>
      </c>
      <c r="E34" s="52">
        <v>0</v>
      </c>
      <c r="F34" s="52">
        <v>0</v>
      </c>
      <c r="G34" s="122">
        <v>0</v>
      </c>
      <c r="H34" s="133">
        <v>0</v>
      </c>
      <c r="I34" s="103"/>
      <c r="J34" s="107"/>
    </row>
    <row r="35" spans="1:10" x14ac:dyDescent="0.25">
      <c r="A35" s="10" t="s">
        <v>25</v>
      </c>
      <c r="B35" s="41">
        <v>0</v>
      </c>
      <c r="C35" s="41">
        <v>0</v>
      </c>
      <c r="D35" s="41">
        <v>0</v>
      </c>
      <c r="E35" s="43">
        <v>0</v>
      </c>
      <c r="F35" s="43">
        <v>0</v>
      </c>
      <c r="G35" s="122">
        <v>0</v>
      </c>
      <c r="H35" s="133">
        <v>0</v>
      </c>
      <c r="I35" s="108"/>
      <c r="J35" s="106"/>
    </row>
    <row r="36" spans="1:10" x14ac:dyDescent="0.25">
      <c r="A36" s="10" t="s">
        <v>121</v>
      </c>
      <c r="B36" s="41">
        <v>0</v>
      </c>
      <c r="C36" s="41">
        <v>0</v>
      </c>
      <c r="D36" s="41">
        <v>0</v>
      </c>
      <c r="E36" s="43">
        <v>0</v>
      </c>
      <c r="F36" s="43">
        <v>0</v>
      </c>
      <c r="G36" s="122">
        <v>0</v>
      </c>
      <c r="H36" s="133">
        <v>0</v>
      </c>
      <c r="I36" s="108"/>
      <c r="J36" s="106"/>
    </row>
    <row r="37" spans="1:10" s="46" customFormat="1" x14ac:dyDescent="0.25">
      <c r="A37" s="16" t="s">
        <v>120</v>
      </c>
      <c r="B37" s="16">
        <v>1.1930000000000001</v>
      </c>
      <c r="C37" s="16">
        <v>1.8420000000000001</v>
      </c>
      <c r="D37" s="16">
        <v>1.05</v>
      </c>
      <c r="E37" s="43" t="s">
        <v>44</v>
      </c>
      <c r="F37" s="43" t="s">
        <v>44</v>
      </c>
      <c r="G37" s="43" t="s">
        <v>44</v>
      </c>
      <c r="H37" s="43" t="s">
        <v>44</v>
      </c>
      <c r="I37" s="108"/>
      <c r="J37" s="106"/>
    </row>
    <row r="38" spans="1:10" s="46" customFormat="1" x14ac:dyDescent="0.25">
      <c r="A38" t="s">
        <v>39</v>
      </c>
      <c r="B38" s="16">
        <v>0</v>
      </c>
      <c r="C38" s="16">
        <v>0</v>
      </c>
      <c r="D38" s="41">
        <v>0</v>
      </c>
      <c r="E38" s="43" t="s">
        <v>44</v>
      </c>
      <c r="F38" s="43" t="s">
        <v>44</v>
      </c>
      <c r="G38" s="43" t="s">
        <v>44</v>
      </c>
      <c r="H38" s="43" t="s">
        <v>44</v>
      </c>
      <c r="I38" s="108"/>
      <c r="J38" s="106"/>
    </row>
    <row r="39" spans="1:10" x14ac:dyDescent="0.25">
      <c r="A39" s="10" t="s">
        <v>26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131">
        <v>0</v>
      </c>
      <c r="H39" s="132">
        <v>0</v>
      </c>
      <c r="I39" s="103"/>
      <c r="J39" s="107"/>
    </row>
    <row r="40" spans="1:10" s="16" customFormat="1" x14ac:dyDescent="0.25">
      <c r="A40" s="41"/>
      <c r="B40" s="41"/>
      <c r="C40" s="41"/>
      <c r="D40" s="41"/>
      <c r="E40" s="41"/>
      <c r="F40" s="41"/>
      <c r="G40" s="131"/>
      <c r="H40" s="131"/>
      <c r="I40" s="108"/>
      <c r="J40" s="106"/>
    </row>
    <row r="41" spans="1:10" x14ac:dyDescent="0.25">
      <c r="A41" s="10" t="s">
        <v>27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131">
        <v>0</v>
      </c>
      <c r="H41" s="132">
        <v>0</v>
      </c>
      <c r="I41" s="103"/>
      <c r="J41" s="107"/>
    </row>
    <row r="42" spans="1:10" x14ac:dyDescent="0.25">
      <c r="A42" s="10" t="s">
        <v>28</v>
      </c>
      <c r="B42" s="16">
        <v>3.4229999999999996</v>
      </c>
      <c r="C42" s="41">
        <v>11.423</v>
      </c>
      <c r="D42" s="16">
        <v>13.673</v>
      </c>
      <c r="E42" s="16">
        <v>11.78</v>
      </c>
      <c r="F42" s="41">
        <v>3.1819999999999999</v>
      </c>
      <c r="G42" s="91">
        <v>0.83799999999999997</v>
      </c>
      <c r="H42" s="39">
        <v>0.8</v>
      </c>
      <c r="I42" s="105"/>
      <c r="J42" s="109"/>
    </row>
    <row r="43" spans="1:10" x14ac:dyDescent="0.25">
      <c r="A43" s="10" t="s">
        <v>30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131">
        <v>0</v>
      </c>
      <c r="H43" s="132">
        <v>0</v>
      </c>
      <c r="I43" s="103"/>
      <c r="J43" s="107"/>
    </row>
    <row r="44" spans="1:10" s="16" customFormat="1" x14ac:dyDescent="0.25">
      <c r="A44" s="41"/>
      <c r="B44" s="41"/>
      <c r="C44" s="41"/>
      <c r="D44" s="41"/>
      <c r="E44" s="41"/>
      <c r="F44" s="41"/>
      <c r="G44" s="131"/>
      <c r="H44" s="131"/>
      <c r="I44" s="108"/>
      <c r="J44" s="109"/>
    </row>
    <row r="45" spans="1:10" x14ac:dyDescent="0.25">
      <c r="A45" s="11" t="s">
        <v>46</v>
      </c>
      <c r="B45" s="115">
        <v>0</v>
      </c>
      <c r="C45" s="115">
        <v>0</v>
      </c>
      <c r="D45" s="115">
        <v>0</v>
      </c>
      <c r="E45" s="115">
        <v>0</v>
      </c>
      <c r="F45" s="115">
        <v>0</v>
      </c>
      <c r="G45" s="131">
        <v>0</v>
      </c>
      <c r="H45" s="132">
        <v>0</v>
      </c>
      <c r="I45" s="103"/>
      <c r="J45" s="107"/>
    </row>
    <row r="46" spans="1:10" x14ac:dyDescent="0.25">
      <c r="A46" s="11" t="s">
        <v>31</v>
      </c>
      <c r="B46" s="115">
        <v>0</v>
      </c>
      <c r="C46" s="115">
        <v>0</v>
      </c>
      <c r="D46" s="115">
        <v>0</v>
      </c>
      <c r="E46" s="115">
        <v>0</v>
      </c>
      <c r="F46" s="115">
        <v>0</v>
      </c>
      <c r="G46" s="131">
        <v>0</v>
      </c>
      <c r="H46" s="132">
        <v>0</v>
      </c>
      <c r="I46" s="47"/>
      <c r="J46" s="153"/>
    </row>
    <row r="47" spans="1:10" x14ac:dyDescent="0.25">
      <c r="A47" s="10" t="s">
        <v>32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131">
        <v>0</v>
      </c>
      <c r="H47" s="132">
        <v>0</v>
      </c>
      <c r="I47" s="47"/>
      <c r="J47" s="47"/>
    </row>
    <row r="48" spans="1:10" x14ac:dyDescent="0.25">
      <c r="A48" s="10" t="s">
        <v>33</v>
      </c>
      <c r="B48" s="16">
        <v>15.518000000000001</v>
      </c>
      <c r="C48" s="41">
        <v>94.551000000000002</v>
      </c>
      <c r="D48" s="16">
        <v>51.867000000000004</v>
      </c>
      <c r="E48" s="16">
        <v>35.409999999999997</v>
      </c>
      <c r="F48" s="41">
        <v>38.08775</v>
      </c>
      <c r="G48" s="91">
        <v>57.5045</v>
      </c>
      <c r="H48" s="39">
        <v>49.3</v>
      </c>
    </row>
    <row r="49" spans="1:12" x14ac:dyDescent="0.25">
      <c r="A49" s="10" t="s">
        <v>34</v>
      </c>
      <c r="B49" s="16">
        <v>4.258</v>
      </c>
      <c r="C49" s="41">
        <v>2.8260000000000001</v>
      </c>
      <c r="D49" s="41">
        <v>0</v>
      </c>
      <c r="E49" s="16">
        <v>3.28</v>
      </c>
      <c r="F49" s="41">
        <v>0.7</v>
      </c>
      <c r="G49" s="91">
        <v>3.1100000000000003</v>
      </c>
      <c r="H49" s="39">
        <v>4.4000000000000004</v>
      </c>
    </row>
    <row r="50" spans="1:12" x14ac:dyDescent="0.25">
      <c r="A50" s="41" t="s">
        <v>35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131">
        <v>0</v>
      </c>
      <c r="H50" s="132">
        <v>0</v>
      </c>
    </row>
    <row r="51" spans="1:12" x14ac:dyDescent="0.25">
      <c r="A51" s="41" t="s">
        <v>64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131">
        <v>0</v>
      </c>
      <c r="H51" s="132">
        <v>0</v>
      </c>
      <c r="L51" s="26"/>
    </row>
    <row r="52" spans="1:12" x14ac:dyDescent="0.25">
      <c r="A52" s="41" t="s">
        <v>36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131">
        <v>0</v>
      </c>
      <c r="H52" s="132">
        <v>0</v>
      </c>
      <c r="L52" s="26"/>
    </row>
    <row r="53" spans="1:12" s="16" customFormat="1" x14ac:dyDescent="0.25">
      <c r="A53" s="41"/>
      <c r="B53" s="41"/>
      <c r="C53" s="41"/>
      <c r="D53" s="41"/>
      <c r="E53" s="41"/>
      <c r="F53" s="41"/>
      <c r="G53" s="97"/>
      <c r="L53" s="26"/>
    </row>
    <row r="54" spans="1:12" x14ac:dyDescent="0.25">
      <c r="A54" s="10" t="s">
        <v>38</v>
      </c>
      <c r="B54" s="41">
        <v>634.92399999999986</v>
      </c>
      <c r="C54" s="41">
        <v>528.47299999999996</v>
      </c>
      <c r="D54" s="41">
        <v>442.97500000000002</v>
      </c>
      <c r="E54" s="41">
        <v>494.97500000000002</v>
      </c>
      <c r="F54" s="41">
        <v>414.834</v>
      </c>
      <c r="G54" s="97">
        <v>204.976</v>
      </c>
      <c r="H54" s="26">
        <v>208.1</v>
      </c>
      <c r="I54" s="95"/>
      <c r="L54" s="26"/>
    </row>
    <row r="55" spans="1:12" x14ac:dyDescent="0.25">
      <c r="A55" s="10" t="s">
        <v>39</v>
      </c>
      <c r="B55" s="41">
        <v>96.91</v>
      </c>
      <c r="C55" s="41">
        <v>54.906999999999996</v>
      </c>
      <c r="D55" s="41">
        <v>58.515000000000008</v>
      </c>
      <c r="E55" s="41">
        <v>43.666999999999994</v>
      </c>
      <c r="F55" s="41">
        <v>58.992999999999995</v>
      </c>
      <c r="G55" s="97">
        <v>30.249199999999998</v>
      </c>
      <c r="H55" s="26">
        <v>28.12</v>
      </c>
      <c r="I55" s="95"/>
      <c r="L55" s="26"/>
    </row>
    <row r="56" spans="1:12" x14ac:dyDescent="0.25">
      <c r="A56" s="10" t="s">
        <v>40</v>
      </c>
      <c r="B56" s="41">
        <v>3.4229999999999996</v>
      </c>
      <c r="C56" s="41">
        <v>11.423</v>
      </c>
      <c r="D56" s="41">
        <v>13.673</v>
      </c>
      <c r="E56" s="41">
        <v>11.78</v>
      </c>
      <c r="F56" s="41">
        <v>3.1819999999999999</v>
      </c>
      <c r="G56" s="97">
        <v>0.83799999999999997</v>
      </c>
      <c r="H56" s="26">
        <v>0.83</v>
      </c>
      <c r="I56" s="95"/>
    </row>
    <row r="57" spans="1:12" x14ac:dyDescent="0.25">
      <c r="A57" s="10" t="s">
        <v>31</v>
      </c>
      <c r="B57" s="41">
        <v>19.776</v>
      </c>
      <c r="C57" s="41">
        <v>97.376999999999995</v>
      </c>
      <c r="D57" s="41">
        <v>51.867000000000004</v>
      </c>
      <c r="E57" s="41">
        <v>38.69</v>
      </c>
      <c r="F57" s="41">
        <v>38.787750000000003</v>
      </c>
      <c r="G57" s="97">
        <v>60.61</v>
      </c>
      <c r="H57" s="26">
        <v>53.71</v>
      </c>
      <c r="I57" s="95"/>
    </row>
    <row r="58" spans="1:12" x14ac:dyDescent="0.25">
      <c r="A58" s="17" t="s">
        <v>37</v>
      </c>
      <c r="B58" s="93">
        <v>755.03299999999979</v>
      </c>
      <c r="C58" s="17">
        <v>692.18</v>
      </c>
      <c r="D58" s="17">
        <v>567.03</v>
      </c>
      <c r="E58" s="22">
        <v>589.11200000000008</v>
      </c>
      <c r="F58" s="17">
        <v>515.78899999999999</v>
      </c>
      <c r="G58" s="99">
        <v>296.67770000000002</v>
      </c>
      <c r="H58" s="110">
        <v>290.76</v>
      </c>
      <c r="I58" s="95"/>
    </row>
    <row r="59" spans="1:12" x14ac:dyDescent="0.25">
      <c r="A59" s="10"/>
      <c r="B59" s="41"/>
      <c r="C59" s="41"/>
      <c r="D59" s="41"/>
      <c r="E59" s="41"/>
      <c r="F59" s="10"/>
      <c r="G59" s="10"/>
    </row>
    <row r="60" spans="1:12" x14ac:dyDescent="0.25">
      <c r="A60" s="10" t="s">
        <v>38</v>
      </c>
      <c r="B60" s="94">
        <v>0.84089999999999998</v>
      </c>
      <c r="C60" s="94">
        <v>0.76349999999999996</v>
      </c>
      <c r="D60" s="94">
        <v>0.78120000000000001</v>
      </c>
      <c r="E60" s="118">
        <v>0.84019999999999995</v>
      </c>
      <c r="F60" s="94">
        <v>0.80430000000000001</v>
      </c>
      <c r="G60" s="94">
        <v>0.69089999999999996</v>
      </c>
      <c r="H60" s="111">
        <v>0.7157</v>
      </c>
    </row>
    <row r="61" spans="1:12" x14ac:dyDescent="0.25">
      <c r="A61" s="10" t="s">
        <v>39</v>
      </c>
      <c r="B61" s="94">
        <v>0.12839999999999999</v>
      </c>
      <c r="C61" s="94">
        <v>7.9299999999999995E-2</v>
      </c>
      <c r="D61" s="94">
        <v>0.1032</v>
      </c>
      <c r="E61" s="118">
        <v>7.4099999999999999E-2</v>
      </c>
      <c r="F61" s="94">
        <v>0.1144</v>
      </c>
      <c r="G61" s="94">
        <v>0.10199999999999999</v>
      </c>
      <c r="H61" s="111">
        <v>9.6699999999999994E-2</v>
      </c>
    </row>
    <row r="62" spans="1:12" x14ac:dyDescent="0.25">
      <c r="A62" s="10" t="s">
        <v>40</v>
      </c>
      <c r="B62" s="94">
        <v>4.4999999999999997E-3</v>
      </c>
      <c r="C62" s="94">
        <v>1.6500000000000001E-2</v>
      </c>
      <c r="D62" s="94">
        <v>2.41E-2</v>
      </c>
      <c r="E62" s="118">
        <v>0.02</v>
      </c>
      <c r="F62" s="94">
        <v>6.1999999999999998E-3</v>
      </c>
      <c r="G62" s="94">
        <v>2.8E-3</v>
      </c>
      <c r="H62" s="111">
        <v>2.8999999999999998E-3</v>
      </c>
    </row>
    <row r="63" spans="1:12" x14ac:dyDescent="0.25">
      <c r="A63" s="10" t="s">
        <v>31</v>
      </c>
      <c r="B63" s="94">
        <v>2.6200000000000001E-2</v>
      </c>
      <c r="C63" s="94">
        <v>0.14069999999999999</v>
      </c>
      <c r="D63" s="94">
        <v>9.1499999999999998E-2</v>
      </c>
      <c r="E63" s="118">
        <v>6.5699999999999995E-2</v>
      </c>
      <c r="F63" s="94">
        <v>7.5200000000000003E-2</v>
      </c>
      <c r="G63" s="94">
        <v>0.20430000000000001</v>
      </c>
      <c r="H63" s="111">
        <v>0.1847</v>
      </c>
    </row>
    <row r="64" spans="1:12" x14ac:dyDescent="0.25">
      <c r="A64" s="17" t="s">
        <v>37</v>
      </c>
      <c r="B64" s="82">
        <v>1</v>
      </c>
      <c r="C64" s="82">
        <v>1</v>
      </c>
      <c r="D64" s="82">
        <v>1</v>
      </c>
      <c r="E64" s="82">
        <v>1</v>
      </c>
      <c r="F64" s="82">
        <v>1</v>
      </c>
      <c r="G64" s="82">
        <v>1</v>
      </c>
      <c r="H64" s="147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9"/>
  <sheetViews>
    <sheetView workbookViewId="0">
      <selection activeCell="F26" sqref="F26"/>
    </sheetView>
  </sheetViews>
  <sheetFormatPr baseColWidth="10" defaultRowHeight="15" x14ac:dyDescent="0.25"/>
  <cols>
    <col min="1" max="1" width="26.140625" customWidth="1"/>
    <col min="2" max="2" width="26.140625" style="46" customWidth="1"/>
    <col min="3" max="3" width="18.140625" style="46" customWidth="1"/>
    <col min="4" max="4" width="19" style="16" customWidth="1"/>
    <col min="5" max="5" width="26.140625" style="46" customWidth="1"/>
    <col min="6" max="6" width="19.140625" style="16" customWidth="1"/>
    <col min="7" max="7" width="19.42578125" style="46" customWidth="1"/>
    <col min="8" max="8" width="16.7109375" style="46" customWidth="1"/>
    <col min="9" max="9" width="22.140625" style="46" customWidth="1"/>
    <col min="10" max="10" width="20.140625" style="9" customWidth="1"/>
    <col min="11" max="12" width="16.42578125" customWidth="1"/>
    <col min="13" max="13" width="16.140625" customWidth="1"/>
    <col min="14" max="14" width="16.5703125" customWidth="1"/>
    <col min="15" max="15" width="17" customWidth="1"/>
  </cols>
  <sheetData>
    <row r="1" spans="1:15" x14ac:dyDescent="0.25">
      <c r="A1" s="20" t="s">
        <v>78</v>
      </c>
      <c r="B1" s="20" t="s">
        <v>142</v>
      </c>
      <c r="C1" s="20" t="s">
        <v>141</v>
      </c>
      <c r="D1" s="20" t="s">
        <v>132</v>
      </c>
      <c r="E1" s="126" t="s">
        <v>119</v>
      </c>
      <c r="F1" s="126" t="s">
        <v>112</v>
      </c>
      <c r="G1" s="126" t="s">
        <v>107</v>
      </c>
      <c r="H1" s="126" t="s">
        <v>85</v>
      </c>
      <c r="I1" s="126" t="s">
        <v>74</v>
      </c>
      <c r="J1" s="126" t="s">
        <v>63</v>
      </c>
      <c r="K1" s="126" t="s">
        <v>47</v>
      </c>
      <c r="L1" s="126" t="s">
        <v>48</v>
      </c>
      <c r="M1" s="126" t="s">
        <v>49</v>
      </c>
      <c r="N1" s="126" t="s">
        <v>50</v>
      </c>
      <c r="O1" s="126" t="s">
        <v>51</v>
      </c>
    </row>
    <row r="2" spans="1:15" x14ac:dyDescent="0.25">
      <c r="A2" t="s">
        <v>38</v>
      </c>
      <c r="B2" s="46">
        <v>62.2</v>
      </c>
      <c r="C2" s="16">
        <v>62.7</v>
      </c>
      <c r="D2" s="98">
        <v>62.736602302463737</v>
      </c>
      <c r="E2" s="146">
        <v>63</v>
      </c>
      <c r="F2" s="125">
        <v>62.6</v>
      </c>
      <c r="G2" s="125">
        <v>61.8</v>
      </c>
      <c r="H2" s="127">
        <v>61.6</v>
      </c>
      <c r="I2" s="137">
        <v>61.5</v>
      </c>
      <c r="J2" s="127">
        <v>61.3</v>
      </c>
      <c r="K2" s="137">
        <v>60.21</v>
      </c>
      <c r="L2" s="137">
        <v>59.3</v>
      </c>
      <c r="M2" s="137">
        <v>59.9</v>
      </c>
      <c r="N2" s="137">
        <v>58.8</v>
      </c>
      <c r="O2" s="137">
        <v>60.8</v>
      </c>
    </row>
    <row r="3" spans="1:15" x14ac:dyDescent="0.25">
      <c r="A3" t="s">
        <v>39</v>
      </c>
      <c r="B3" s="46">
        <v>18.5</v>
      </c>
      <c r="C3" s="16">
        <v>18.7</v>
      </c>
      <c r="D3" s="98">
        <v>18.677480472942932</v>
      </c>
      <c r="E3" s="146">
        <v>18.8</v>
      </c>
      <c r="F3" s="125">
        <v>18.899999999999999</v>
      </c>
      <c r="G3" s="125">
        <v>19.8</v>
      </c>
      <c r="H3" s="127">
        <v>20.3</v>
      </c>
      <c r="I3" s="137">
        <v>20.6</v>
      </c>
      <c r="J3" s="127">
        <v>20.6</v>
      </c>
      <c r="K3" s="137">
        <v>21.72</v>
      </c>
      <c r="L3" s="137">
        <v>22.8</v>
      </c>
      <c r="M3" s="137">
        <v>22.3</v>
      </c>
      <c r="N3" s="137">
        <v>22.6</v>
      </c>
      <c r="O3" s="137">
        <v>22.3</v>
      </c>
    </row>
    <row r="4" spans="1:15" x14ac:dyDescent="0.25">
      <c r="A4" t="s">
        <v>40</v>
      </c>
      <c r="B4" s="46">
        <v>11.7</v>
      </c>
      <c r="C4" s="16">
        <v>10.8</v>
      </c>
      <c r="D4" s="98">
        <v>10.859455948679313</v>
      </c>
      <c r="E4" s="146">
        <v>10.5</v>
      </c>
      <c r="F4" s="125">
        <v>10.4</v>
      </c>
      <c r="G4" s="125">
        <v>9.6999999999999993</v>
      </c>
      <c r="H4" s="127">
        <v>9.6999999999999993</v>
      </c>
      <c r="I4" s="137">
        <v>9.5</v>
      </c>
      <c r="J4" s="127">
        <v>9.9</v>
      </c>
      <c r="K4" s="137">
        <v>9.64</v>
      </c>
      <c r="L4" s="137">
        <v>9.8000000000000007</v>
      </c>
      <c r="M4" s="137">
        <v>9.8000000000000007</v>
      </c>
      <c r="N4" s="137">
        <v>10.6</v>
      </c>
      <c r="O4" s="137">
        <v>9.5</v>
      </c>
    </row>
    <row r="5" spans="1:15" x14ac:dyDescent="0.25">
      <c r="A5" t="s">
        <v>31</v>
      </c>
      <c r="B5" s="46">
        <v>7.7</v>
      </c>
      <c r="C5" s="16">
        <v>7.8</v>
      </c>
      <c r="D5" s="98">
        <v>7.7264612884071484</v>
      </c>
      <c r="E5" s="146">
        <v>7.8</v>
      </c>
      <c r="F5" s="125">
        <v>8.1</v>
      </c>
      <c r="G5" s="125">
        <v>8.6999999999999993</v>
      </c>
      <c r="H5" s="127">
        <v>8.4</v>
      </c>
      <c r="I5" s="137">
        <v>8.4</v>
      </c>
      <c r="J5" s="127">
        <v>8.1999999999999993</v>
      </c>
      <c r="K5" s="137">
        <v>8.43</v>
      </c>
      <c r="L5" s="137">
        <v>8.1</v>
      </c>
      <c r="M5" s="137">
        <v>8</v>
      </c>
      <c r="N5" s="137">
        <v>8</v>
      </c>
      <c r="O5" s="137">
        <v>7.4</v>
      </c>
    </row>
    <row r="6" spans="1:15" x14ac:dyDescent="0.25">
      <c r="A6" s="22"/>
      <c r="B6" s="22">
        <v>100</v>
      </c>
      <c r="C6" s="22">
        <v>100</v>
      </c>
      <c r="D6" s="155">
        <v>100.00000001249313</v>
      </c>
      <c r="E6" s="128">
        <v>100</v>
      </c>
      <c r="F6" s="128">
        <v>100</v>
      </c>
      <c r="G6" s="128">
        <v>100</v>
      </c>
      <c r="H6" s="128">
        <v>100</v>
      </c>
      <c r="I6" s="156">
        <f>SUM(I2:I5)</f>
        <v>100</v>
      </c>
      <c r="J6" s="156">
        <v>100</v>
      </c>
      <c r="K6" s="156">
        <f>SUM(K2:K5)</f>
        <v>100</v>
      </c>
      <c r="L6" s="156">
        <f>SUM(L2:L5)</f>
        <v>99.999999999999986</v>
      </c>
      <c r="M6" s="156">
        <f>SUM(M2:M5)</f>
        <v>100</v>
      </c>
      <c r="N6" s="156">
        <f>SUM(N2:N5)</f>
        <v>100</v>
      </c>
      <c r="O6" s="156">
        <f>SUM(O2:O5)</f>
        <v>100</v>
      </c>
    </row>
    <row r="8" spans="1:15" x14ac:dyDescent="0.25">
      <c r="A8" t="s">
        <v>143</v>
      </c>
    </row>
    <row r="9" spans="1:15" x14ac:dyDescent="0.25">
      <c r="A9" t="s">
        <v>144</v>
      </c>
    </row>
    <row r="10" spans="1:15" x14ac:dyDescent="0.25">
      <c r="A10" t="s">
        <v>145</v>
      </c>
    </row>
    <row r="12" spans="1:15" x14ac:dyDescent="0.25">
      <c r="H12"/>
      <c r="J12" s="39"/>
    </row>
    <row r="13" spans="1:15" x14ac:dyDescent="0.25">
      <c r="A13" s="49" t="s">
        <v>149</v>
      </c>
      <c r="B13" s="158" t="s">
        <v>146</v>
      </c>
      <c r="C13" s="158" t="s">
        <v>147</v>
      </c>
      <c r="D13" s="159" t="s">
        <v>139</v>
      </c>
      <c r="E13" s="158" t="s">
        <v>148</v>
      </c>
      <c r="F13" s="159" t="s">
        <v>142</v>
      </c>
      <c r="H13"/>
      <c r="J13" s="39"/>
    </row>
    <row r="14" spans="1:15" x14ac:dyDescent="0.25">
      <c r="A14" t="s">
        <v>38</v>
      </c>
      <c r="B14" s="46">
        <v>59.14761469067831</v>
      </c>
      <c r="C14" s="46">
        <v>8.8721422036017454</v>
      </c>
      <c r="D14" s="16">
        <v>62.7</v>
      </c>
      <c r="E14" s="46">
        <v>53.295000000000002</v>
      </c>
      <c r="F14" s="16">
        <v>62.167142203601749</v>
      </c>
      <c r="G14" s="26"/>
    </row>
    <row r="15" spans="1:15" x14ac:dyDescent="0.25">
      <c r="A15" t="s">
        <v>39</v>
      </c>
      <c r="B15" s="46">
        <v>17.211806577483689</v>
      </c>
      <c r="C15" s="46">
        <v>2.5817709866225531</v>
      </c>
      <c r="D15" s="16">
        <v>18.7</v>
      </c>
      <c r="E15" s="46">
        <v>15.895</v>
      </c>
      <c r="F15" s="16">
        <v>18.476770986622554</v>
      </c>
      <c r="G15" s="26"/>
      <c r="H15" s="39"/>
    </row>
    <row r="16" spans="1:15" x14ac:dyDescent="0.25">
      <c r="A16" t="s">
        <v>40</v>
      </c>
      <c r="B16" s="46">
        <v>16.62859300493859</v>
      </c>
      <c r="C16" s="46">
        <v>2.4942889507407884</v>
      </c>
      <c r="D16" s="16">
        <v>10.8</v>
      </c>
      <c r="E16" s="46">
        <v>9.18</v>
      </c>
      <c r="F16" s="16">
        <v>11.674288950740788</v>
      </c>
      <c r="G16" s="26"/>
      <c r="H16" s="39"/>
      <c r="M16" s="46"/>
    </row>
    <row r="17" spans="1:13" x14ac:dyDescent="0.25">
      <c r="A17" t="s">
        <v>31</v>
      </c>
      <c r="B17" s="46">
        <v>7.011985729816792</v>
      </c>
      <c r="C17" s="46">
        <v>1.0517978594725188</v>
      </c>
      <c r="D17" s="16">
        <v>7.8</v>
      </c>
      <c r="E17" s="46">
        <v>6.63</v>
      </c>
      <c r="F17" s="16">
        <v>7.6817978594725185</v>
      </c>
      <c r="G17" s="26"/>
      <c r="H17" s="39"/>
      <c r="M17" s="46"/>
    </row>
    <row r="18" spans="1:13" x14ac:dyDescent="0.25">
      <c r="A18" t="s">
        <v>43</v>
      </c>
      <c r="B18" s="46">
        <v>100.0000000029174</v>
      </c>
      <c r="C18" s="46">
        <v>15.000000000437609</v>
      </c>
      <c r="D18" s="16">
        <v>100</v>
      </c>
      <c r="E18" s="46">
        <v>85</v>
      </c>
      <c r="F18" s="16">
        <v>100.00000000043761</v>
      </c>
      <c r="G18" s="39"/>
      <c r="H18" s="39"/>
      <c r="M18" s="46"/>
    </row>
    <row r="19" spans="1:13" x14ac:dyDescent="0.25">
      <c r="H19" s="39"/>
      <c r="M19" s="46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G82"/>
  <sheetViews>
    <sheetView tabSelected="1" workbookViewId="0">
      <selection activeCell="J13" sqref="J13"/>
    </sheetView>
  </sheetViews>
  <sheetFormatPr baseColWidth="10" defaultColWidth="11.42578125" defaultRowHeight="15" x14ac:dyDescent="0.25"/>
  <cols>
    <col min="1" max="1" width="51.85546875" style="10" customWidth="1"/>
    <col min="2" max="2" width="17.140625" style="44" customWidth="1"/>
    <col min="3" max="3" width="17.140625" style="8" customWidth="1"/>
    <col min="4" max="4" width="18.28515625" style="8" customWidth="1"/>
    <col min="5" max="5" width="18.85546875" style="8" customWidth="1"/>
    <col min="6" max="6" width="12.85546875" style="8" customWidth="1"/>
    <col min="7" max="7" width="21.85546875" style="8" customWidth="1"/>
    <col min="8" max="8" width="17.42578125" style="8" customWidth="1"/>
    <col min="9" max="9" width="15.5703125" style="16" customWidth="1"/>
    <col min="10" max="10" width="38.7109375" style="16" customWidth="1"/>
    <col min="11" max="12" width="11.42578125" style="16"/>
    <col min="13" max="13" width="17.7109375" style="16" customWidth="1"/>
    <col min="14" max="59" width="11.42578125" style="16"/>
    <col min="60" max="16384" width="11.42578125" style="46"/>
  </cols>
  <sheetData>
    <row r="1" spans="1:59" s="15" customFormat="1" x14ac:dyDescent="0.25">
      <c r="A1" s="17" t="s">
        <v>133</v>
      </c>
      <c r="B1" s="60" t="s">
        <v>79</v>
      </c>
      <c r="C1" s="19" t="s">
        <v>94</v>
      </c>
      <c r="D1" s="19" t="s">
        <v>95</v>
      </c>
      <c r="E1" s="54" t="s">
        <v>96</v>
      </c>
      <c r="F1" s="54" t="s">
        <v>82</v>
      </c>
      <c r="G1" s="54" t="s">
        <v>83</v>
      </c>
      <c r="H1" s="54" t="s">
        <v>84</v>
      </c>
      <c r="I1" s="157" t="s">
        <v>140</v>
      </c>
      <c r="J1" s="100" t="s">
        <v>97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</row>
    <row r="2" spans="1:59" x14ac:dyDescent="0.25">
      <c r="A2" s="10" t="s">
        <v>0</v>
      </c>
      <c r="B2" s="46">
        <v>2216</v>
      </c>
      <c r="C2" s="46">
        <v>10</v>
      </c>
      <c r="D2" s="16">
        <v>0</v>
      </c>
      <c r="E2" s="16">
        <v>101</v>
      </c>
      <c r="F2" s="39">
        <v>25.067385444743934</v>
      </c>
      <c r="G2" s="98">
        <v>57.457322551662173</v>
      </c>
      <c r="H2" s="95">
        <v>2622.4229999999998</v>
      </c>
      <c r="I2" s="26">
        <v>267.52009994765086</v>
      </c>
      <c r="J2" s="96" t="s">
        <v>98</v>
      </c>
    </row>
    <row r="3" spans="1:59" x14ac:dyDescent="0.25">
      <c r="A3" s="10" t="s">
        <v>1</v>
      </c>
      <c r="B3" s="46">
        <v>130</v>
      </c>
      <c r="C3" s="46">
        <v>0</v>
      </c>
      <c r="D3" s="16">
        <v>0</v>
      </c>
      <c r="E3" s="16">
        <v>8</v>
      </c>
      <c r="F3" s="39">
        <v>20.76923076923077</v>
      </c>
      <c r="G3" s="98">
        <v>39.230769230769234</v>
      </c>
      <c r="H3" s="95">
        <v>100.036</v>
      </c>
      <c r="I3" s="26">
        <v>31.565215508081739</v>
      </c>
      <c r="J3" s="96" t="s">
        <v>80</v>
      </c>
    </row>
    <row r="4" spans="1:59" x14ac:dyDescent="0.25">
      <c r="A4" s="10" t="s">
        <v>2</v>
      </c>
      <c r="B4" s="46">
        <v>129</v>
      </c>
      <c r="C4" s="46">
        <v>0</v>
      </c>
      <c r="D4" s="16">
        <v>0</v>
      </c>
      <c r="E4" s="77">
        <v>7</v>
      </c>
      <c r="F4" s="39">
        <v>21.705426356589147</v>
      </c>
      <c r="G4" s="98">
        <v>41.085271317829459</v>
      </c>
      <c r="H4" s="95">
        <v>114.559</v>
      </c>
      <c r="I4" s="26">
        <v>29.333946211910774</v>
      </c>
      <c r="J4" s="96" t="s">
        <v>75</v>
      </c>
    </row>
    <row r="5" spans="1:59" x14ac:dyDescent="0.25">
      <c r="A5" s="10" t="s">
        <v>3</v>
      </c>
      <c r="B5" s="46">
        <v>159</v>
      </c>
      <c r="C5" s="46">
        <v>0</v>
      </c>
      <c r="D5" s="16">
        <v>0</v>
      </c>
      <c r="E5" s="16">
        <v>5</v>
      </c>
      <c r="F5" s="39">
        <v>13.836477987421384</v>
      </c>
      <c r="G5" s="98">
        <v>50.314465408805034</v>
      </c>
      <c r="H5" s="95">
        <v>109.428</v>
      </c>
      <c r="I5" s="26">
        <v>20.512763352997311</v>
      </c>
      <c r="J5" s="96" t="s">
        <v>81</v>
      </c>
    </row>
    <row r="6" spans="1:59" x14ac:dyDescent="0.25">
      <c r="A6" s="10" t="s">
        <v>4</v>
      </c>
      <c r="B6" s="46">
        <v>58</v>
      </c>
      <c r="C6" s="46">
        <v>2</v>
      </c>
      <c r="D6" s="16">
        <v>0</v>
      </c>
      <c r="E6" s="16">
        <v>0</v>
      </c>
      <c r="F6" s="39">
        <v>26.666666666666668</v>
      </c>
      <c r="G6" s="98">
        <v>61.666666666666664</v>
      </c>
      <c r="H6" s="95">
        <v>36.86</v>
      </c>
      <c r="I6" s="26">
        <v>10.836884287596455</v>
      </c>
      <c r="J6" s="96" t="s">
        <v>99</v>
      </c>
    </row>
    <row r="7" spans="1:59" x14ac:dyDescent="0.25">
      <c r="A7" s="10" t="s">
        <v>5</v>
      </c>
      <c r="B7" s="46">
        <v>2</v>
      </c>
      <c r="C7" s="46">
        <v>0</v>
      </c>
      <c r="D7" s="16">
        <v>0</v>
      </c>
      <c r="E7" s="16">
        <v>0.75</v>
      </c>
      <c r="F7" s="39">
        <v>0</v>
      </c>
      <c r="G7" s="98">
        <v>0</v>
      </c>
      <c r="H7" s="95">
        <v>2.96</v>
      </c>
      <c r="I7" s="26">
        <v>0.47712125471966244</v>
      </c>
    </row>
    <row r="8" spans="1:59" x14ac:dyDescent="0.25">
      <c r="A8" s="10" t="s">
        <v>6</v>
      </c>
      <c r="B8" s="46">
        <v>21</v>
      </c>
      <c r="C8" s="46">
        <v>0</v>
      </c>
      <c r="D8" s="16">
        <v>0</v>
      </c>
      <c r="E8" s="16">
        <v>0</v>
      </c>
      <c r="F8" s="39">
        <v>33.333333333333336</v>
      </c>
      <c r="G8" s="98">
        <v>61.904761904761905</v>
      </c>
      <c r="H8" s="95">
        <v>22.27</v>
      </c>
      <c r="I8" s="26">
        <v>8.544712059620192</v>
      </c>
      <c r="J8" s="46"/>
    </row>
    <row r="9" spans="1:59" x14ac:dyDescent="0.25">
      <c r="A9" s="10" t="s">
        <v>7</v>
      </c>
      <c r="B9" s="46">
        <v>320</v>
      </c>
      <c r="C9" s="46">
        <v>2</v>
      </c>
      <c r="D9" s="16">
        <v>0</v>
      </c>
      <c r="E9" s="16">
        <v>12</v>
      </c>
      <c r="F9" s="39">
        <v>23.913043478260871</v>
      </c>
      <c r="G9" s="98">
        <v>50</v>
      </c>
      <c r="H9" s="95">
        <v>311.81800000000004</v>
      </c>
      <c r="I9" s="26">
        <v>69.184257598934863</v>
      </c>
      <c r="J9" s="10"/>
    </row>
    <row r="10" spans="1:59" x14ac:dyDescent="0.25">
      <c r="A10" s="10" t="s">
        <v>8</v>
      </c>
      <c r="B10" s="46">
        <v>182</v>
      </c>
      <c r="C10" s="46">
        <v>0</v>
      </c>
      <c r="D10" s="16">
        <v>0</v>
      </c>
      <c r="E10" s="16">
        <v>9</v>
      </c>
      <c r="F10" s="39">
        <v>17.582417582417584</v>
      </c>
      <c r="G10" s="98">
        <v>57.692307692307693</v>
      </c>
      <c r="H10" s="95">
        <v>141.55700000000002</v>
      </c>
      <c r="I10" s="26">
        <v>14.671188181695804</v>
      </c>
      <c r="J10" s="10"/>
    </row>
    <row r="11" spans="1:59" x14ac:dyDescent="0.25">
      <c r="A11" s="10" t="s">
        <v>9</v>
      </c>
      <c r="B11" s="46">
        <v>64</v>
      </c>
      <c r="C11" s="46">
        <v>3</v>
      </c>
      <c r="D11" s="16">
        <v>0</v>
      </c>
      <c r="E11" s="16">
        <v>3</v>
      </c>
      <c r="F11" s="39">
        <v>13.432835820895523</v>
      </c>
      <c r="G11" s="98">
        <v>46.268656716417908</v>
      </c>
      <c r="H11" s="95">
        <v>54.148000000000003</v>
      </c>
      <c r="I11" s="26">
        <v>1.3979400086720377</v>
      </c>
      <c r="J11" s="46"/>
    </row>
    <row r="12" spans="1:59" x14ac:dyDescent="0.25">
      <c r="A12" s="10" t="s">
        <v>10</v>
      </c>
      <c r="B12" s="46">
        <v>82</v>
      </c>
      <c r="C12" s="46">
        <v>1</v>
      </c>
      <c r="D12" s="16">
        <v>0</v>
      </c>
      <c r="E12" s="16">
        <v>3.5</v>
      </c>
      <c r="F12" s="39">
        <v>14.457831325301205</v>
      </c>
      <c r="G12" s="98">
        <v>53.012048192771083</v>
      </c>
      <c r="H12" s="95">
        <v>60.03</v>
      </c>
      <c r="I12" s="26">
        <v>30.747288828279455</v>
      </c>
      <c r="J12" s="46"/>
    </row>
    <row r="13" spans="1:59" x14ac:dyDescent="0.25">
      <c r="A13" s="10" t="s">
        <v>11</v>
      </c>
      <c r="B13" s="46">
        <v>153</v>
      </c>
      <c r="C13" s="46">
        <v>0</v>
      </c>
      <c r="D13" s="16">
        <v>0</v>
      </c>
      <c r="E13" s="16">
        <v>8.5</v>
      </c>
      <c r="F13" s="39">
        <v>36.601307189542482</v>
      </c>
      <c r="G13" s="98">
        <v>65.359477124183002</v>
      </c>
      <c r="H13" s="95">
        <v>144.255</v>
      </c>
      <c r="I13" s="26">
        <v>12.864919443581222</v>
      </c>
      <c r="J13" s="46"/>
    </row>
    <row r="14" spans="1:59" x14ac:dyDescent="0.25">
      <c r="A14" s="10" t="s">
        <v>12</v>
      </c>
      <c r="B14" s="46">
        <v>67</v>
      </c>
      <c r="C14" s="46">
        <v>0</v>
      </c>
      <c r="D14" s="16">
        <v>0</v>
      </c>
      <c r="E14" s="16">
        <v>2.75</v>
      </c>
      <c r="F14" s="39">
        <v>19.402985074626866</v>
      </c>
      <c r="G14" s="98">
        <v>40.298507462686565</v>
      </c>
      <c r="H14" s="95">
        <v>48.06</v>
      </c>
      <c r="I14" s="26">
        <v>8.0018151685814374</v>
      </c>
      <c r="J14" s="46"/>
    </row>
    <row r="15" spans="1:59" x14ac:dyDescent="0.25">
      <c r="A15" s="10" t="s">
        <v>13</v>
      </c>
      <c r="B15" s="46">
        <v>15</v>
      </c>
      <c r="C15" s="46">
        <v>0</v>
      </c>
      <c r="D15" s="16">
        <v>0</v>
      </c>
      <c r="E15" s="16">
        <v>1.25</v>
      </c>
      <c r="F15" s="39">
        <v>40</v>
      </c>
      <c r="G15" s="98">
        <v>33.333333333333336</v>
      </c>
      <c r="H15" s="95">
        <v>18.91</v>
      </c>
      <c r="I15" s="26">
        <v>2.9912260756924951</v>
      </c>
      <c r="J15" s="46"/>
    </row>
    <row r="16" spans="1:59" x14ac:dyDescent="0.25">
      <c r="A16" s="10" t="s">
        <v>14</v>
      </c>
      <c r="B16" s="46">
        <v>14</v>
      </c>
      <c r="C16" s="46">
        <v>0</v>
      </c>
      <c r="D16" s="16">
        <v>0</v>
      </c>
      <c r="E16" s="16">
        <v>0</v>
      </c>
      <c r="F16" s="39">
        <v>21.428571428571427</v>
      </c>
      <c r="G16" s="98">
        <v>64.285714285714292</v>
      </c>
      <c r="H16" s="95">
        <v>7.04</v>
      </c>
      <c r="I16" s="26">
        <v>0</v>
      </c>
      <c r="J16" s="46"/>
    </row>
    <row r="17" spans="1:11" x14ac:dyDescent="0.25">
      <c r="A17" s="10" t="s">
        <v>15</v>
      </c>
      <c r="B17" s="46">
        <v>8</v>
      </c>
      <c r="C17" s="46">
        <v>2</v>
      </c>
      <c r="D17" s="16">
        <v>0</v>
      </c>
      <c r="E17" s="16">
        <v>0</v>
      </c>
      <c r="F17" s="39">
        <v>10</v>
      </c>
      <c r="G17" s="98">
        <v>0</v>
      </c>
      <c r="H17" s="95">
        <v>5.0999999999999996</v>
      </c>
      <c r="I17" s="26">
        <v>0</v>
      </c>
      <c r="J17" s="46"/>
    </row>
    <row r="18" spans="1:11" x14ac:dyDescent="0.25">
      <c r="A18" s="10" t="s">
        <v>16</v>
      </c>
      <c r="B18" s="46">
        <v>2</v>
      </c>
      <c r="C18" s="46">
        <v>0</v>
      </c>
      <c r="D18" s="16">
        <v>0</v>
      </c>
      <c r="E18" s="16">
        <v>0</v>
      </c>
      <c r="F18" s="39">
        <v>0</v>
      </c>
      <c r="G18" s="98">
        <v>0</v>
      </c>
      <c r="H18" s="95">
        <v>3.31</v>
      </c>
      <c r="I18" s="95">
        <v>1.1030899869919435</v>
      </c>
      <c r="J18" s="46"/>
    </row>
    <row r="19" spans="1:11" x14ac:dyDescent="0.25">
      <c r="A19" s="10" t="s">
        <v>17</v>
      </c>
      <c r="B19" s="46">
        <v>9</v>
      </c>
      <c r="C19" s="46">
        <v>0</v>
      </c>
      <c r="D19" s="16">
        <v>0</v>
      </c>
      <c r="E19" s="16">
        <v>1</v>
      </c>
      <c r="F19" s="39">
        <v>0</v>
      </c>
      <c r="G19" s="98">
        <v>0</v>
      </c>
      <c r="H19" s="95">
        <v>8.370000000000001</v>
      </c>
      <c r="I19" s="95">
        <v>0</v>
      </c>
      <c r="J19" s="46"/>
    </row>
    <row r="20" spans="1:11" x14ac:dyDescent="0.25">
      <c r="A20" s="46" t="s">
        <v>122</v>
      </c>
      <c r="B20" s="46">
        <v>3</v>
      </c>
      <c r="C20" s="46">
        <v>0</v>
      </c>
      <c r="D20" s="16">
        <v>0</v>
      </c>
      <c r="E20" s="16">
        <v>0</v>
      </c>
      <c r="F20" s="39">
        <v>100</v>
      </c>
      <c r="G20" s="98">
        <v>66.666666666666671</v>
      </c>
      <c r="H20" s="95">
        <v>4.24</v>
      </c>
      <c r="I20" s="95">
        <v>2.3364597338485296</v>
      </c>
      <c r="J20" s="46"/>
    </row>
    <row r="21" spans="1:11" x14ac:dyDescent="0.25">
      <c r="A21" s="46" t="s">
        <v>123</v>
      </c>
      <c r="B21" s="46">
        <v>3</v>
      </c>
      <c r="C21" s="46">
        <v>0</v>
      </c>
      <c r="D21" s="16">
        <v>0</v>
      </c>
      <c r="E21" s="16">
        <v>0</v>
      </c>
      <c r="F21" s="39">
        <v>0</v>
      </c>
      <c r="G21" s="98">
        <v>66.666666666666671</v>
      </c>
      <c r="H21" s="95">
        <v>1.56</v>
      </c>
      <c r="I21" s="95">
        <v>0</v>
      </c>
      <c r="J21" s="46"/>
    </row>
    <row r="22" spans="1:11" x14ac:dyDescent="0.25">
      <c r="A22" s="46" t="s">
        <v>124</v>
      </c>
      <c r="B22" s="46">
        <v>7</v>
      </c>
      <c r="C22" s="46">
        <v>0</v>
      </c>
      <c r="D22" s="8">
        <v>0</v>
      </c>
      <c r="E22" s="16">
        <v>0</v>
      </c>
      <c r="F22" s="39">
        <v>57.142857142857146</v>
      </c>
      <c r="G22" s="98">
        <v>71.428571428571431</v>
      </c>
      <c r="H22" s="95">
        <v>3.63</v>
      </c>
      <c r="I22" s="95">
        <v>0</v>
      </c>
      <c r="J22" s="46"/>
    </row>
    <row r="23" spans="1:11" x14ac:dyDescent="0.25">
      <c r="A23" s="46" t="s">
        <v>125</v>
      </c>
      <c r="B23" s="46">
        <v>3</v>
      </c>
      <c r="C23" s="46">
        <v>0</v>
      </c>
      <c r="D23" s="16">
        <v>0</v>
      </c>
      <c r="E23" s="16">
        <v>0</v>
      </c>
      <c r="F23" s="39">
        <v>0</v>
      </c>
      <c r="G23" s="98">
        <v>0</v>
      </c>
      <c r="H23" s="95">
        <v>2.23</v>
      </c>
      <c r="I23" s="95">
        <v>0</v>
      </c>
      <c r="J23" s="46"/>
    </row>
    <row r="24" spans="1:11" x14ac:dyDescent="0.25">
      <c r="A24" s="46" t="s">
        <v>134</v>
      </c>
      <c r="B24" s="46">
        <v>0</v>
      </c>
      <c r="C24" s="46">
        <v>0</v>
      </c>
      <c r="D24" s="16">
        <v>0</v>
      </c>
      <c r="E24" s="16">
        <v>0</v>
      </c>
      <c r="F24" s="8" t="s">
        <v>41</v>
      </c>
      <c r="G24" s="8" t="s">
        <v>41</v>
      </c>
      <c r="H24" s="95">
        <v>0</v>
      </c>
      <c r="I24" s="95">
        <v>0</v>
      </c>
      <c r="J24" s="46"/>
    </row>
    <row r="25" spans="1:11" s="16" customFormat="1" x14ac:dyDescent="0.25">
      <c r="A25" s="41"/>
      <c r="B25" s="56"/>
      <c r="C25" s="8"/>
      <c r="D25" s="8"/>
      <c r="E25" s="43"/>
      <c r="F25" s="88"/>
      <c r="G25" s="77"/>
      <c r="H25" s="27"/>
      <c r="J25" s="46"/>
    </row>
    <row r="26" spans="1:11" x14ac:dyDescent="0.25">
      <c r="A26" s="10" t="s">
        <v>18</v>
      </c>
      <c r="B26" s="46">
        <v>290</v>
      </c>
      <c r="C26" s="46">
        <v>9</v>
      </c>
      <c r="D26" s="16">
        <v>0</v>
      </c>
      <c r="E26" s="16">
        <v>14</v>
      </c>
      <c r="F26" s="39">
        <v>21.404682274247492</v>
      </c>
      <c r="G26" s="39">
        <v>57.859531772575252</v>
      </c>
      <c r="H26" s="95">
        <v>268.714</v>
      </c>
      <c r="I26" s="95">
        <v>46.7711889756158</v>
      </c>
      <c r="J26" s="46"/>
    </row>
    <row r="27" spans="1:11" x14ac:dyDescent="0.25">
      <c r="A27" s="10" t="s">
        <v>19</v>
      </c>
      <c r="B27" s="46">
        <v>62</v>
      </c>
      <c r="C27" s="46">
        <v>0</v>
      </c>
      <c r="D27" s="16">
        <v>0</v>
      </c>
      <c r="E27" s="16">
        <v>2</v>
      </c>
      <c r="F27" s="39">
        <v>22.580645161290324</v>
      </c>
      <c r="G27" s="39">
        <v>51.612903225806448</v>
      </c>
      <c r="H27" s="95">
        <v>39.97</v>
      </c>
      <c r="I27" s="95">
        <v>3.2833012287035501</v>
      </c>
      <c r="J27" s="46"/>
      <c r="K27" s="46"/>
    </row>
    <row r="28" spans="1:11" x14ac:dyDescent="0.25">
      <c r="A28" s="10" t="s">
        <v>20</v>
      </c>
      <c r="B28" s="46">
        <v>800</v>
      </c>
      <c r="C28" s="46">
        <v>5</v>
      </c>
      <c r="D28" s="16">
        <v>0</v>
      </c>
      <c r="E28" s="16">
        <v>55.5</v>
      </c>
      <c r="F28" s="39">
        <v>23.105590062111801</v>
      </c>
      <c r="G28" s="39">
        <v>55.403726708074537</v>
      </c>
      <c r="H28" s="95">
        <v>788.529</v>
      </c>
      <c r="I28" s="95">
        <v>91.697182140583109</v>
      </c>
      <c r="J28" s="46"/>
      <c r="K28" s="46"/>
    </row>
    <row r="29" spans="1:11" x14ac:dyDescent="0.25">
      <c r="A29" s="10" t="s">
        <v>21</v>
      </c>
      <c r="B29" s="46">
        <v>36</v>
      </c>
      <c r="C29" s="46">
        <v>0</v>
      </c>
      <c r="D29" s="16">
        <v>0</v>
      </c>
      <c r="E29" s="16">
        <v>1</v>
      </c>
      <c r="F29" s="39">
        <v>13.888888888888889</v>
      </c>
      <c r="G29" s="39">
        <v>55.555555555555557</v>
      </c>
      <c r="H29" s="95">
        <v>27.303999999999998</v>
      </c>
      <c r="I29" s="95">
        <v>5.5086105104294125</v>
      </c>
      <c r="J29" s="46"/>
      <c r="K29" s="46"/>
    </row>
    <row r="30" spans="1:11" x14ac:dyDescent="0.25">
      <c r="A30" s="11" t="s">
        <v>42</v>
      </c>
      <c r="B30" s="46">
        <v>0</v>
      </c>
      <c r="C30" s="46">
        <v>0</v>
      </c>
      <c r="D30" s="16">
        <v>0</v>
      </c>
      <c r="E30" s="16">
        <v>0</v>
      </c>
      <c r="F30" s="52" t="s">
        <v>41</v>
      </c>
      <c r="G30" s="63" t="s">
        <v>41</v>
      </c>
      <c r="H30" s="95">
        <v>0</v>
      </c>
      <c r="I30" s="95">
        <v>0</v>
      </c>
      <c r="J30" s="46"/>
    </row>
    <row r="31" spans="1:11" x14ac:dyDescent="0.25">
      <c r="A31" s="10" t="s">
        <v>22</v>
      </c>
      <c r="B31" s="46">
        <v>59</v>
      </c>
      <c r="C31" s="46">
        <v>0</v>
      </c>
      <c r="D31" s="16">
        <v>0</v>
      </c>
      <c r="E31" s="16">
        <v>3</v>
      </c>
      <c r="F31" s="39">
        <v>13.559322033898304</v>
      </c>
      <c r="G31" s="53">
        <v>50.847457627118644</v>
      </c>
      <c r="H31" s="95">
        <v>42.41</v>
      </c>
      <c r="I31" s="95">
        <v>1.1542425094393249</v>
      </c>
      <c r="J31" s="46"/>
    </row>
    <row r="32" spans="1:11" x14ac:dyDescent="0.25">
      <c r="A32" s="10" t="s">
        <v>23</v>
      </c>
      <c r="B32" s="46">
        <v>3</v>
      </c>
      <c r="C32" s="46">
        <v>0</v>
      </c>
      <c r="D32" s="16">
        <v>0</v>
      </c>
      <c r="E32" s="16">
        <v>0</v>
      </c>
      <c r="F32" s="39">
        <v>0</v>
      </c>
      <c r="G32" s="53">
        <v>0</v>
      </c>
      <c r="H32" s="95">
        <v>1.25</v>
      </c>
      <c r="I32" s="95">
        <v>0</v>
      </c>
      <c r="J32" s="46"/>
    </row>
    <row r="33" spans="1:11" x14ac:dyDescent="0.25">
      <c r="A33" s="10" t="s">
        <v>24</v>
      </c>
      <c r="B33" s="46">
        <v>3</v>
      </c>
      <c r="C33" s="46">
        <v>0</v>
      </c>
      <c r="D33" s="16">
        <v>0</v>
      </c>
      <c r="E33" s="16">
        <v>0</v>
      </c>
      <c r="F33" s="39">
        <v>0</v>
      </c>
      <c r="G33" s="53">
        <v>33.333333333333336</v>
      </c>
      <c r="H33" s="95">
        <v>0.91</v>
      </c>
      <c r="I33" s="95">
        <v>0</v>
      </c>
      <c r="J33" s="46"/>
    </row>
    <row r="34" spans="1:11" x14ac:dyDescent="0.25">
      <c r="A34" s="11" t="s">
        <v>126</v>
      </c>
      <c r="B34" s="46">
        <v>3</v>
      </c>
      <c r="C34" s="46">
        <v>0</v>
      </c>
      <c r="D34" s="16">
        <v>0</v>
      </c>
      <c r="E34" s="16">
        <v>0</v>
      </c>
      <c r="F34" s="39">
        <v>0</v>
      </c>
      <c r="G34" s="53">
        <v>66.666666666666671</v>
      </c>
      <c r="H34" s="95">
        <v>1.37</v>
      </c>
      <c r="I34" s="95">
        <v>0</v>
      </c>
      <c r="J34" s="46"/>
    </row>
    <row r="35" spans="1:11" x14ac:dyDescent="0.25">
      <c r="A35" s="10" t="s">
        <v>25</v>
      </c>
      <c r="B35" s="46">
        <v>1</v>
      </c>
      <c r="C35" s="46">
        <v>0</v>
      </c>
      <c r="D35" s="16">
        <v>0</v>
      </c>
      <c r="E35" s="16">
        <v>0</v>
      </c>
      <c r="F35" s="39">
        <v>0</v>
      </c>
      <c r="G35" s="53">
        <v>100</v>
      </c>
      <c r="H35" s="95">
        <v>0.32</v>
      </c>
      <c r="I35" s="95">
        <v>0.6020599913279624</v>
      </c>
    </row>
    <row r="36" spans="1:11" x14ac:dyDescent="0.25">
      <c r="A36" s="46" t="s">
        <v>121</v>
      </c>
      <c r="B36" s="46">
        <v>3</v>
      </c>
      <c r="C36" s="46">
        <v>0</v>
      </c>
      <c r="D36" s="16">
        <v>0</v>
      </c>
      <c r="E36" s="16">
        <v>0</v>
      </c>
      <c r="F36" s="39">
        <v>33.333333333333336</v>
      </c>
      <c r="G36" s="53">
        <v>33.333333333333336</v>
      </c>
      <c r="H36" s="95">
        <v>1.75</v>
      </c>
      <c r="I36" s="95">
        <v>0</v>
      </c>
      <c r="J36" s="46"/>
    </row>
    <row r="37" spans="1:11" x14ac:dyDescent="0.25">
      <c r="A37" s="46" t="s">
        <v>120</v>
      </c>
      <c r="B37" s="46">
        <v>0</v>
      </c>
      <c r="C37" s="46">
        <v>0</v>
      </c>
      <c r="D37" s="16">
        <v>0</v>
      </c>
      <c r="E37" s="41">
        <v>0</v>
      </c>
      <c r="F37" s="8" t="s">
        <v>41</v>
      </c>
      <c r="G37" s="53" t="s">
        <v>41</v>
      </c>
      <c r="H37" s="95">
        <v>1.1930000000000001</v>
      </c>
      <c r="I37" s="95">
        <v>0</v>
      </c>
      <c r="J37" s="46"/>
    </row>
    <row r="38" spans="1:11" x14ac:dyDescent="0.25">
      <c r="A38" s="46" t="s">
        <v>39</v>
      </c>
      <c r="B38" s="16">
        <v>0</v>
      </c>
      <c r="C38" s="16">
        <v>0</v>
      </c>
      <c r="D38" s="16">
        <v>0</v>
      </c>
      <c r="E38" s="16">
        <v>0</v>
      </c>
      <c r="F38" s="8" t="s">
        <v>41</v>
      </c>
      <c r="G38" s="53" t="s">
        <v>41</v>
      </c>
      <c r="H38" s="95">
        <v>0</v>
      </c>
      <c r="I38" s="95">
        <v>0</v>
      </c>
      <c r="J38" s="46"/>
    </row>
    <row r="39" spans="1:11" x14ac:dyDescent="0.25">
      <c r="A39" s="10" t="s">
        <v>26</v>
      </c>
      <c r="B39" s="46">
        <v>7</v>
      </c>
      <c r="C39" s="46">
        <v>0</v>
      </c>
      <c r="D39" s="16">
        <v>0</v>
      </c>
      <c r="E39" s="43">
        <v>0</v>
      </c>
      <c r="F39" s="39">
        <v>14.285714285714286</v>
      </c>
      <c r="G39" s="39">
        <v>57.142857142857146</v>
      </c>
      <c r="H39" s="95">
        <v>3.49</v>
      </c>
      <c r="I39" s="95">
        <v>0</v>
      </c>
    </row>
    <row r="40" spans="1:11" s="16" customFormat="1" x14ac:dyDescent="0.25">
      <c r="A40" s="41"/>
      <c r="B40" s="56"/>
      <c r="C40" s="8"/>
      <c r="D40" s="8"/>
      <c r="E40" s="43"/>
      <c r="F40" s="88"/>
      <c r="G40" s="77"/>
      <c r="H40" s="27"/>
      <c r="I40" s="95"/>
    </row>
    <row r="41" spans="1:11" x14ac:dyDescent="0.25">
      <c r="A41" s="10" t="s">
        <v>65</v>
      </c>
      <c r="B41" s="46">
        <v>89</v>
      </c>
      <c r="C41" s="46">
        <v>0</v>
      </c>
      <c r="D41" s="16">
        <v>0</v>
      </c>
      <c r="E41" s="16">
        <v>1</v>
      </c>
      <c r="F41" s="39">
        <v>19.101123595505619</v>
      </c>
      <c r="G41" s="39">
        <v>32.584269662921351</v>
      </c>
      <c r="H41" s="95">
        <v>51.66</v>
      </c>
      <c r="I41" s="95">
        <v>21.818049133255052</v>
      </c>
    </row>
    <row r="42" spans="1:11" x14ac:dyDescent="0.25">
      <c r="A42" s="10" t="s">
        <v>27</v>
      </c>
      <c r="B42" s="46">
        <v>77</v>
      </c>
      <c r="C42" s="46">
        <v>0</v>
      </c>
      <c r="D42" s="16">
        <v>0</v>
      </c>
      <c r="E42" s="16">
        <v>1.5</v>
      </c>
      <c r="F42" s="39">
        <v>19.480519480519479</v>
      </c>
      <c r="G42" s="39">
        <v>70.129870129870127</v>
      </c>
      <c r="H42" s="73">
        <v>45.71</v>
      </c>
      <c r="I42" s="95">
        <v>8.4853612200315105</v>
      </c>
    </row>
    <row r="43" spans="1:11" x14ac:dyDescent="0.25">
      <c r="A43" s="10" t="s">
        <v>28</v>
      </c>
      <c r="B43" s="46">
        <v>614</v>
      </c>
      <c r="C43" s="46">
        <v>0</v>
      </c>
      <c r="D43" s="16">
        <v>0</v>
      </c>
      <c r="E43" s="41">
        <v>48</v>
      </c>
      <c r="F43" s="39">
        <v>23.941368078175895</v>
      </c>
      <c r="G43" s="39">
        <v>52.76872964169381</v>
      </c>
      <c r="H43" s="95">
        <v>574.52300000000002</v>
      </c>
      <c r="I43" s="95">
        <v>113.6638215417009</v>
      </c>
    </row>
    <row r="44" spans="1:11" x14ac:dyDescent="0.25">
      <c r="A44" s="10" t="s">
        <v>30</v>
      </c>
      <c r="B44" s="46">
        <v>1</v>
      </c>
      <c r="C44" s="46">
        <v>0</v>
      </c>
      <c r="D44" s="16">
        <v>0</v>
      </c>
      <c r="E44" s="47">
        <v>0</v>
      </c>
      <c r="F44" s="39">
        <v>0</v>
      </c>
      <c r="G44" s="39">
        <v>100</v>
      </c>
      <c r="H44" s="95">
        <v>0.82</v>
      </c>
      <c r="I44" s="95">
        <v>0</v>
      </c>
    </row>
    <row r="45" spans="1:11" s="16" customFormat="1" x14ac:dyDescent="0.25">
      <c r="A45" s="41"/>
      <c r="C45" s="8"/>
      <c r="D45" s="8"/>
      <c r="E45" s="43"/>
      <c r="F45" s="88"/>
      <c r="G45" s="77"/>
      <c r="H45" s="27"/>
      <c r="I45" s="95"/>
    </row>
    <row r="46" spans="1:11" x14ac:dyDescent="0.25">
      <c r="A46" s="11" t="s">
        <v>46</v>
      </c>
      <c r="B46" s="46">
        <v>5</v>
      </c>
      <c r="C46" s="46">
        <v>0</v>
      </c>
      <c r="D46" s="16">
        <v>0</v>
      </c>
      <c r="E46" s="47">
        <v>1</v>
      </c>
      <c r="F46" s="39">
        <v>20</v>
      </c>
      <c r="G46" s="36">
        <v>80</v>
      </c>
      <c r="H46" s="95">
        <v>6.17</v>
      </c>
      <c r="I46" s="95">
        <v>0</v>
      </c>
    </row>
    <row r="47" spans="1:11" x14ac:dyDescent="0.25">
      <c r="A47" s="11" t="s">
        <v>31</v>
      </c>
      <c r="B47" s="46">
        <v>5</v>
      </c>
      <c r="C47" s="46">
        <v>0</v>
      </c>
      <c r="D47" s="16">
        <v>0</v>
      </c>
      <c r="E47" s="47">
        <v>0</v>
      </c>
      <c r="F47" s="39">
        <v>0</v>
      </c>
      <c r="G47" s="36">
        <v>0</v>
      </c>
      <c r="H47" s="145">
        <v>1.89</v>
      </c>
      <c r="I47" s="95">
        <v>0</v>
      </c>
    </row>
    <row r="48" spans="1:11" x14ac:dyDescent="0.25">
      <c r="A48" s="10" t="s">
        <v>32</v>
      </c>
      <c r="B48" s="46">
        <v>22</v>
      </c>
      <c r="C48" s="46">
        <v>0</v>
      </c>
      <c r="D48" s="16">
        <v>0</v>
      </c>
      <c r="E48" s="47">
        <v>1</v>
      </c>
      <c r="F48" s="39">
        <v>4.5454545454545459</v>
      </c>
      <c r="G48" s="36">
        <v>45.454545454545453</v>
      </c>
      <c r="H48" s="95">
        <v>14</v>
      </c>
      <c r="I48" s="95">
        <v>2.3583624920952495</v>
      </c>
      <c r="J48" s="46"/>
      <c r="K48" s="46"/>
    </row>
    <row r="49" spans="1:59" x14ac:dyDescent="0.25">
      <c r="A49" s="10" t="s">
        <v>33</v>
      </c>
      <c r="B49" s="46">
        <v>377</v>
      </c>
      <c r="C49" s="46">
        <v>5</v>
      </c>
      <c r="D49" s="16">
        <v>0</v>
      </c>
      <c r="E49" s="47">
        <v>17</v>
      </c>
      <c r="F49" s="39">
        <v>23.036649214659686</v>
      </c>
      <c r="G49" s="36">
        <v>50.261780104712045</v>
      </c>
      <c r="H49" s="95">
        <v>334.89800000000002</v>
      </c>
      <c r="I49" s="26">
        <v>49.607397916758693</v>
      </c>
      <c r="J49" s="46"/>
    </row>
    <row r="50" spans="1:59" x14ac:dyDescent="0.25">
      <c r="A50" s="10" t="s">
        <v>34</v>
      </c>
      <c r="B50" s="46">
        <v>82</v>
      </c>
      <c r="C50" s="46">
        <v>0</v>
      </c>
      <c r="D50" s="16">
        <v>0</v>
      </c>
      <c r="E50" s="47">
        <v>4.25</v>
      </c>
      <c r="F50" s="39">
        <v>30.487804878048781</v>
      </c>
      <c r="G50" s="36">
        <v>50</v>
      </c>
      <c r="H50" s="95">
        <v>77.617999999999995</v>
      </c>
      <c r="I50" s="26">
        <v>8.265572461743119</v>
      </c>
      <c r="J50" s="10"/>
    </row>
    <row r="51" spans="1:59" x14ac:dyDescent="0.25">
      <c r="A51" s="10" t="s">
        <v>35</v>
      </c>
      <c r="B51" s="46">
        <v>7</v>
      </c>
      <c r="C51" s="46">
        <v>0</v>
      </c>
      <c r="D51" s="16">
        <v>0</v>
      </c>
      <c r="E51" s="56">
        <v>0</v>
      </c>
      <c r="F51" s="39">
        <v>42.857142857142854</v>
      </c>
      <c r="G51" s="36">
        <v>71.428571428571431</v>
      </c>
      <c r="H51" s="95">
        <v>5.3</v>
      </c>
      <c r="I51" s="26">
        <v>0.47712125471966244</v>
      </c>
      <c r="J51" s="10"/>
    </row>
    <row r="52" spans="1:59" x14ac:dyDescent="0.25">
      <c r="A52" s="10" t="s">
        <v>64</v>
      </c>
      <c r="B52" s="46">
        <v>2</v>
      </c>
      <c r="C52" s="46">
        <v>0</v>
      </c>
      <c r="D52" s="8">
        <v>0</v>
      </c>
      <c r="E52" s="47">
        <v>0</v>
      </c>
      <c r="F52" s="39">
        <v>100</v>
      </c>
      <c r="G52" s="39">
        <v>0</v>
      </c>
      <c r="H52" s="95">
        <v>2.37</v>
      </c>
      <c r="I52" s="95">
        <v>0</v>
      </c>
      <c r="J52" s="10"/>
    </row>
    <row r="53" spans="1:59" x14ac:dyDescent="0.25">
      <c r="A53" s="10" t="s">
        <v>36</v>
      </c>
      <c r="B53" s="46">
        <v>3</v>
      </c>
      <c r="C53" s="46">
        <v>0</v>
      </c>
      <c r="D53" s="16">
        <v>0</v>
      </c>
      <c r="E53" s="47">
        <v>0</v>
      </c>
      <c r="F53" s="39">
        <v>0</v>
      </c>
      <c r="G53" s="36">
        <v>50</v>
      </c>
      <c r="H53" s="95">
        <v>1.33</v>
      </c>
      <c r="I53" s="95">
        <v>0</v>
      </c>
      <c r="J53" s="10"/>
      <c r="K53" s="56"/>
      <c r="L53" s="47"/>
      <c r="M53" s="47"/>
      <c r="N53" s="47"/>
    </row>
    <row r="54" spans="1:59" s="16" customFormat="1" x14ac:dyDescent="0.25">
      <c r="A54" s="41"/>
      <c r="B54" s="56"/>
      <c r="C54" s="8"/>
      <c r="D54" s="8"/>
      <c r="E54" s="43"/>
      <c r="F54" s="88"/>
      <c r="G54" s="77"/>
      <c r="H54" s="53"/>
      <c r="J54" s="10"/>
      <c r="K54" s="47"/>
      <c r="L54" s="47"/>
      <c r="M54" s="47"/>
      <c r="N54" s="47"/>
    </row>
    <row r="55" spans="1:59" x14ac:dyDescent="0.25">
      <c r="A55" s="10" t="s">
        <v>38</v>
      </c>
      <c r="B55" s="46">
        <v>2862</v>
      </c>
      <c r="C55" s="46">
        <v>18</v>
      </c>
      <c r="D55" s="16">
        <v>0</v>
      </c>
      <c r="E55" s="47">
        <v>162.75</v>
      </c>
      <c r="F55" s="85">
        <v>23.888888888888889</v>
      </c>
      <c r="G55" s="98">
        <v>57.326388888888886</v>
      </c>
      <c r="H55" s="95">
        <v>3822.7939999999999</v>
      </c>
      <c r="I55" s="95">
        <v>512.08892764885479</v>
      </c>
      <c r="J55" s="10"/>
      <c r="K55" s="47"/>
      <c r="L55" s="47"/>
      <c r="M55" s="47"/>
      <c r="N55" s="47"/>
    </row>
    <row r="56" spans="1:59" x14ac:dyDescent="0.25">
      <c r="A56" s="10" t="s">
        <v>39</v>
      </c>
      <c r="B56" s="46">
        <v>1100</v>
      </c>
      <c r="C56" s="46">
        <v>14</v>
      </c>
      <c r="D56" s="16">
        <v>0</v>
      </c>
      <c r="E56" s="47">
        <v>75.5</v>
      </c>
      <c r="F56" s="39">
        <v>21.903052064631957</v>
      </c>
      <c r="G56" s="39">
        <v>57.630161579892281</v>
      </c>
      <c r="H56" s="145">
        <v>1177.21</v>
      </c>
      <c r="I56" s="95">
        <v>149.01658535609914</v>
      </c>
      <c r="J56" s="10"/>
      <c r="K56" s="47"/>
      <c r="L56" s="47"/>
      <c r="M56" s="47"/>
      <c r="N56" s="47"/>
    </row>
    <row r="57" spans="1:59" x14ac:dyDescent="0.25">
      <c r="A57" s="10" t="s">
        <v>40</v>
      </c>
      <c r="B57" s="46">
        <v>697</v>
      </c>
      <c r="C57" s="46">
        <v>0</v>
      </c>
      <c r="D57" s="16">
        <v>0</v>
      </c>
      <c r="E57" s="47">
        <v>50.5</v>
      </c>
      <c r="F57" s="39">
        <v>22.812051649928264</v>
      </c>
      <c r="G57" s="77">
        <v>52.367288378766141</v>
      </c>
      <c r="H57" s="95">
        <v>672.71299999999997</v>
      </c>
      <c r="I57" s="95">
        <v>143.96723189498746</v>
      </c>
      <c r="J57" s="10"/>
      <c r="K57" s="47"/>
      <c r="L57" s="47"/>
      <c r="M57" s="47"/>
      <c r="N57" s="47"/>
    </row>
    <row r="58" spans="1:59" x14ac:dyDescent="0.25">
      <c r="A58" s="10" t="s">
        <v>31</v>
      </c>
      <c r="B58" s="46">
        <v>463</v>
      </c>
      <c r="C58" s="46">
        <v>5</v>
      </c>
      <c r="D58" s="16">
        <v>0</v>
      </c>
      <c r="E58" s="47">
        <v>23.25</v>
      </c>
      <c r="F58" s="39">
        <v>23.29059829059829</v>
      </c>
      <c r="G58" s="36">
        <v>50</v>
      </c>
      <c r="H58" s="95">
        <v>443.57600000000002</v>
      </c>
      <c r="I58" s="95">
        <v>60.70845412531672</v>
      </c>
      <c r="J58" s="10"/>
      <c r="K58" s="47"/>
      <c r="L58" s="47"/>
      <c r="M58" s="47"/>
      <c r="N58" s="47"/>
    </row>
    <row r="59" spans="1:59" s="15" customFormat="1" x14ac:dyDescent="0.25">
      <c r="A59" s="17" t="s">
        <v>43</v>
      </c>
      <c r="B59" s="22">
        <v>4370</v>
      </c>
      <c r="C59" s="22">
        <v>37</v>
      </c>
      <c r="D59" s="18">
        <v>0</v>
      </c>
      <c r="E59" s="22">
        <v>312</v>
      </c>
      <c r="F59" s="90">
        <v>23.235761288858633</v>
      </c>
      <c r="G59" s="90">
        <v>57.454050374404353</v>
      </c>
      <c r="H59" s="61">
        <v>6116.2929999999997</v>
      </c>
      <c r="I59" s="110">
        <v>865.78119902525839</v>
      </c>
      <c r="J59" s="10"/>
      <c r="K59" s="47"/>
      <c r="L59" s="47"/>
      <c r="M59" s="47"/>
      <c r="N59" s="4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1:59" x14ac:dyDescent="0.25">
      <c r="J60" s="102"/>
      <c r="K60" s="47"/>
      <c r="L60" s="47"/>
      <c r="M60" s="47"/>
      <c r="N60" s="47"/>
    </row>
    <row r="61" spans="1:59" x14ac:dyDescent="0.25">
      <c r="J61" s="102"/>
      <c r="K61" s="47"/>
      <c r="L61" s="47"/>
      <c r="M61" s="47"/>
      <c r="N61" s="47"/>
    </row>
    <row r="62" spans="1:59" x14ac:dyDescent="0.25">
      <c r="J62" s="151"/>
      <c r="K62" s="47"/>
      <c r="L62" s="47"/>
      <c r="M62" s="47"/>
      <c r="N62" s="47"/>
    </row>
    <row r="63" spans="1:59" x14ac:dyDescent="0.25">
      <c r="J63" s="102"/>
      <c r="K63" s="47"/>
      <c r="L63" s="47"/>
      <c r="M63" s="47"/>
      <c r="N63" s="47"/>
    </row>
    <row r="64" spans="1:59" x14ac:dyDescent="0.25">
      <c r="J64" s="102"/>
      <c r="K64" s="47"/>
      <c r="L64" s="47"/>
      <c r="M64" s="47"/>
      <c r="N64" s="47"/>
    </row>
    <row r="65" spans="10:14" x14ac:dyDescent="0.25">
      <c r="J65" s="102"/>
      <c r="K65" s="47"/>
      <c r="L65" s="47"/>
      <c r="M65" s="47"/>
      <c r="N65" s="47"/>
    </row>
    <row r="66" spans="10:14" x14ac:dyDescent="0.25">
      <c r="J66" s="102"/>
      <c r="K66" s="47"/>
      <c r="L66" s="47"/>
      <c r="M66" s="47"/>
      <c r="N66" s="47"/>
    </row>
    <row r="67" spans="10:14" x14ac:dyDescent="0.25">
      <c r="J67" s="102"/>
      <c r="L67" s="47"/>
    </row>
    <row r="68" spans="10:14" x14ac:dyDescent="0.25">
      <c r="J68" s="102"/>
      <c r="L68" s="47"/>
      <c r="N68" s="47"/>
    </row>
    <row r="69" spans="10:14" x14ac:dyDescent="0.25">
      <c r="J69" s="102"/>
      <c r="L69" s="47"/>
    </row>
    <row r="70" spans="10:14" x14ac:dyDescent="0.25">
      <c r="J70" s="102"/>
      <c r="L70" s="47"/>
    </row>
    <row r="71" spans="10:14" x14ac:dyDescent="0.25">
      <c r="J71" s="47"/>
      <c r="L71" s="47"/>
    </row>
    <row r="72" spans="10:14" x14ac:dyDescent="0.25">
      <c r="J72" s="102"/>
      <c r="K72" s="56"/>
      <c r="L72" s="47"/>
    </row>
    <row r="73" spans="10:14" x14ac:dyDescent="0.25">
      <c r="J73" s="102"/>
      <c r="K73" s="79"/>
      <c r="L73" s="47"/>
    </row>
    <row r="74" spans="10:14" x14ac:dyDescent="0.25">
      <c r="J74" s="102"/>
      <c r="K74" s="79"/>
      <c r="L74" s="47"/>
    </row>
    <row r="75" spans="10:14" x14ac:dyDescent="0.25">
      <c r="J75" s="102"/>
      <c r="K75" s="79"/>
      <c r="L75" s="47"/>
      <c r="N75" s="47"/>
    </row>
    <row r="76" spans="10:14" x14ac:dyDescent="0.25">
      <c r="J76" s="102"/>
      <c r="K76" s="79"/>
      <c r="L76" s="47"/>
      <c r="N76" s="47"/>
    </row>
    <row r="77" spans="10:14" x14ac:dyDescent="0.25">
      <c r="J77" s="102"/>
      <c r="K77" s="149"/>
      <c r="L77" s="47"/>
      <c r="N77" s="47"/>
    </row>
    <row r="78" spans="10:14" x14ac:dyDescent="0.25">
      <c r="J78" s="102"/>
      <c r="K78" s="47"/>
      <c r="L78" s="47"/>
      <c r="N78" s="47"/>
    </row>
    <row r="79" spans="10:14" x14ac:dyDescent="0.25">
      <c r="J79" s="102"/>
      <c r="K79" s="102"/>
      <c r="L79" s="47"/>
      <c r="N79" s="47"/>
    </row>
    <row r="80" spans="10:14" x14ac:dyDescent="0.25">
      <c r="J80" s="47"/>
      <c r="K80" s="47"/>
      <c r="L80" s="47"/>
      <c r="N80" s="47"/>
    </row>
    <row r="81" spans="10:14" x14ac:dyDescent="0.25">
      <c r="J81" s="47"/>
      <c r="K81" s="47"/>
      <c r="L81" s="47"/>
      <c r="N81" s="47"/>
    </row>
    <row r="82" spans="10:14" x14ac:dyDescent="0.25">
      <c r="J82" s="47"/>
      <c r="K82" s="47"/>
      <c r="N82" s="4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76"/>
  <sheetViews>
    <sheetView showWhiteSpace="0" zoomScaleNormal="100" workbookViewId="0">
      <selection activeCell="Q6" sqref="Q6"/>
    </sheetView>
  </sheetViews>
  <sheetFormatPr baseColWidth="10" defaultColWidth="11.42578125" defaultRowHeight="15" x14ac:dyDescent="0.25"/>
  <cols>
    <col min="1" max="1" width="54.5703125" style="10" customWidth="1"/>
    <col min="2" max="2" width="12.42578125" style="10" customWidth="1"/>
    <col min="3" max="3" width="12.85546875" style="41" customWidth="1"/>
    <col min="4" max="4" width="15.42578125" style="10" customWidth="1"/>
    <col min="5" max="5" width="11.85546875" style="41" customWidth="1"/>
    <col min="6" max="6" width="10.28515625" style="10" customWidth="1"/>
    <col min="7" max="7" width="11" style="10" customWidth="1"/>
    <col min="8" max="8" width="8.85546875" style="44" customWidth="1"/>
    <col min="9" max="9" width="9.7109375" style="44" customWidth="1"/>
    <col min="10" max="10" width="10.28515625" style="1" customWidth="1"/>
    <col min="11" max="12" width="11.42578125" style="1"/>
    <col min="13" max="13" width="11" style="1" customWidth="1"/>
    <col min="14" max="15" width="11.42578125" style="1"/>
    <col min="16" max="16" width="10.7109375" style="9" customWidth="1"/>
    <col min="17" max="17" width="11.42578125" style="9"/>
    <col min="18" max="18" width="30.42578125" style="9" customWidth="1"/>
    <col min="19" max="19" width="13.5703125" style="9" bestFit="1" customWidth="1"/>
    <col min="20" max="16384" width="11.42578125" style="9"/>
  </cols>
  <sheetData>
    <row r="1" spans="1:16" x14ac:dyDescent="0.25">
      <c r="A1" s="17"/>
      <c r="B1" s="21">
        <v>2019</v>
      </c>
      <c r="C1" s="21">
        <v>2018</v>
      </c>
      <c r="D1" s="21">
        <v>2017</v>
      </c>
      <c r="E1" s="21">
        <v>2016</v>
      </c>
      <c r="F1" s="21">
        <v>2015</v>
      </c>
      <c r="G1" s="21">
        <v>2014</v>
      </c>
      <c r="H1" s="54">
        <v>2013</v>
      </c>
      <c r="I1" s="54">
        <v>2012</v>
      </c>
      <c r="J1" s="19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</row>
    <row r="2" spans="1:16" x14ac:dyDescent="0.25">
      <c r="A2" s="10" t="s">
        <v>0</v>
      </c>
      <c r="B2" s="41">
        <v>101</v>
      </c>
      <c r="C2" s="16">
        <v>108</v>
      </c>
      <c r="D2" s="9">
        <v>123.25</v>
      </c>
      <c r="E2" s="16">
        <v>109.75</v>
      </c>
      <c r="F2" s="9">
        <v>111.75</v>
      </c>
      <c r="G2" s="9">
        <v>136</v>
      </c>
      <c r="H2" s="44">
        <v>147</v>
      </c>
      <c r="I2" s="8">
        <v>151</v>
      </c>
      <c r="J2" s="12">
        <v>123.5</v>
      </c>
      <c r="K2" s="1">
        <v>117</v>
      </c>
      <c r="L2" s="1">
        <v>109.5</v>
      </c>
      <c r="M2" s="1">
        <v>94</v>
      </c>
      <c r="N2" s="1">
        <v>76</v>
      </c>
      <c r="O2" s="1">
        <v>66</v>
      </c>
    </row>
    <row r="3" spans="1:16" x14ac:dyDescent="0.25">
      <c r="A3" s="10" t="s">
        <v>1</v>
      </c>
      <c r="B3" s="41">
        <v>8</v>
      </c>
      <c r="C3" s="16">
        <v>6</v>
      </c>
      <c r="D3" s="9">
        <v>5.25</v>
      </c>
      <c r="E3" s="16">
        <v>3.25</v>
      </c>
      <c r="F3" s="16">
        <v>4</v>
      </c>
      <c r="G3" s="10">
        <v>2</v>
      </c>
      <c r="H3" s="44">
        <v>3.5</v>
      </c>
      <c r="I3" s="8">
        <v>5</v>
      </c>
      <c r="J3" s="12">
        <v>2</v>
      </c>
      <c r="K3" s="1">
        <v>0.5</v>
      </c>
      <c r="L3" s="1">
        <v>1</v>
      </c>
      <c r="M3" s="1">
        <v>1</v>
      </c>
      <c r="N3" s="1">
        <v>1</v>
      </c>
      <c r="O3" s="1">
        <v>0</v>
      </c>
    </row>
    <row r="4" spans="1:16" x14ac:dyDescent="0.25">
      <c r="A4" s="10" t="s">
        <v>2</v>
      </c>
      <c r="B4" s="41">
        <v>7</v>
      </c>
      <c r="C4" s="16">
        <v>3.5</v>
      </c>
      <c r="D4" s="9">
        <v>5.75</v>
      </c>
      <c r="E4" s="16">
        <v>4</v>
      </c>
      <c r="F4" s="16">
        <v>5.5</v>
      </c>
      <c r="G4" s="9">
        <v>3.75</v>
      </c>
      <c r="H4" s="44">
        <v>10</v>
      </c>
      <c r="I4" s="8">
        <v>10</v>
      </c>
      <c r="J4" s="12">
        <v>2</v>
      </c>
      <c r="K4" s="1">
        <v>3</v>
      </c>
      <c r="L4" s="1">
        <v>5</v>
      </c>
      <c r="M4" s="1">
        <v>2</v>
      </c>
      <c r="N4" s="1">
        <v>2</v>
      </c>
      <c r="O4" s="1">
        <v>0</v>
      </c>
    </row>
    <row r="5" spans="1:16" x14ac:dyDescent="0.25">
      <c r="A5" s="10" t="s">
        <v>67</v>
      </c>
      <c r="B5" s="41">
        <v>5</v>
      </c>
      <c r="C5" s="16">
        <v>4</v>
      </c>
      <c r="D5" s="16">
        <v>5</v>
      </c>
      <c r="E5" s="16">
        <v>6</v>
      </c>
      <c r="F5" s="16">
        <v>4</v>
      </c>
      <c r="G5" s="9">
        <v>6.75</v>
      </c>
      <c r="H5" s="44">
        <v>3</v>
      </c>
      <c r="I5" s="8">
        <v>5</v>
      </c>
      <c r="J5" s="12">
        <v>4.5</v>
      </c>
      <c r="K5" s="1">
        <v>1.5</v>
      </c>
      <c r="L5" s="1">
        <v>0</v>
      </c>
      <c r="M5" s="1">
        <v>0</v>
      </c>
      <c r="N5" s="1">
        <v>0</v>
      </c>
      <c r="O5" s="1">
        <v>0</v>
      </c>
      <c r="P5" s="1"/>
    </row>
    <row r="6" spans="1:16" x14ac:dyDescent="0.25">
      <c r="A6" s="10" t="s">
        <v>4</v>
      </c>
      <c r="B6" s="41">
        <v>0</v>
      </c>
      <c r="C6" s="16">
        <v>2</v>
      </c>
      <c r="D6" s="16">
        <v>5</v>
      </c>
      <c r="E6" s="43">
        <v>0</v>
      </c>
      <c r="F6" s="16">
        <v>1</v>
      </c>
      <c r="G6" s="9">
        <v>2</v>
      </c>
      <c r="H6" s="44">
        <v>2.25</v>
      </c>
      <c r="I6" s="8">
        <v>1</v>
      </c>
      <c r="J6" s="12">
        <v>1</v>
      </c>
      <c r="K6" s="1">
        <v>2.5</v>
      </c>
      <c r="L6" s="1">
        <v>0</v>
      </c>
      <c r="M6" s="1">
        <v>3</v>
      </c>
      <c r="N6" s="1">
        <v>0</v>
      </c>
      <c r="O6" s="1">
        <v>0</v>
      </c>
      <c r="P6" s="1"/>
    </row>
    <row r="7" spans="1:16" x14ac:dyDescent="0.25">
      <c r="A7" s="10" t="s">
        <v>5</v>
      </c>
      <c r="B7" s="41">
        <v>0.75</v>
      </c>
      <c r="C7" s="41">
        <v>0</v>
      </c>
      <c r="D7" s="41">
        <v>0</v>
      </c>
      <c r="E7" s="43">
        <v>0</v>
      </c>
      <c r="F7" s="16">
        <v>1</v>
      </c>
      <c r="G7" s="10">
        <v>0</v>
      </c>
      <c r="H7" s="44">
        <v>0</v>
      </c>
      <c r="I7" s="8">
        <v>0</v>
      </c>
      <c r="J7" s="12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/>
    </row>
    <row r="8" spans="1:16" x14ac:dyDescent="0.25">
      <c r="A8" s="10" t="s">
        <v>6</v>
      </c>
      <c r="B8" s="41">
        <v>0</v>
      </c>
      <c r="C8" s="16">
        <v>2</v>
      </c>
      <c r="D8" s="41">
        <v>0</v>
      </c>
      <c r="E8" s="16">
        <v>1</v>
      </c>
      <c r="F8" s="16">
        <v>1</v>
      </c>
      <c r="G8" s="9">
        <v>1</v>
      </c>
      <c r="H8" s="44">
        <v>2</v>
      </c>
      <c r="I8" s="8">
        <v>1</v>
      </c>
      <c r="J8" s="12">
        <v>1</v>
      </c>
      <c r="K8" s="1">
        <v>4</v>
      </c>
      <c r="L8" s="1">
        <v>0</v>
      </c>
      <c r="M8" s="1">
        <v>0</v>
      </c>
      <c r="N8" s="1">
        <v>0</v>
      </c>
      <c r="O8" s="1">
        <v>0</v>
      </c>
      <c r="P8" s="1"/>
    </row>
    <row r="9" spans="1:16" x14ac:dyDescent="0.25">
      <c r="A9" s="10" t="s">
        <v>7</v>
      </c>
      <c r="B9" s="41">
        <v>12</v>
      </c>
      <c r="C9" s="16">
        <v>21.5</v>
      </c>
      <c r="D9" s="16">
        <v>16</v>
      </c>
      <c r="E9" s="8">
        <v>9</v>
      </c>
      <c r="F9" s="16">
        <v>14.75</v>
      </c>
      <c r="G9" s="9">
        <v>14.25</v>
      </c>
      <c r="H9" s="44">
        <v>9.5</v>
      </c>
      <c r="I9" s="8">
        <v>20</v>
      </c>
      <c r="J9" s="12">
        <v>8</v>
      </c>
      <c r="K9" s="1">
        <v>10.5</v>
      </c>
      <c r="L9" s="1">
        <v>7</v>
      </c>
      <c r="M9" s="1">
        <v>5</v>
      </c>
      <c r="N9" s="1">
        <v>1</v>
      </c>
      <c r="O9" s="1">
        <v>1</v>
      </c>
      <c r="P9" s="1"/>
    </row>
    <row r="10" spans="1:16" x14ac:dyDescent="0.25">
      <c r="A10" s="10" t="s">
        <v>8</v>
      </c>
      <c r="B10" s="41">
        <v>9</v>
      </c>
      <c r="C10" s="16">
        <v>7</v>
      </c>
      <c r="D10" s="16">
        <v>7.5</v>
      </c>
      <c r="E10" s="16">
        <v>7</v>
      </c>
      <c r="F10" s="16">
        <v>6.5</v>
      </c>
      <c r="G10" s="9">
        <v>5</v>
      </c>
      <c r="H10" s="44">
        <v>2</v>
      </c>
      <c r="I10" s="8">
        <v>7</v>
      </c>
      <c r="J10" s="12">
        <v>3</v>
      </c>
      <c r="K10" s="1">
        <v>1</v>
      </c>
      <c r="L10" s="1">
        <v>0</v>
      </c>
      <c r="M10" s="1">
        <v>4</v>
      </c>
      <c r="N10" s="1">
        <v>0</v>
      </c>
      <c r="O10" s="1">
        <v>6</v>
      </c>
      <c r="P10" s="1"/>
    </row>
    <row r="11" spans="1:16" x14ac:dyDescent="0.25">
      <c r="A11" s="10" t="s">
        <v>9</v>
      </c>
      <c r="B11" s="41">
        <v>3</v>
      </c>
      <c r="C11" s="16">
        <v>4</v>
      </c>
      <c r="D11" s="16">
        <v>6</v>
      </c>
      <c r="E11" s="16">
        <v>3</v>
      </c>
      <c r="F11" s="16">
        <v>1</v>
      </c>
      <c r="G11" s="9">
        <v>1</v>
      </c>
      <c r="H11" s="44">
        <v>3</v>
      </c>
      <c r="I11" s="8">
        <v>4</v>
      </c>
      <c r="J11" s="12">
        <v>4.5</v>
      </c>
      <c r="K11" s="1">
        <v>3.5</v>
      </c>
      <c r="L11" s="1">
        <v>3</v>
      </c>
      <c r="M11" s="1">
        <v>1</v>
      </c>
      <c r="N11" s="1">
        <v>2</v>
      </c>
      <c r="O11" s="1">
        <v>0</v>
      </c>
      <c r="P11" s="1"/>
    </row>
    <row r="12" spans="1:16" x14ac:dyDescent="0.25">
      <c r="A12" s="10" t="s">
        <v>10</v>
      </c>
      <c r="B12" s="41">
        <v>3.5</v>
      </c>
      <c r="C12" s="16">
        <v>4</v>
      </c>
      <c r="D12" s="16">
        <v>3.25</v>
      </c>
      <c r="E12" s="16">
        <v>2</v>
      </c>
      <c r="F12" s="16">
        <v>1</v>
      </c>
      <c r="G12" s="9">
        <v>4</v>
      </c>
      <c r="H12" s="44">
        <v>1</v>
      </c>
      <c r="I12" s="8">
        <v>4</v>
      </c>
      <c r="J12" s="12">
        <v>2</v>
      </c>
      <c r="K12" s="1">
        <v>0</v>
      </c>
      <c r="L12" s="1">
        <v>2</v>
      </c>
      <c r="M12" s="1">
        <v>1</v>
      </c>
      <c r="N12" s="1">
        <v>1</v>
      </c>
      <c r="O12" s="1">
        <v>2</v>
      </c>
      <c r="P12" s="1"/>
    </row>
    <row r="13" spans="1:16" x14ac:dyDescent="0.25">
      <c r="A13" s="10" t="s">
        <v>11</v>
      </c>
      <c r="B13" s="41">
        <v>8.5</v>
      </c>
      <c r="C13" s="16">
        <v>2.75</v>
      </c>
      <c r="D13" s="16">
        <v>7</v>
      </c>
      <c r="E13" s="8">
        <v>4</v>
      </c>
      <c r="F13" s="16">
        <v>8.25</v>
      </c>
      <c r="G13" s="9">
        <v>3</v>
      </c>
      <c r="H13" s="44">
        <v>5</v>
      </c>
      <c r="I13" s="43">
        <v>7</v>
      </c>
      <c r="J13" s="12">
        <v>3</v>
      </c>
      <c r="K13" s="1">
        <v>6</v>
      </c>
      <c r="L13" s="1">
        <v>2</v>
      </c>
      <c r="M13" s="1">
        <v>3</v>
      </c>
      <c r="N13" s="1">
        <v>0</v>
      </c>
      <c r="O13" s="1">
        <v>1</v>
      </c>
      <c r="P13" s="1"/>
    </row>
    <row r="14" spans="1:16" x14ac:dyDescent="0.25">
      <c r="A14" s="10" t="s">
        <v>12</v>
      </c>
      <c r="B14" s="41">
        <v>2.75</v>
      </c>
      <c r="C14" s="16">
        <v>2</v>
      </c>
      <c r="D14" s="16">
        <v>3</v>
      </c>
      <c r="E14" s="16">
        <v>2</v>
      </c>
      <c r="F14" s="16">
        <v>4</v>
      </c>
      <c r="G14" s="9">
        <v>4.5</v>
      </c>
      <c r="H14" s="44">
        <v>1.5</v>
      </c>
      <c r="I14" s="8">
        <v>3</v>
      </c>
      <c r="J14" s="12">
        <v>4</v>
      </c>
      <c r="K14" s="1">
        <v>0</v>
      </c>
      <c r="L14" s="1">
        <v>0</v>
      </c>
      <c r="M14" s="1">
        <v>0</v>
      </c>
      <c r="N14" s="1">
        <v>1</v>
      </c>
      <c r="O14" s="1">
        <v>1</v>
      </c>
      <c r="P14" s="1"/>
    </row>
    <row r="15" spans="1:16" s="16" customFormat="1" x14ac:dyDescent="0.25">
      <c r="A15" s="41" t="s">
        <v>13</v>
      </c>
      <c r="B15" s="41">
        <v>1.25</v>
      </c>
      <c r="C15" s="16">
        <v>1.5</v>
      </c>
      <c r="D15" s="16">
        <v>1</v>
      </c>
      <c r="E15" s="43">
        <v>0</v>
      </c>
      <c r="F15" s="41">
        <v>0</v>
      </c>
      <c r="G15" s="41">
        <v>0</v>
      </c>
      <c r="H15" s="43">
        <v>0</v>
      </c>
      <c r="I15" s="8">
        <v>0</v>
      </c>
      <c r="J15" s="12">
        <v>0.5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/>
    </row>
    <row r="16" spans="1:16" x14ac:dyDescent="0.25">
      <c r="A16" s="10" t="s">
        <v>14</v>
      </c>
      <c r="B16" s="41">
        <v>0</v>
      </c>
      <c r="C16" s="41">
        <v>0</v>
      </c>
      <c r="D16" s="41">
        <v>0</v>
      </c>
      <c r="E16" s="43">
        <v>0</v>
      </c>
      <c r="F16" s="41">
        <v>0</v>
      </c>
      <c r="G16" s="9">
        <v>1</v>
      </c>
      <c r="H16" s="44">
        <v>1</v>
      </c>
      <c r="I16" s="8">
        <v>0</v>
      </c>
      <c r="J16" s="12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/>
    </row>
    <row r="17" spans="1:16" x14ac:dyDescent="0.25">
      <c r="A17" s="10" t="s">
        <v>15</v>
      </c>
      <c r="B17" s="41">
        <v>0</v>
      </c>
      <c r="C17" s="41">
        <v>0</v>
      </c>
      <c r="D17" s="41">
        <v>0</v>
      </c>
      <c r="E17" s="43">
        <v>0</v>
      </c>
      <c r="F17" s="16">
        <v>1</v>
      </c>
      <c r="G17" s="10">
        <v>0</v>
      </c>
      <c r="H17" s="44">
        <v>0</v>
      </c>
      <c r="I17" s="8">
        <v>0</v>
      </c>
      <c r="J17" s="12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/>
    </row>
    <row r="18" spans="1:16" x14ac:dyDescent="0.25">
      <c r="A18" s="10" t="s">
        <v>16</v>
      </c>
      <c r="B18" s="41">
        <v>0</v>
      </c>
      <c r="C18" s="41">
        <v>0</v>
      </c>
      <c r="D18" s="41">
        <v>0</v>
      </c>
      <c r="E18" s="43">
        <v>0</v>
      </c>
      <c r="F18" s="16">
        <v>1</v>
      </c>
      <c r="G18" s="10">
        <v>0</v>
      </c>
      <c r="H18" s="44">
        <v>1</v>
      </c>
      <c r="I18" s="8">
        <v>0</v>
      </c>
      <c r="J18" s="12">
        <v>0</v>
      </c>
      <c r="K18" s="1">
        <v>1</v>
      </c>
      <c r="L18" s="1" t="s">
        <v>44</v>
      </c>
      <c r="M18" s="1" t="s">
        <v>44</v>
      </c>
      <c r="N18" s="1" t="s">
        <v>44</v>
      </c>
      <c r="O18" s="1" t="s">
        <v>44</v>
      </c>
      <c r="P18" s="1"/>
    </row>
    <row r="19" spans="1:16" x14ac:dyDescent="0.25">
      <c r="A19" s="10" t="s">
        <v>17</v>
      </c>
      <c r="B19" s="41">
        <v>1</v>
      </c>
      <c r="C19" s="41">
        <v>0</v>
      </c>
      <c r="D19" s="41">
        <v>0</v>
      </c>
      <c r="E19" s="43">
        <v>0</v>
      </c>
      <c r="F19" s="41">
        <v>0</v>
      </c>
      <c r="G19" s="10">
        <v>0</v>
      </c>
      <c r="H19" s="44">
        <v>0.25</v>
      </c>
      <c r="I19" s="8">
        <v>0</v>
      </c>
      <c r="J19" s="12">
        <v>0</v>
      </c>
      <c r="K19" s="1">
        <v>0</v>
      </c>
      <c r="L19" s="1">
        <v>0</v>
      </c>
      <c r="M19" s="1">
        <v>0</v>
      </c>
      <c r="N19" s="1" t="s">
        <v>44</v>
      </c>
      <c r="O19" s="1" t="s">
        <v>44</v>
      </c>
      <c r="P19" s="1"/>
    </row>
    <row r="20" spans="1:16" s="46" customFormat="1" x14ac:dyDescent="0.25">
      <c r="A20" s="10" t="s">
        <v>122</v>
      </c>
      <c r="B20" s="41">
        <v>0</v>
      </c>
      <c r="C20" s="16">
        <v>1</v>
      </c>
      <c r="D20" s="41">
        <v>0</v>
      </c>
      <c r="E20" s="43" t="s">
        <v>44</v>
      </c>
      <c r="F20" s="43" t="s">
        <v>44</v>
      </c>
      <c r="G20" s="43" t="s">
        <v>44</v>
      </c>
      <c r="H20" s="43" t="s">
        <v>44</v>
      </c>
      <c r="I20" s="43" t="s">
        <v>44</v>
      </c>
      <c r="J20" s="43" t="s">
        <v>44</v>
      </c>
      <c r="K20" s="43" t="s">
        <v>44</v>
      </c>
      <c r="L20" s="43" t="s">
        <v>44</v>
      </c>
      <c r="M20" s="43" t="s">
        <v>44</v>
      </c>
      <c r="N20" s="43" t="s">
        <v>44</v>
      </c>
      <c r="O20" s="43" t="s">
        <v>44</v>
      </c>
      <c r="P20" s="1"/>
    </row>
    <row r="21" spans="1:16" s="46" customFormat="1" x14ac:dyDescent="0.25">
      <c r="A21" s="10" t="s">
        <v>123</v>
      </c>
      <c r="B21" s="41">
        <v>0</v>
      </c>
      <c r="C21" s="41">
        <v>0</v>
      </c>
      <c r="D21" s="16">
        <v>1</v>
      </c>
      <c r="E21" s="43" t="s">
        <v>44</v>
      </c>
      <c r="F21" s="43" t="s">
        <v>44</v>
      </c>
      <c r="G21" s="43" t="s">
        <v>44</v>
      </c>
      <c r="H21" s="43" t="s">
        <v>44</v>
      </c>
      <c r="I21" s="43" t="s">
        <v>44</v>
      </c>
      <c r="J21" s="43" t="s">
        <v>44</v>
      </c>
      <c r="K21" s="43" t="s">
        <v>44</v>
      </c>
      <c r="L21" s="43" t="s">
        <v>44</v>
      </c>
      <c r="M21" s="43" t="s">
        <v>44</v>
      </c>
      <c r="N21" s="43" t="s">
        <v>44</v>
      </c>
      <c r="O21" s="43" t="s">
        <v>44</v>
      </c>
      <c r="P21" s="1"/>
    </row>
    <row r="22" spans="1:16" s="46" customFormat="1" x14ac:dyDescent="0.25">
      <c r="A22" s="10" t="s">
        <v>124</v>
      </c>
      <c r="B22" s="41">
        <v>0</v>
      </c>
      <c r="C22" s="41">
        <v>0</v>
      </c>
      <c r="D22" s="41">
        <v>0</v>
      </c>
      <c r="E22" s="43" t="s">
        <v>44</v>
      </c>
      <c r="F22" s="43" t="s">
        <v>44</v>
      </c>
      <c r="G22" s="43" t="s">
        <v>44</v>
      </c>
      <c r="H22" s="43" t="s">
        <v>44</v>
      </c>
      <c r="I22" s="43" t="s">
        <v>44</v>
      </c>
      <c r="J22" s="43" t="s">
        <v>44</v>
      </c>
      <c r="K22" s="43" t="s">
        <v>44</v>
      </c>
      <c r="L22" s="43" t="s">
        <v>44</v>
      </c>
      <c r="M22" s="43" t="s">
        <v>44</v>
      </c>
      <c r="N22" s="43" t="s">
        <v>44</v>
      </c>
      <c r="O22" s="43" t="s">
        <v>44</v>
      </c>
      <c r="P22" s="1"/>
    </row>
    <row r="23" spans="1:16" s="46" customFormat="1" x14ac:dyDescent="0.25">
      <c r="A23" s="10" t="s">
        <v>125</v>
      </c>
      <c r="B23" s="41">
        <v>0</v>
      </c>
      <c r="C23" s="41">
        <v>0</v>
      </c>
      <c r="D23" s="41">
        <v>0</v>
      </c>
      <c r="E23" s="43" t="s">
        <v>44</v>
      </c>
      <c r="F23" s="43" t="s">
        <v>44</v>
      </c>
      <c r="G23" s="43" t="s">
        <v>44</v>
      </c>
      <c r="H23" s="43" t="s">
        <v>44</v>
      </c>
      <c r="I23" s="43" t="s">
        <v>44</v>
      </c>
      <c r="J23" s="43" t="s">
        <v>44</v>
      </c>
      <c r="K23" s="43" t="s">
        <v>44</v>
      </c>
      <c r="L23" s="43" t="s">
        <v>44</v>
      </c>
      <c r="M23" s="43" t="s">
        <v>44</v>
      </c>
      <c r="N23" s="43" t="s">
        <v>44</v>
      </c>
      <c r="O23" s="43" t="s">
        <v>44</v>
      </c>
      <c r="P23" s="1"/>
    </row>
    <row r="24" spans="1:16" x14ac:dyDescent="0.25">
      <c r="A24" s="10" t="s">
        <v>134</v>
      </c>
      <c r="B24" s="41">
        <v>0</v>
      </c>
      <c r="C24" s="41">
        <v>0</v>
      </c>
      <c r="D24" s="41">
        <v>0</v>
      </c>
      <c r="E24" s="43" t="s">
        <v>44</v>
      </c>
      <c r="F24" s="41" t="s">
        <v>44</v>
      </c>
      <c r="G24" s="10" t="s">
        <v>44</v>
      </c>
      <c r="H24" s="44" t="s">
        <v>44</v>
      </c>
      <c r="I24" s="43" t="s">
        <v>44</v>
      </c>
      <c r="J24" s="1" t="s">
        <v>44</v>
      </c>
      <c r="K24" s="1" t="s">
        <v>44</v>
      </c>
      <c r="L24" s="1" t="s">
        <v>44</v>
      </c>
      <c r="M24" s="1" t="s">
        <v>44</v>
      </c>
      <c r="N24" s="1" t="s">
        <v>44</v>
      </c>
      <c r="O24" s="1" t="s">
        <v>44</v>
      </c>
      <c r="P24" s="1"/>
    </row>
    <row r="25" spans="1:16" x14ac:dyDescent="0.25">
      <c r="A25" s="10" t="s">
        <v>66</v>
      </c>
      <c r="B25" s="43" t="s">
        <v>44</v>
      </c>
      <c r="C25" s="43" t="s">
        <v>44</v>
      </c>
      <c r="D25" s="43" t="s">
        <v>44</v>
      </c>
      <c r="E25" s="43" t="s">
        <v>44</v>
      </c>
      <c r="F25" s="41" t="s">
        <v>44</v>
      </c>
      <c r="G25" s="44" t="s">
        <v>44</v>
      </c>
      <c r="H25" s="44" t="s">
        <v>44</v>
      </c>
      <c r="I25" s="43" t="s">
        <v>44</v>
      </c>
      <c r="J25" s="12">
        <v>1.5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/>
    </row>
    <row r="26" spans="1:16" s="46" customFormat="1" x14ac:dyDescent="0.25">
      <c r="A26" s="10"/>
      <c r="B26" s="41"/>
      <c r="C26" s="41"/>
      <c r="D26" s="41"/>
      <c r="E26" s="43"/>
      <c r="F26" s="41"/>
      <c r="G26" s="10"/>
      <c r="H26" s="44"/>
      <c r="I26" s="43"/>
      <c r="J26" s="1"/>
      <c r="K26" s="1"/>
      <c r="L26" s="1"/>
      <c r="M26" s="1"/>
      <c r="N26" s="1"/>
      <c r="O26" s="1"/>
      <c r="P26" s="1"/>
    </row>
    <row r="27" spans="1:16" x14ac:dyDescent="0.25">
      <c r="A27" s="10" t="s">
        <v>18</v>
      </c>
      <c r="B27" s="41">
        <v>14</v>
      </c>
      <c r="C27" s="16">
        <v>9</v>
      </c>
      <c r="D27" s="16">
        <v>10</v>
      </c>
      <c r="E27" s="16">
        <v>16</v>
      </c>
      <c r="F27" s="16">
        <v>17</v>
      </c>
      <c r="G27" s="9">
        <v>10</v>
      </c>
      <c r="H27" s="44">
        <v>14</v>
      </c>
      <c r="I27" s="8">
        <v>10</v>
      </c>
      <c r="J27" s="12">
        <v>8</v>
      </c>
      <c r="K27" s="1">
        <v>15</v>
      </c>
      <c r="L27" s="1">
        <v>10</v>
      </c>
      <c r="M27" s="1">
        <v>6</v>
      </c>
      <c r="N27" s="1">
        <v>7</v>
      </c>
      <c r="O27" s="1">
        <v>9</v>
      </c>
      <c r="P27" s="1"/>
    </row>
    <row r="28" spans="1:16" x14ac:dyDescent="0.25">
      <c r="A28" s="10" t="s">
        <v>19</v>
      </c>
      <c r="B28" s="41">
        <v>2</v>
      </c>
      <c r="C28" s="16">
        <v>2</v>
      </c>
      <c r="D28" s="16">
        <v>1</v>
      </c>
      <c r="E28" s="8">
        <v>2</v>
      </c>
      <c r="F28" s="16">
        <v>1</v>
      </c>
      <c r="G28" s="9">
        <v>2</v>
      </c>
      <c r="H28" s="44">
        <v>2</v>
      </c>
      <c r="I28" s="8">
        <v>3</v>
      </c>
      <c r="J28" s="1">
        <v>1</v>
      </c>
      <c r="K28" s="1">
        <v>1</v>
      </c>
      <c r="L28" s="1">
        <v>2</v>
      </c>
      <c r="M28" s="1">
        <v>0</v>
      </c>
      <c r="N28" s="1">
        <v>0</v>
      </c>
      <c r="O28" s="1">
        <v>1</v>
      </c>
      <c r="P28" s="1"/>
    </row>
    <row r="29" spans="1:16" x14ac:dyDescent="0.25">
      <c r="A29" s="10" t="s">
        <v>20</v>
      </c>
      <c r="B29" s="41">
        <v>55.5</v>
      </c>
      <c r="C29" s="16">
        <v>48.5</v>
      </c>
      <c r="D29" s="16">
        <v>40</v>
      </c>
      <c r="E29" s="8">
        <v>52</v>
      </c>
      <c r="F29" s="16">
        <v>42</v>
      </c>
      <c r="G29" s="9">
        <v>50</v>
      </c>
      <c r="H29" s="44">
        <v>62</v>
      </c>
      <c r="I29" s="52">
        <v>59</v>
      </c>
      <c r="J29" s="12">
        <v>47</v>
      </c>
      <c r="K29" s="1">
        <v>57.5</v>
      </c>
      <c r="L29" s="1">
        <v>38</v>
      </c>
      <c r="M29" s="1">
        <v>52</v>
      </c>
      <c r="N29" s="1">
        <v>39</v>
      </c>
      <c r="O29" s="1">
        <v>34</v>
      </c>
      <c r="P29" s="1"/>
    </row>
    <row r="30" spans="1:16" x14ac:dyDescent="0.25">
      <c r="A30" s="10" t="s">
        <v>21</v>
      </c>
      <c r="B30" s="41">
        <v>1</v>
      </c>
      <c r="C30" s="41">
        <v>0</v>
      </c>
      <c r="D30" s="16">
        <v>3</v>
      </c>
      <c r="E30" s="8">
        <v>1</v>
      </c>
      <c r="F30" s="16">
        <v>2</v>
      </c>
      <c r="G30" s="10">
        <v>0</v>
      </c>
      <c r="H30" s="44">
        <v>1</v>
      </c>
      <c r="I30" s="8">
        <v>1</v>
      </c>
      <c r="J30" s="12">
        <v>2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/>
    </row>
    <row r="31" spans="1:16" x14ac:dyDescent="0.25">
      <c r="A31" s="11" t="s">
        <v>42</v>
      </c>
      <c r="B31" s="115">
        <v>0</v>
      </c>
      <c r="C31" s="115">
        <v>0</v>
      </c>
      <c r="D31" s="115">
        <v>0</v>
      </c>
      <c r="E31" s="52">
        <v>0</v>
      </c>
      <c r="F31" s="115">
        <v>0</v>
      </c>
      <c r="G31" s="11">
        <v>0</v>
      </c>
      <c r="H31" s="45">
        <v>0</v>
      </c>
      <c r="I31" s="8">
        <v>0</v>
      </c>
      <c r="J31" s="12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/>
    </row>
    <row r="32" spans="1:16" x14ac:dyDescent="0.25">
      <c r="A32" s="10" t="s">
        <v>22</v>
      </c>
      <c r="B32" s="41">
        <v>3</v>
      </c>
      <c r="C32" s="16">
        <v>1</v>
      </c>
      <c r="D32" s="16">
        <v>2</v>
      </c>
      <c r="E32" s="8">
        <v>1</v>
      </c>
      <c r="F32" s="16">
        <v>2</v>
      </c>
      <c r="G32" s="9">
        <v>2</v>
      </c>
      <c r="H32" s="44">
        <v>1</v>
      </c>
      <c r="I32" s="8">
        <v>1</v>
      </c>
      <c r="J32" s="12">
        <v>2</v>
      </c>
      <c r="K32" s="1">
        <v>1</v>
      </c>
      <c r="L32" s="1">
        <v>2</v>
      </c>
      <c r="M32" s="1">
        <v>2</v>
      </c>
      <c r="N32" s="1">
        <v>0</v>
      </c>
      <c r="O32" s="1">
        <v>0</v>
      </c>
      <c r="P32" s="1"/>
    </row>
    <row r="33" spans="1:19" x14ac:dyDescent="0.25">
      <c r="A33" s="10" t="s">
        <v>23</v>
      </c>
      <c r="B33" s="41">
        <v>0</v>
      </c>
      <c r="C33" s="41">
        <v>0</v>
      </c>
      <c r="D33" s="41">
        <v>0</v>
      </c>
      <c r="E33" s="43">
        <v>0</v>
      </c>
      <c r="F33" s="41">
        <v>0</v>
      </c>
      <c r="G33" s="10">
        <v>0</v>
      </c>
      <c r="H33" s="44">
        <v>0</v>
      </c>
      <c r="I33" s="8">
        <v>0</v>
      </c>
      <c r="J33" s="12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/>
    </row>
    <row r="34" spans="1:19" x14ac:dyDescent="0.25">
      <c r="A34" s="10" t="s">
        <v>24</v>
      </c>
      <c r="B34" s="41">
        <v>0</v>
      </c>
      <c r="C34" s="41">
        <v>0</v>
      </c>
      <c r="D34" s="41">
        <v>0</v>
      </c>
      <c r="E34" s="43">
        <v>0</v>
      </c>
      <c r="F34" s="41">
        <v>0</v>
      </c>
      <c r="G34" s="10">
        <v>0</v>
      </c>
      <c r="H34" s="44">
        <v>0</v>
      </c>
      <c r="I34" s="8">
        <v>0</v>
      </c>
      <c r="J34" s="12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/>
      <c r="Q34" s="1"/>
    </row>
    <row r="35" spans="1:19" x14ac:dyDescent="0.25">
      <c r="A35" s="11" t="s">
        <v>126</v>
      </c>
      <c r="B35" s="115">
        <v>0</v>
      </c>
      <c r="C35" s="115">
        <v>0</v>
      </c>
      <c r="D35" s="115">
        <v>0</v>
      </c>
      <c r="E35" s="52">
        <v>0</v>
      </c>
      <c r="F35" s="115">
        <v>0</v>
      </c>
      <c r="G35" s="11">
        <v>0</v>
      </c>
      <c r="H35" s="45">
        <v>0</v>
      </c>
      <c r="I35" s="8">
        <v>0</v>
      </c>
      <c r="J35" s="12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9" x14ac:dyDescent="0.25">
      <c r="A36" s="10" t="s">
        <v>25</v>
      </c>
      <c r="B36" s="41">
        <v>0</v>
      </c>
      <c r="C36" s="41">
        <v>0</v>
      </c>
      <c r="D36" s="41">
        <v>0</v>
      </c>
      <c r="E36" s="43">
        <v>0</v>
      </c>
      <c r="F36" s="41">
        <v>0</v>
      </c>
      <c r="G36" s="10">
        <v>0</v>
      </c>
      <c r="H36" s="44">
        <v>0</v>
      </c>
      <c r="I36" s="8">
        <v>0</v>
      </c>
      <c r="J36" s="12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</row>
    <row r="37" spans="1:19" x14ac:dyDescent="0.25">
      <c r="A37" s="10" t="s">
        <v>121</v>
      </c>
      <c r="B37" s="41">
        <v>0</v>
      </c>
      <c r="C37" s="41">
        <v>0</v>
      </c>
      <c r="D37" s="41">
        <v>0</v>
      </c>
      <c r="E37" s="43">
        <v>0</v>
      </c>
      <c r="F37" s="41">
        <v>0</v>
      </c>
      <c r="G37" s="10">
        <v>0</v>
      </c>
      <c r="H37" s="44">
        <v>0</v>
      </c>
      <c r="I37" s="8">
        <v>0</v>
      </c>
      <c r="J37" s="12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9" s="46" customFormat="1" x14ac:dyDescent="0.25">
      <c r="A38" s="9" t="s">
        <v>120</v>
      </c>
      <c r="B38" s="16">
        <v>0</v>
      </c>
      <c r="C38" s="16">
        <v>0</v>
      </c>
      <c r="D38" s="41">
        <v>0</v>
      </c>
      <c r="E38" s="43" t="s">
        <v>44</v>
      </c>
      <c r="F38" s="43" t="s">
        <v>44</v>
      </c>
      <c r="G38" s="43" t="s">
        <v>44</v>
      </c>
      <c r="H38" s="43" t="s">
        <v>44</v>
      </c>
      <c r="I38" s="43" t="s">
        <v>44</v>
      </c>
      <c r="J38" s="43" t="s">
        <v>44</v>
      </c>
      <c r="K38" s="43" t="s">
        <v>44</v>
      </c>
      <c r="L38" s="43" t="s">
        <v>44</v>
      </c>
      <c r="M38" s="43" t="s">
        <v>44</v>
      </c>
      <c r="N38" s="43" t="s">
        <v>44</v>
      </c>
      <c r="O38" s="43" t="s">
        <v>44</v>
      </c>
    </row>
    <row r="39" spans="1:19" s="46" customFormat="1" x14ac:dyDescent="0.25">
      <c r="A39" s="9" t="s">
        <v>39</v>
      </c>
      <c r="B39" s="16">
        <v>0</v>
      </c>
      <c r="C39" s="16">
        <v>0</v>
      </c>
      <c r="D39" s="41">
        <v>0</v>
      </c>
      <c r="E39" s="43" t="s">
        <v>44</v>
      </c>
      <c r="F39" s="43" t="s">
        <v>44</v>
      </c>
      <c r="G39" s="43" t="s">
        <v>44</v>
      </c>
      <c r="H39" s="43" t="s">
        <v>44</v>
      </c>
      <c r="I39" s="43" t="s">
        <v>44</v>
      </c>
      <c r="J39" s="43" t="s">
        <v>44</v>
      </c>
      <c r="K39" s="43" t="s">
        <v>44</v>
      </c>
      <c r="L39" s="43" t="s">
        <v>44</v>
      </c>
      <c r="M39" s="43" t="s">
        <v>44</v>
      </c>
      <c r="N39" s="43" t="s">
        <v>44</v>
      </c>
      <c r="O39" s="43" t="s">
        <v>44</v>
      </c>
    </row>
    <row r="40" spans="1:19" x14ac:dyDescent="0.25">
      <c r="A40" s="10" t="s">
        <v>26</v>
      </c>
      <c r="B40" s="41">
        <v>0</v>
      </c>
      <c r="C40" s="41">
        <v>0</v>
      </c>
      <c r="D40" s="41">
        <v>0</v>
      </c>
      <c r="E40" s="43">
        <v>0</v>
      </c>
      <c r="F40" s="41">
        <v>0</v>
      </c>
      <c r="G40" s="10">
        <v>0</v>
      </c>
      <c r="H40" s="44">
        <v>0</v>
      </c>
      <c r="I40" s="8">
        <v>1</v>
      </c>
      <c r="J40" s="12">
        <v>0</v>
      </c>
      <c r="K40" s="1">
        <v>0</v>
      </c>
      <c r="L40" s="1">
        <v>0</v>
      </c>
      <c r="M40" s="1">
        <v>0</v>
      </c>
      <c r="N40" s="1" t="s">
        <v>44</v>
      </c>
      <c r="O40" s="1" t="s">
        <v>44</v>
      </c>
    </row>
    <row r="41" spans="1:19" x14ac:dyDescent="0.25">
      <c r="B41" s="41"/>
      <c r="D41" s="41"/>
      <c r="E41" s="43"/>
      <c r="F41" s="41"/>
      <c r="I41" s="43"/>
    </row>
    <row r="42" spans="1:19" x14ac:dyDescent="0.25">
      <c r="A42" s="10" t="s">
        <v>68</v>
      </c>
      <c r="B42" s="41">
        <v>1</v>
      </c>
      <c r="C42" s="16">
        <v>2</v>
      </c>
      <c r="D42" s="16">
        <v>1</v>
      </c>
      <c r="E42" s="8">
        <v>4</v>
      </c>
      <c r="F42" s="16">
        <v>2</v>
      </c>
      <c r="G42" s="9">
        <v>2</v>
      </c>
      <c r="H42" s="44">
        <v>3</v>
      </c>
      <c r="I42" s="8">
        <v>2</v>
      </c>
      <c r="J42" s="1" t="s">
        <v>44</v>
      </c>
      <c r="K42" s="1" t="s">
        <v>44</v>
      </c>
      <c r="L42" s="1" t="s">
        <v>44</v>
      </c>
      <c r="M42" s="1" t="s">
        <v>44</v>
      </c>
      <c r="N42" s="1" t="s">
        <v>44</v>
      </c>
      <c r="O42" s="1" t="s">
        <v>44</v>
      </c>
    </row>
    <row r="43" spans="1:19" x14ac:dyDescent="0.25">
      <c r="A43" s="10" t="s">
        <v>27</v>
      </c>
      <c r="B43" s="41">
        <v>1.5</v>
      </c>
      <c r="C43" s="8">
        <v>5</v>
      </c>
      <c r="D43" s="16">
        <v>2.75</v>
      </c>
      <c r="E43" s="16">
        <v>2</v>
      </c>
      <c r="F43" s="16">
        <v>5</v>
      </c>
      <c r="G43" s="9">
        <v>4</v>
      </c>
      <c r="H43" s="44">
        <v>3</v>
      </c>
      <c r="I43" s="8">
        <v>4</v>
      </c>
      <c r="J43" s="12">
        <v>1</v>
      </c>
      <c r="K43" s="1">
        <v>1</v>
      </c>
      <c r="L43" s="1">
        <v>1</v>
      </c>
      <c r="M43" s="1">
        <v>2</v>
      </c>
      <c r="N43" s="1">
        <v>0</v>
      </c>
      <c r="O43" s="1">
        <v>2</v>
      </c>
      <c r="S43" s="39"/>
    </row>
    <row r="44" spans="1:19" x14ac:dyDescent="0.25">
      <c r="A44" s="10" t="s">
        <v>28</v>
      </c>
      <c r="B44" s="41">
        <v>48</v>
      </c>
      <c r="C44" s="8">
        <v>43.25</v>
      </c>
      <c r="D44" s="16">
        <v>44.25</v>
      </c>
      <c r="E44" s="16">
        <v>45</v>
      </c>
      <c r="F44" s="16">
        <v>23</v>
      </c>
      <c r="G44" s="9">
        <v>41.75</v>
      </c>
      <c r="H44" s="44">
        <v>34</v>
      </c>
      <c r="I44" s="8">
        <v>37</v>
      </c>
      <c r="J44" s="12">
        <v>29.5</v>
      </c>
      <c r="K44" s="1">
        <v>32</v>
      </c>
      <c r="L44" s="1">
        <v>21</v>
      </c>
      <c r="M44" s="1">
        <v>20</v>
      </c>
      <c r="N44" s="1">
        <v>23</v>
      </c>
      <c r="O44" s="1">
        <v>18</v>
      </c>
      <c r="S44" s="39"/>
    </row>
    <row r="45" spans="1:19" x14ac:dyDescent="0.25">
      <c r="A45" s="10" t="s">
        <v>30</v>
      </c>
      <c r="B45" s="41">
        <v>0</v>
      </c>
      <c r="C45" s="16">
        <v>1</v>
      </c>
      <c r="D45" s="41">
        <v>0</v>
      </c>
      <c r="E45" s="43">
        <v>0</v>
      </c>
      <c r="F45" s="41">
        <v>0</v>
      </c>
      <c r="G45" s="9">
        <v>1</v>
      </c>
      <c r="H45" s="44">
        <v>0</v>
      </c>
      <c r="I45" s="8">
        <v>0</v>
      </c>
      <c r="J45" s="12">
        <v>0</v>
      </c>
      <c r="K45" s="1">
        <v>0</v>
      </c>
      <c r="L45" s="1">
        <v>0</v>
      </c>
      <c r="M45" s="1">
        <v>0</v>
      </c>
      <c r="N45" s="1" t="s">
        <v>44</v>
      </c>
      <c r="O45" s="1" t="s">
        <v>44</v>
      </c>
      <c r="S45" s="39"/>
    </row>
    <row r="46" spans="1:19" x14ac:dyDescent="0.25">
      <c r="A46" s="10" t="s">
        <v>69</v>
      </c>
      <c r="B46" s="43" t="s">
        <v>44</v>
      </c>
      <c r="C46" s="43" t="s">
        <v>44</v>
      </c>
      <c r="D46" s="43" t="s">
        <v>127</v>
      </c>
      <c r="E46" s="43" t="s">
        <v>44</v>
      </c>
      <c r="F46" s="41" t="s">
        <v>44</v>
      </c>
      <c r="G46" s="44" t="s">
        <v>44</v>
      </c>
      <c r="H46" s="44" t="s">
        <v>44</v>
      </c>
      <c r="I46" s="43" t="s">
        <v>44</v>
      </c>
      <c r="J46" s="8">
        <v>2</v>
      </c>
      <c r="K46" s="1">
        <v>4</v>
      </c>
      <c r="L46" s="1">
        <v>0</v>
      </c>
      <c r="M46" s="1">
        <v>1</v>
      </c>
      <c r="N46" s="1">
        <v>0</v>
      </c>
      <c r="O46" s="1">
        <v>0</v>
      </c>
      <c r="R46" s="1"/>
    </row>
    <row r="47" spans="1:19" x14ac:dyDescent="0.25">
      <c r="A47" s="10" t="s">
        <v>70</v>
      </c>
      <c r="B47" s="43" t="s">
        <v>44</v>
      </c>
      <c r="C47" s="43" t="s">
        <v>44</v>
      </c>
      <c r="D47" s="43" t="s">
        <v>127</v>
      </c>
      <c r="E47" s="43" t="s">
        <v>44</v>
      </c>
      <c r="F47" s="41" t="s">
        <v>44</v>
      </c>
      <c r="G47" s="44" t="s">
        <v>44</v>
      </c>
      <c r="H47" s="44" t="s">
        <v>44</v>
      </c>
      <c r="I47" s="43" t="s">
        <v>44</v>
      </c>
      <c r="J47" s="12">
        <v>1</v>
      </c>
      <c r="K47" s="1">
        <v>0</v>
      </c>
      <c r="L47" s="1">
        <v>0</v>
      </c>
      <c r="M47" s="1">
        <v>0</v>
      </c>
      <c r="N47" s="1">
        <v>1</v>
      </c>
      <c r="O47" s="1">
        <v>0</v>
      </c>
    </row>
    <row r="48" spans="1:19" x14ac:dyDescent="0.25">
      <c r="A48" s="10" t="s">
        <v>93</v>
      </c>
      <c r="B48" s="43" t="s">
        <v>44</v>
      </c>
      <c r="C48" s="43" t="s">
        <v>44</v>
      </c>
      <c r="D48" s="43" t="s">
        <v>127</v>
      </c>
      <c r="E48" s="43" t="s">
        <v>44</v>
      </c>
      <c r="F48" s="43" t="s">
        <v>44</v>
      </c>
      <c r="G48" s="44" t="s">
        <v>44</v>
      </c>
      <c r="H48" s="44">
        <v>0</v>
      </c>
      <c r="I48" s="8">
        <v>0</v>
      </c>
      <c r="J48" s="12">
        <v>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S48" s="39"/>
    </row>
    <row r="49" spans="1:69" x14ac:dyDescent="0.25">
      <c r="B49" s="41"/>
      <c r="D49" s="41"/>
      <c r="F49" s="41"/>
      <c r="I49" s="43"/>
    </row>
    <row r="50" spans="1:69" x14ac:dyDescent="0.25">
      <c r="A50" s="11" t="s">
        <v>46</v>
      </c>
      <c r="B50" s="115">
        <v>1</v>
      </c>
      <c r="C50" s="115">
        <v>0</v>
      </c>
      <c r="D50" s="115">
        <v>0</v>
      </c>
      <c r="E50" s="115">
        <v>0</v>
      </c>
      <c r="F50" s="115">
        <v>0</v>
      </c>
      <c r="G50" s="11">
        <v>0</v>
      </c>
      <c r="H50" s="45">
        <v>1</v>
      </c>
      <c r="I50" s="8">
        <v>1</v>
      </c>
      <c r="J50" s="1">
        <v>0</v>
      </c>
      <c r="K50" s="1" t="s">
        <v>44</v>
      </c>
      <c r="L50" s="1" t="s">
        <v>44</v>
      </c>
      <c r="M50" s="1" t="s">
        <v>44</v>
      </c>
      <c r="N50" s="1" t="s">
        <v>44</v>
      </c>
      <c r="O50" s="1" t="s">
        <v>44</v>
      </c>
    </row>
    <row r="51" spans="1:69" s="46" customFormat="1" x14ac:dyDescent="0.25">
      <c r="A51" s="11" t="s">
        <v>31</v>
      </c>
      <c r="B51" s="115">
        <v>0</v>
      </c>
      <c r="C51" s="115">
        <v>0</v>
      </c>
      <c r="D51" s="115">
        <v>0</v>
      </c>
      <c r="E51" s="115">
        <v>0</v>
      </c>
      <c r="F51" s="115">
        <v>0</v>
      </c>
      <c r="G51" s="11">
        <v>0</v>
      </c>
      <c r="H51" s="45">
        <v>0</v>
      </c>
      <c r="I51" s="8" t="s">
        <v>44</v>
      </c>
      <c r="J51" s="1" t="s">
        <v>44</v>
      </c>
      <c r="K51" s="1" t="s">
        <v>44</v>
      </c>
      <c r="L51" s="1" t="s">
        <v>44</v>
      </c>
      <c r="M51" s="1" t="s">
        <v>44</v>
      </c>
      <c r="N51" s="1" t="s">
        <v>44</v>
      </c>
      <c r="O51" s="1" t="s">
        <v>44</v>
      </c>
    </row>
    <row r="52" spans="1:69" x14ac:dyDescent="0.25">
      <c r="A52" s="10" t="s">
        <v>32</v>
      </c>
      <c r="B52" s="41">
        <v>1</v>
      </c>
      <c r="C52" s="41">
        <v>0</v>
      </c>
      <c r="D52" s="16">
        <v>1</v>
      </c>
      <c r="E52" s="41">
        <v>0</v>
      </c>
      <c r="F52" s="41">
        <v>0</v>
      </c>
      <c r="G52" s="9">
        <v>1</v>
      </c>
      <c r="H52" s="44">
        <v>1</v>
      </c>
      <c r="I52" s="8">
        <v>0</v>
      </c>
      <c r="J52" s="12">
        <v>2</v>
      </c>
      <c r="K52" s="1">
        <v>1</v>
      </c>
      <c r="L52" s="1">
        <v>0.5</v>
      </c>
      <c r="M52" s="1">
        <v>2</v>
      </c>
      <c r="N52" s="1">
        <v>2</v>
      </c>
      <c r="O52" s="1">
        <v>2</v>
      </c>
    </row>
    <row r="53" spans="1:69" x14ac:dyDescent="0.25">
      <c r="A53" s="10" t="s">
        <v>33</v>
      </c>
      <c r="B53" s="41">
        <v>17</v>
      </c>
      <c r="C53" s="16">
        <v>23</v>
      </c>
      <c r="D53" s="16">
        <v>19</v>
      </c>
      <c r="E53" s="16">
        <v>13</v>
      </c>
      <c r="F53" s="16">
        <v>17</v>
      </c>
      <c r="G53" s="9">
        <v>22</v>
      </c>
      <c r="H53" s="44">
        <v>25</v>
      </c>
      <c r="I53" s="8">
        <v>19</v>
      </c>
      <c r="J53" s="13">
        <v>22</v>
      </c>
      <c r="K53" s="1">
        <v>23</v>
      </c>
      <c r="L53" s="1">
        <v>21</v>
      </c>
      <c r="M53" s="1">
        <v>18</v>
      </c>
      <c r="N53" s="1">
        <v>15</v>
      </c>
      <c r="O53" s="1">
        <v>10</v>
      </c>
    </row>
    <row r="54" spans="1:69" x14ac:dyDescent="0.25">
      <c r="A54" s="10" t="s">
        <v>34</v>
      </c>
      <c r="B54" s="41">
        <v>4.25</v>
      </c>
      <c r="C54" s="16">
        <v>1</v>
      </c>
      <c r="D54" s="16">
        <v>2</v>
      </c>
      <c r="E54" s="16">
        <v>3</v>
      </c>
      <c r="F54" s="16">
        <v>2.25</v>
      </c>
      <c r="G54" s="9">
        <v>2</v>
      </c>
      <c r="H54" s="44">
        <v>1</v>
      </c>
      <c r="I54" s="8">
        <v>1</v>
      </c>
      <c r="J54" s="8">
        <v>1</v>
      </c>
      <c r="K54" s="1">
        <v>2</v>
      </c>
      <c r="L54" s="1">
        <v>1</v>
      </c>
      <c r="M54" s="1">
        <v>2</v>
      </c>
      <c r="N54" s="1">
        <v>4</v>
      </c>
      <c r="O54" s="1">
        <v>0</v>
      </c>
      <c r="T54" s="39"/>
    </row>
    <row r="55" spans="1:69" x14ac:dyDescent="0.25">
      <c r="A55" s="10" t="s">
        <v>35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9">
        <v>1</v>
      </c>
      <c r="H55" s="44">
        <v>0</v>
      </c>
      <c r="I55" s="8">
        <v>0</v>
      </c>
      <c r="J55" s="8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T55" s="39"/>
    </row>
    <row r="56" spans="1:69" s="46" customFormat="1" x14ac:dyDescent="0.25">
      <c r="A56" s="41" t="s">
        <v>64</v>
      </c>
      <c r="B56" s="41">
        <v>0</v>
      </c>
      <c r="C56" s="41">
        <v>0</v>
      </c>
      <c r="D56" s="41">
        <v>0</v>
      </c>
      <c r="E56" s="16">
        <v>1</v>
      </c>
      <c r="F56" s="41">
        <v>0</v>
      </c>
      <c r="G56" s="41">
        <v>0</v>
      </c>
      <c r="H56" s="43">
        <v>0</v>
      </c>
      <c r="I56" s="8">
        <v>0</v>
      </c>
      <c r="J56" s="8" t="s">
        <v>44</v>
      </c>
      <c r="K56" s="1" t="s">
        <v>44</v>
      </c>
      <c r="L56" s="1" t="s">
        <v>44</v>
      </c>
      <c r="M56" s="1" t="s">
        <v>44</v>
      </c>
      <c r="N56" s="1" t="s">
        <v>44</v>
      </c>
      <c r="O56" s="1" t="s">
        <v>44</v>
      </c>
      <c r="T56" s="39"/>
    </row>
    <row r="57" spans="1:69" x14ac:dyDescent="0.25">
      <c r="A57" s="41" t="s">
        <v>36</v>
      </c>
      <c r="B57" s="41">
        <v>0</v>
      </c>
      <c r="C57" s="41">
        <v>0</v>
      </c>
      <c r="D57" s="41">
        <v>0</v>
      </c>
      <c r="E57" s="16">
        <v>1</v>
      </c>
      <c r="F57" s="41">
        <v>0</v>
      </c>
      <c r="G57" s="41">
        <v>0</v>
      </c>
      <c r="H57" s="43">
        <v>0</v>
      </c>
      <c r="I57" s="8">
        <v>1</v>
      </c>
      <c r="J57" s="8">
        <v>0</v>
      </c>
      <c r="K57" s="1">
        <v>0</v>
      </c>
      <c r="L57" s="1">
        <v>0</v>
      </c>
      <c r="M57" s="1">
        <v>0</v>
      </c>
      <c r="N57" s="1" t="s">
        <v>44</v>
      </c>
      <c r="O57" s="1" t="s">
        <v>44</v>
      </c>
      <c r="T57" s="39"/>
    </row>
    <row r="58" spans="1:69" x14ac:dyDescent="0.25">
      <c r="A58" s="41"/>
      <c r="B58" s="41"/>
      <c r="D58" s="41"/>
      <c r="F58" s="41"/>
      <c r="G58" s="41"/>
      <c r="H58" s="43"/>
      <c r="I58" s="43"/>
      <c r="S58" s="39"/>
      <c r="T58" s="39"/>
    </row>
    <row r="59" spans="1:69" x14ac:dyDescent="0.25">
      <c r="A59" s="41" t="s">
        <v>38</v>
      </c>
      <c r="B59" s="41">
        <v>162.75</v>
      </c>
      <c r="C59" s="41">
        <v>169.25</v>
      </c>
      <c r="D59" s="41">
        <v>189</v>
      </c>
      <c r="E59" s="41">
        <v>151</v>
      </c>
      <c r="F59" s="16">
        <v>165.75</v>
      </c>
      <c r="G59" s="41">
        <v>184.25</v>
      </c>
      <c r="H59" s="43">
        <v>192</v>
      </c>
      <c r="I59" s="43">
        <v>206</v>
      </c>
      <c r="J59" s="1">
        <v>160.5</v>
      </c>
      <c r="K59" s="1">
        <v>151.5</v>
      </c>
      <c r="L59" s="1">
        <v>130.5</v>
      </c>
      <c r="M59" s="1">
        <v>114</v>
      </c>
      <c r="N59" s="1">
        <v>85</v>
      </c>
      <c r="O59" s="1">
        <v>77</v>
      </c>
      <c r="S59" s="39"/>
      <c r="T59" s="39"/>
    </row>
    <row r="60" spans="1:69" x14ac:dyDescent="0.25">
      <c r="A60" s="41" t="s">
        <v>39</v>
      </c>
      <c r="B60" s="41">
        <v>75.5</v>
      </c>
      <c r="C60" s="41">
        <v>60.5</v>
      </c>
      <c r="D60" s="41">
        <v>56</v>
      </c>
      <c r="E60" s="41">
        <v>72</v>
      </c>
      <c r="F60" s="16">
        <v>64</v>
      </c>
      <c r="G60" s="41">
        <v>64</v>
      </c>
      <c r="H60" s="43">
        <v>80</v>
      </c>
      <c r="I60" s="43">
        <v>75</v>
      </c>
      <c r="J60" s="1">
        <v>60</v>
      </c>
      <c r="K60" s="1">
        <v>74.5</v>
      </c>
      <c r="L60" s="1">
        <v>52</v>
      </c>
      <c r="M60" s="1">
        <v>61</v>
      </c>
      <c r="N60" s="1">
        <v>48</v>
      </c>
      <c r="O60" s="1">
        <v>44</v>
      </c>
      <c r="S60" s="39"/>
      <c r="T60" s="16"/>
    </row>
    <row r="61" spans="1:69" x14ac:dyDescent="0.25">
      <c r="A61" s="41" t="s">
        <v>40</v>
      </c>
      <c r="B61" s="41">
        <v>50.5</v>
      </c>
      <c r="C61" s="41">
        <v>51.25</v>
      </c>
      <c r="D61" s="41">
        <v>48</v>
      </c>
      <c r="E61" s="41">
        <v>51</v>
      </c>
      <c r="F61" s="16">
        <v>30</v>
      </c>
      <c r="G61" s="41">
        <v>48.75</v>
      </c>
      <c r="H61" s="43">
        <v>40</v>
      </c>
      <c r="I61" s="43">
        <v>43</v>
      </c>
      <c r="J61" s="1">
        <v>34.5</v>
      </c>
      <c r="K61" s="1">
        <v>37</v>
      </c>
      <c r="L61" s="8">
        <v>22</v>
      </c>
      <c r="M61" s="8">
        <v>23</v>
      </c>
      <c r="N61" s="8">
        <v>24</v>
      </c>
      <c r="O61" s="8">
        <v>20</v>
      </c>
      <c r="S61" s="39"/>
      <c r="T61" s="16"/>
    </row>
    <row r="62" spans="1:69" x14ac:dyDescent="0.25">
      <c r="A62" s="41" t="s">
        <v>31</v>
      </c>
      <c r="B62" s="41">
        <v>23.25</v>
      </c>
      <c r="C62" s="41">
        <v>24</v>
      </c>
      <c r="D62" s="41">
        <v>22</v>
      </c>
      <c r="E62" s="41">
        <v>18</v>
      </c>
      <c r="F62" s="9">
        <v>19.25</v>
      </c>
      <c r="G62" s="41">
        <v>26</v>
      </c>
      <c r="H62" s="43">
        <v>28</v>
      </c>
      <c r="I62" s="43">
        <v>22</v>
      </c>
      <c r="J62" s="1">
        <v>26</v>
      </c>
      <c r="K62" s="1">
        <v>26</v>
      </c>
      <c r="L62" s="1">
        <v>22.5</v>
      </c>
      <c r="M62" s="1">
        <v>22</v>
      </c>
      <c r="N62" s="8">
        <v>21</v>
      </c>
      <c r="O62" s="8">
        <v>12</v>
      </c>
      <c r="S62" s="39"/>
      <c r="T62" s="16"/>
    </row>
    <row r="63" spans="1:69" s="15" customFormat="1" x14ac:dyDescent="0.25">
      <c r="A63" s="17" t="s">
        <v>43</v>
      </c>
      <c r="B63" s="17">
        <v>312</v>
      </c>
      <c r="C63" s="17">
        <v>305</v>
      </c>
      <c r="D63" s="17">
        <v>315</v>
      </c>
      <c r="E63" s="17">
        <v>292</v>
      </c>
      <c r="F63" s="17">
        <v>279</v>
      </c>
      <c r="G63" s="17">
        <v>323</v>
      </c>
      <c r="H63" s="60">
        <v>340</v>
      </c>
      <c r="I63" s="60">
        <v>345</v>
      </c>
      <c r="J63" s="18">
        <f>SUM(J59:J62)</f>
        <v>281</v>
      </c>
      <c r="K63" s="18">
        <v>289</v>
      </c>
      <c r="L63" s="18">
        <v>227</v>
      </c>
      <c r="M63" s="18">
        <v>220</v>
      </c>
      <c r="N63" s="18">
        <v>178</v>
      </c>
      <c r="O63" s="18">
        <v>153</v>
      </c>
      <c r="P63" s="24"/>
      <c r="Q63" s="16"/>
      <c r="R63" s="16"/>
      <c r="S63" s="39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x14ac:dyDescent="0.25">
      <c r="B64" s="41"/>
      <c r="D64" s="41"/>
      <c r="P64" s="24"/>
      <c r="Q64" s="16"/>
      <c r="R64" s="16"/>
      <c r="S64" s="98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19" x14ac:dyDescent="0.25">
      <c r="A65" s="10" t="s">
        <v>38</v>
      </c>
      <c r="B65" s="84">
        <v>0.52200000000000002</v>
      </c>
      <c r="C65" s="84">
        <v>0.55500000000000005</v>
      </c>
      <c r="D65" s="84">
        <v>0.6</v>
      </c>
      <c r="E65" s="84">
        <v>0.51700000000000002</v>
      </c>
      <c r="F65" s="84">
        <v>0.59399999999999997</v>
      </c>
      <c r="G65" s="83">
        <v>0.56999999999999995</v>
      </c>
      <c r="H65" s="69">
        <v>0.56499999999999995</v>
      </c>
      <c r="I65" s="69">
        <v>0.59699999999999998</v>
      </c>
      <c r="J65" s="33">
        <v>0.57117437722419928</v>
      </c>
      <c r="K65" s="33">
        <v>0.52422145328719727</v>
      </c>
      <c r="L65" s="33">
        <v>0.57488986784140972</v>
      </c>
      <c r="M65" s="33">
        <v>0.51818181818181819</v>
      </c>
      <c r="N65" s="33">
        <v>0.47752808988764045</v>
      </c>
      <c r="O65" s="33">
        <v>0.50326797385620914</v>
      </c>
      <c r="P65" s="25"/>
      <c r="S65" s="98"/>
    </row>
    <row r="66" spans="1:19" x14ac:dyDescent="0.25">
      <c r="A66" s="10" t="s">
        <v>39</v>
      </c>
      <c r="B66" s="84">
        <v>0.24199999999999999</v>
      </c>
      <c r="C66" s="84">
        <v>0.19800000000000001</v>
      </c>
      <c r="D66" s="84">
        <v>0.17799999999999999</v>
      </c>
      <c r="E66" s="84">
        <v>0.247</v>
      </c>
      <c r="F66" s="84">
        <v>0.22900000000000001</v>
      </c>
      <c r="G66" s="83">
        <v>0.19800000000000001</v>
      </c>
      <c r="H66" s="69">
        <v>0.23499999999999999</v>
      </c>
      <c r="I66" s="69">
        <v>0.217</v>
      </c>
      <c r="J66" s="33">
        <v>0.21352313167259787</v>
      </c>
      <c r="K66" s="33">
        <v>0.25778546712802769</v>
      </c>
      <c r="L66" s="33">
        <v>0.22907488986784141</v>
      </c>
      <c r="M66" s="33">
        <v>0.27727272727272728</v>
      </c>
      <c r="N66" s="33">
        <v>0.2696629213483146</v>
      </c>
      <c r="O66" s="33">
        <v>0.28758169934640521</v>
      </c>
      <c r="P66" s="25"/>
      <c r="S66" s="98"/>
    </row>
    <row r="67" spans="1:19" x14ac:dyDescent="0.25">
      <c r="A67" s="10" t="s">
        <v>40</v>
      </c>
      <c r="B67" s="84">
        <v>0.16200000000000001</v>
      </c>
      <c r="C67" s="84">
        <v>0.16800000000000001</v>
      </c>
      <c r="D67" s="84">
        <v>0.152</v>
      </c>
      <c r="E67" s="84">
        <v>0.17499999999999999</v>
      </c>
      <c r="F67" s="84">
        <v>0.108</v>
      </c>
      <c r="G67" s="83">
        <v>0.151</v>
      </c>
      <c r="H67" s="69">
        <v>0.11799999999999999</v>
      </c>
      <c r="I67" s="69">
        <v>0.125</v>
      </c>
      <c r="J67" s="32">
        <v>0.12277580071174377</v>
      </c>
      <c r="K67" s="32">
        <v>0.12802768166089964</v>
      </c>
      <c r="L67" s="32">
        <v>9.6916299559471369E-2</v>
      </c>
      <c r="M67" s="32">
        <v>0.10454545454545454</v>
      </c>
      <c r="N67" s="32">
        <v>0.1348314606741573</v>
      </c>
      <c r="O67" s="32">
        <v>0.13071895424836602</v>
      </c>
      <c r="P67" s="23"/>
      <c r="S67" s="98"/>
    </row>
    <row r="68" spans="1:19" x14ac:dyDescent="0.25">
      <c r="A68" s="10" t="s">
        <v>31</v>
      </c>
      <c r="B68" s="84">
        <v>7.4999999999999997E-2</v>
      </c>
      <c r="C68" s="84">
        <v>7.9000000000000001E-2</v>
      </c>
      <c r="D68" s="84">
        <v>7.0000000000000007E-2</v>
      </c>
      <c r="E68" s="84">
        <v>6.2E-2</v>
      </c>
      <c r="F68" s="84">
        <v>6.9000000000000006E-2</v>
      </c>
      <c r="G68" s="83">
        <v>0.08</v>
      </c>
      <c r="H68" s="69">
        <v>8.2000000000000003E-2</v>
      </c>
      <c r="I68" s="69">
        <v>6.4000000000000001E-2</v>
      </c>
      <c r="J68" s="32">
        <v>9.2526690391459068E-2</v>
      </c>
      <c r="K68" s="32">
        <v>8.9965397923875437E-2</v>
      </c>
      <c r="L68" s="32">
        <v>9.9118942731277526E-2</v>
      </c>
      <c r="M68" s="32">
        <v>0.1</v>
      </c>
      <c r="N68" s="32">
        <v>0.11797752808988764</v>
      </c>
      <c r="O68" s="32">
        <v>7.8431372549019607E-2</v>
      </c>
    </row>
    <row r="69" spans="1:19" x14ac:dyDescent="0.25">
      <c r="A69" s="17" t="s">
        <v>43</v>
      </c>
      <c r="B69" s="82">
        <v>1</v>
      </c>
      <c r="C69" s="82">
        <v>1</v>
      </c>
      <c r="D69" s="82">
        <v>1</v>
      </c>
      <c r="E69" s="82">
        <v>1</v>
      </c>
      <c r="F69" s="82">
        <v>1</v>
      </c>
      <c r="G69" s="82">
        <v>1</v>
      </c>
      <c r="H69" s="70">
        <v>1</v>
      </c>
      <c r="I69" s="70">
        <v>1</v>
      </c>
      <c r="J69" s="34">
        <v>1</v>
      </c>
      <c r="K69" s="34">
        <v>1</v>
      </c>
      <c r="L69" s="34">
        <v>1</v>
      </c>
      <c r="M69" s="34">
        <v>0.99999999999999989</v>
      </c>
      <c r="N69" s="34">
        <v>0.99999999999999989</v>
      </c>
      <c r="O69" s="34">
        <v>1</v>
      </c>
    </row>
    <row r="71" spans="1:19" x14ac:dyDescent="0.25">
      <c r="A71" s="10" t="s">
        <v>72</v>
      </c>
    </row>
    <row r="72" spans="1:19" x14ac:dyDescent="0.25">
      <c r="A72" s="10" t="s">
        <v>71</v>
      </c>
    </row>
    <row r="73" spans="1:19" x14ac:dyDescent="0.25">
      <c r="A73" s="10" t="s">
        <v>92</v>
      </c>
      <c r="I73" s="59"/>
    </row>
    <row r="74" spans="1:19" x14ac:dyDescent="0.25">
      <c r="A74" s="9"/>
      <c r="B74" s="46"/>
      <c r="C74" s="16"/>
      <c r="D74" s="46"/>
      <c r="E74" s="16"/>
      <c r="F74" s="46"/>
      <c r="G74" s="46"/>
      <c r="I74" s="59"/>
    </row>
    <row r="75" spans="1:19" x14ac:dyDescent="0.25">
      <c r="A75" s="9"/>
      <c r="B75" s="46"/>
      <c r="C75" s="16"/>
      <c r="D75" s="46"/>
      <c r="E75" s="16"/>
      <c r="F75" s="46"/>
      <c r="G75" s="46"/>
      <c r="I75" s="59"/>
    </row>
    <row r="76" spans="1:19" x14ac:dyDescent="0.25">
      <c r="A76" s="9"/>
      <c r="B76" s="46"/>
      <c r="C76" s="16"/>
      <c r="D76" s="46"/>
      <c r="E76" s="16"/>
      <c r="F76" s="46"/>
      <c r="G76" s="46"/>
      <c r="I76" s="59"/>
    </row>
  </sheetData>
  <pageMargins left="0.7" right="0.7" top="0.75" bottom="0.75" header="0.3" footer="0.3"/>
  <pageSetup paperSize="9" orientation="portrait" horizontalDpi="0" verticalDpi="0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8"/>
  <sheetViews>
    <sheetView workbookViewId="0">
      <selection activeCell="Q10" sqref="Q10"/>
    </sheetView>
  </sheetViews>
  <sheetFormatPr baseColWidth="10" defaultColWidth="11.42578125" defaultRowHeight="15" x14ac:dyDescent="0.25"/>
  <cols>
    <col min="1" max="1" width="54.5703125" style="10" customWidth="1"/>
    <col min="2" max="2" width="10.7109375" style="10" customWidth="1"/>
    <col min="3" max="3" width="10.85546875" style="41" customWidth="1"/>
    <col min="4" max="4" width="12.140625" style="10" customWidth="1"/>
    <col min="5" max="5" width="11.42578125" style="41" customWidth="1"/>
    <col min="6" max="6" width="9.85546875" style="10" customWidth="1"/>
    <col min="7" max="7" width="10.85546875" style="10" customWidth="1"/>
    <col min="8" max="8" width="9.7109375" style="44" customWidth="1"/>
    <col min="9" max="9" width="11.7109375" style="44" customWidth="1"/>
    <col min="10" max="10" width="9.7109375" style="1" customWidth="1"/>
    <col min="11" max="15" width="11.42578125" style="1"/>
    <col min="16" max="16" width="8.7109375" style="9" customWidth="1"/>
    <col min="17" max="17" width="28.140625" style="9" customWidth="1"/>
    <col min="18" max="18" width="9" style="9" customWidth="1"/>
    <col min="19" max="19" width="25.140625" style="9" customWidth="1"/>
    <col min="20" max="20" width="11.42578125" style="9"/>
    <col min="21" max="21" width="12.5703125" style="9" bestFit="1" customWidth="1"/>
    <col min="22" max="16384" width="11.42578125" style="9"/>
  </cols>
  <sheetData>
    <row r="1" spans="1:17" x14ac:dyDescent="0.25">
      <c r="A1" s="17"/>
      <c r="B1" s="17">
        <v>2019</v>
      </c>
      <c r="C1" s="17">
        <v>2018</v>
      </c>
      <c r="D1" s="17">
        <v>2017</v>
      </c>
      <c r="E1" s="17">
        <v>2016</v>
      </c>
      <c r="F1" s="17">
        <v>2015</v>
      </c>
      <c r="G1" s="17">
        <v>2014</v>
      </c>
      <c r="H1" s="60">
        <v>2013</v>
      </c>
      <c r="I1" s="60">
        <v>2012</v>
      </c>
      <c r="J1" s="18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  <c r="Q1" s="49" t="s">
        <v>52</v>
      </c>
    </row>
    <row r="2" spans="1:17" x14ac:dyDescent="0.25">
      <c r="A2" s="10" t="s">
        <v>0</v>
      </c>
      <c r="B2" s="9">
        <v>1753.42</v>
      </c>
      <c r="C2" s="95">
        <v>1624.3143717534999</v>
      </c>
      <c r="D2" s="26">
        <v>1615.876269931407</v>
      </c>
      <c r="E2" s="95">
        <v>1577.3371665323054</v>
      </c>
      <c r="F2" s="26">
        <v>1575.4280000252047</v>
      </c>
      <c r="G2" s="26">
        <v>1268.7</v>
      </c>
      <c r="H2" s="71">
        <v>1072.6210001323002</v>
      </c>
      <c r="I2" s="14">
        <v>1128.54</v>
      </c>
      <c r="J2" s="4">
        <v>1052.25</v>
      </c>
      <c r="K2" s="14">
        <v>976.92926203725494</v>
      </c>
      <c r="L2" s="14">
        <v>994.2</v>
      </c>
      <c r="M2" s="14">
        <v>1043.2529999999999</v>
      </c>
      <c r="N2" s="27">
        <v>929.59100674825925</v>
      </c>
      <c r="O2" s="27">
        <v>993.4348933124387</v>
      </c>
      <c r="Q2" s="9" t="s">
        <v>55</v>
      </c>
    </row>
    <row r="3" spans="1:17" x14ac:dyDescent="0.25">
      <c r="A3" s="10" t="s">
        <v>1</v>
      </c>
      <c r="B3" s="46">
        <v>74.78</v>
      </c>
      <c r="C3" s="95">
        <v>75.451232622899994</v>
      </c>
      <c r="D3" s="26">
        <v>75.396019369999976</v>
      </c>
      <c r="E3" s="95">
        <v>69.764681295199949</v>
      </c>
      <c r="F3" s="26">
        <v>59.384099999199989</v>
      </c>
      <c r="G3" s="26">
        <v>41.41</v>
      </c>
      <c r="H3" s="71">
        <v>42.546952258200001</v>
      </c>
      <c r="I3" s="14">
        <v>26.92</v>
      </c>
      <c r="J3" s="4">
        <v>30.93</v>
      </c>
      <c r="K3" s="14">
        <v>25.35972475800062</v>
      </c>
      <c r="L3" s="14">
        <v>15.19</v>
      </c>
      <c r="M3" s="14">
        <v>20.347000000000001</v>
      </c>
      <c r="N3" s="27">
        <v>21.460618500273672</v>
      </c>
      <c r="O3" s="27">
        <v>13.795596070596073</v>
      </c>
      <c r="Q3" s="26" t="s">
        <v>53</v>
      </c>
    </row>
    <row r="4" spans="1:17" x14ac:dyDescent="0.25">
      <c r="A4" s="10" t="s">
        <v>2</v>
      </c>
      <c r="B4" s="9">
        <v>92.73</v>
      </c>
      <c r="C4" s="95">
        <v>78.757622411599996</v>
      </c>
      <c r="D4" s="26">
        <v>83.309351682399964</v>
      </c>
      <c r="E4" s="95">
        <v>85.344803242899957</v>
      </c>
      <c r="F4" s="26">
        <v>70.719899999099979</v>
      </c>
      <c r="G4" s="26">
        <v>52.35</v>
      </c>
      <c r="H4" s="71">
        <v>48.194081484399995</v>
      </c>
      <c r="I4" s="14">
        <v>42.88</v>
      </c>
      <c r="J4" s="4">
        <v>41.36</v>
      </c>
      <c r="K4" s="14">
        <v>31.456116106116095</v>
      </c>
      <c r="L4" s="14">
        <v>36.39</v>
      </c>
      <c r="M4" s="14">
        <v>21.098400000000002</v>
      </c>
      <c r="N4" s="27">
        <v>32.658730158730151</v>
      </c>
      <c r="O4" s="27">
        <v>15.788278388278391</v>
      </c>
      <c r="Q4" s="9" t="s">
        <v>54</v>
      </c>
    </row>
    <row r="5" spans="1:17" x14ac:dyDescent="0.25">
      <c r="A5" s="10" t="s">
        <v>67</v>
      </c>
      <c r="B5" s="9">
        <v>92.36</v>
      </c>
      <c r="C5" s="95">
        <v>82.829093674299997</v>
      </c>
      <c r="D5" s="26">
        <v>86.473534896400054</v>
      </c>
      <c r="E5" s="95">
        <v>67.931070312699987</v>
      </c>
      <c r="F5" s="26">
        <v>67.206299997800031</v>
      </c>
      <c r="G5" s="26">
        <v>42.78</v>
      </c>
      <c r="H5" s="71">
        <v>38.220888299199999</v>
      </c>
      <c r="I5" s="27">
        <v>31.74</v>
      </c>
      <c r="J5" s="4">
        <v>25.04</v>
      </c>
      <c r="K5" s="14">
        <v>18.817314118629906</v>
      </c>
      <c r="L5" s="14">
        <v>14.73</v>
      </c>
      <c r="M5" s="14">
        <v>14.49</v>
      </c>
      <c r="N5" s="27">
        <v>10.722619047619048</v>
      </c>
      <c r="O5" s="27">
        <v>12.641941391941392</v>
      </c>
    </row>
    <row r="6" spans="1:17" x14ac:dyDescent="0.25">
      <c r="A6" s="10" t="s">
        <v>4</v>
      </c>
      <c r="B6" s="9">
        <v>36</v>
      </c>
      <c r="C6" s="95">
        <v>28.762528606</v>
      </c>
      <c r="D6" s="26">
        <v>32.343722193699996</v>
      </c>
      <c r="E6" s="95">
        <v>35.418756131100018</v>
      </c>
      <c r="F6" s="26">
        <v>30.216599999899998</v>
      </c>
      <c r="G6" s="26">
        <v>24.66</v>
      </c>
      <c r="H6" s="71">
        <v>19.690676155600002</v>
      </c>
      <c r="I6" s="14">
        <v>14.79</v>
      </c>
      <c r="J6" s="4">
        <v>18.13</v>
      </c>
      <c r="K6" s="14">
        <v>10.081746031746032</v>
      </c>
      <c r="L6" s="14">
        <v>8.5299999999999994</v>
      </c>
      <c r="M6" s="14">
        <v>4.0069999999999997</v>
      </c>
      <c r="N6" s="14">
        <v>14.413919413919414</v>
      </c>
      <c r="O6" s="27">
        <v>12.293192918192915</v>
      </c>
    </row>
    <row r="7" spans="1:17" x14ac:dyDescent="0.25">
      <c r="A7" s="10" t="s">
        <v>5</v>
      </c>
      <c r="B7" s="46">
        <v>0.71</v>
      </c>
      <c r="C7" s="95">
        <v>2.6574370076</v>
      </c>
      <c r="D7" s="26">
        <v>3.2953864745999999</v>
      </c>
      <c r="E7" s="95">
        <v>1.0086181258</v>
      </c>
      <c r="F7" s="26">
        <v>1.8660000000000001</v>
      </c>
      <c r="G7" s="26">
        <v>0.73</v>
      </c>
      <c r="H7" s="71">
        <v>0.25</v>
      </c>
      <c r="I7" s="14">
        <v>0</v>
      </c>
      <c r="J7" s="4">
        <v>0.43</v>
      </c>
      <c r="K7" s="14">
        <v>0.51111111111111107</v>
      </c>
      <c r="L7" s="14">
        <v>0</v>
      </c>
      <c r="M7" s="14">
        <v>0</v>
      </c>
      <c r="N7" s="29">
        <v>0</v>
      </c>
      <c r="O7" s="29">
        <v>0</v>
      </c>
    </row>
    <row r="8" spans="1:17" x14ac:dyDescent="0.25">
      <c r="A8" s="10" t="s">
        <v>6</v>
      </c>
      <c r="B8" s="9">
        <v>22.27</v>
      </c>
      <c r="C8" s="95">
        <v>13.754708613</v>
      </c>
      <c r="D8" s="26">
        <v>20.832661863999999</v>
      </c>
      <c r="E8" s="95">
        <v>17.789946267800001</v>
      </c>
      <c r="F8" s="26">
        <v>12.9785999996</v>
      </c>
      <c r="G8" s="26">
        <v>25.53</v>
      </c>
      <c r="H8" s="71">
        <v>21.013419913300002</v>
      </c>
      <c r="I8" s="14">
        <v>12.92</v>
      </c>
      <c r="J8" s="4">
        <v>4.05</v>
      </c>
      <c r="K8" s="14">
        <v>9.3166666666666664</v>
      </c>
      <c r="L8" s="14">
        <v>5.0999999999999996</v>
      </c>
      <c r="M8" s="14">
        <v>4.9000000000000004</v>
      </c>
      <c r="N8" s="27">
        <v>1.75</v>
      </c>
      <c r="O8" s="27">
        <v>3.5988095238095239</v>
      </c>
    </row>
    <row r="9" spans="1:17" x14ac:dyDescent="0.25">
      <c r="A9" s="10" t="s">
        <v>7</v>
      </c>
      <c r="B9" s="9">
        <v>219.96</v>
      </c>
      <c r="C9" s="95">
        <v>223.97071508159999</v>
      </c>
      <c r="D9" s="26">
        <v>236.90538186580005</v>
      </c>
      <c r="E9" s="95">
        <v>246.33961366379984</v>
      </c>
      <c r="F9" s="26">
        <v>181.48339999799995</v>
      </c>
      <c r="G9" s="26">
        <v>120.94</v>
      </c>
      <c r="H9" s="71">
        <v>105.0442762774</v>
      </c>
      <c r="I9" s="14">
        <v>105.78</v>
      </c>
      <c r="J9" s="4">
        <v>90.64</v>
      </c>
      <c r="K9" s="14">
        <v>63.882933732933736</v>
      </c>
      <c r="L9" s="14">
        <v>58.16</v>
      </c>
      <c r="M9" s="14">
        <v>70.63</v>
      </c>
      <c r="N9" s="27">
        <v>72.194841269841291</v>
      </c>
      <c r="O9" s="27">
        <v>48.56071428571429</v>
      </c>
    </row>
    <row r="10" spans="1:17" x14ac:dyDescent="0.25">
      <c r="A10" s="10" t="s">
        <v>8</v>
      </c>
      <c r="B10" s="9">
        <v>107.93</v>
      </c>
      <c r="C10" s="95">
        <v>110.4609161679</v>
      </c>
      <c r="D10" s="26">
        <v>111.0756123721</v>
      </c>
      <c r="E10" s="95">
        <v>86.715176491599905</v>
      </c>
      <c r="F10" s="26">
        <v>85.210299998700037</v>
      </c>
      <c r="G10" s="26">
        <v>35.51</v>
      </c>
      <c r="H10" s="71">
        <v>32.130848824700003</v>
      </c>
      <c r="I10" s="14">
        <v>46.99</v>
      </c>
      <c r="J10" s="4">
        <v>28.41</v>
      </c>
      <c r="K10" s="14">
        <v>21.990386002885995</v>
      </c>
      <c r="L10" s="14">
        <v>22.82</v>
      </c>
      <c r="M10" s="14">
        <v>9.9109999999999996</v>
      </c>
      <c r="N10" s="27">
        <v>19.825396825396822</v>
      </c>
      <c r="O10" s="27">
        <v>19.145238095238096</v>
      </c>
    </row>
    <row r="11" spans="1:17" x14ac:dyDescent="0.25">
      <c r="A11" s="10" t="s">
        <v>9</v>
      </c>
      <c r="B11" s="9">
        <v>42.21</v>
      </c>
      <c r="C11" s="95">
        <v>35.930647602100002</v>
      </c>
      <c r="D11" s="26">
        <v>34.679007058899991</v>
      </c>
      <c r="E11" s="95">
        <v>28.465614687999992</v>
      </c>
      <c r="F11" s="26">
        <v>21.495599999400003</v>
      </c>
      <c r="G11" s="26">
        <v>12.55</v>
      </c>
      <c r="H11" s="71">
        <v>8.7146825397000001</v>
      </c>
      <c r="I11" s="14">
        <v>18.52</v>
      </c>
      <c r="J11" s="4">
        <v>14.88</v>
      </c>
      <c r="K11" s="14">
        <v>9.8000000000000007</v>
      </c>
      <c r="L11" s="14">
        <v>7.34</v>
      </c>
      <c r="M11" s="14">
        <v>8.4039999999999999</v>
      </c>
      <c r="N11" s="27">
        <v>8.5250000000000004</v>
      </c>
      <c r="O11" s="27">
        <v>3.5952380952380953</v>
      </c>
    </row>
    <row r="12" spans="1:17" x14ac:dyDescent="0.25">
      <c r="A12" s="10" t="s">
        <v>10</v>
      </c>
      <c r="B12" s="9">
        <v>49.03</v>
      </c>
      <c r="C12" s="95">
        <v>36.932430631800003</v>
      </c>
      <c r="D12" s="26">
        <v>48.634531956899991</v>
      </c>
      <c r="E12" s="95">
        <v>47.293768801499986</v>
      </c>
      <c r="F12" s="26">
        <v>25.042499999699999</v>
      </c>
      <c r="G12" s="26">
        <v>22.21</v>
      </c>
      <c r="H12" s="71">
        <v>20.325149187899999</v>
      </c>
      <c r="I12" s="14">
        <v>13.83</v>
      </c>
      <c r="J12" s="4">
        <v>15.93</v>
      </c>
      <c r="K12" s="14">
        <v>12.037301587301585</v>
      </c>
      <c r="L12" s="14">
        <v>9.94</v>
      </c>
      <c r="M12" s="14">
        <v>8.2829999999999995</v>
      </c>
      <c r="N12" s="14">
        <v>10.64936974789916</v>
      </c>
      <c r="O12" s="14">
        <v>7.337030453206923</v>
      </c>
    </row>
    <row r="13" spans="1:17" x14ac:dyDescent="0.25">
      <c r="A13" s="10" t="s">
        <v>11</v>
      </c>
      <c r="B13" s="9">
        <v>115.94</v>
      </c>
      <c r="C13" s="95">
        <v>137.54215958009999</v>
      </c>
      <c r="D13" s="26">
        <v>123.4713111388</v>
      </c>
      <c r="E13" s="95">
        <v>115.03445537479999</v>
      </c>
      <c r="F13" s="26">
        <v>110.13760000169995</v>
      </c>
      <c r="G13" s="26">
        <v>75.81</v>
      </c>
      <c r="H13" s="71">
        <v>74.778039495399995</v>
      </c>
      <c r="I13" s="14">
        <v>55.49</v>
      </c>
      <c r="J13" s="4">
        <v>100.11</v>
      </c>
      <c r="K13" s="14">
        <v>65.766897990506877</v>
      </c>
      <c r="L13" s="14">
        <v>57.04</v>
      </c>
      <c r="M13" s="14">
        <v>43.625999999999998</v>
      </c>
      <c r="N13" s="27">
        <v>48.700022200022204</v>
      </c>
      <c r="O13" s="27">
        <v>39.386519036519054</v>
      </c>
    </row>
    <row r="14" spans="1:17" x14ac:dyDescent="0.25">
      <c r="A14" s="10" t="s">
        <v>12</v>
      </c>
      <c r="B14" s="9">
        <v>39.81</v>
      </c>
      <c r="C14" s="95">
        <v>40.963885765900002</v>
      </c>
      <c r="D14" s="26">
        <v>33.141357454900003</v>
      </c>
      <c r="E14" s="95">
        <v>47.867164714099992</v>
      </c>
      <c r="F14" s="26">
        <v>30.266899999600007</v>
      </c>
      <c r="G14" s="26">
        <v>26.64</v>
      </c>
      <c r="H14" s="71">
        <v>28.4675900493</v>
      </c>
      <c r="I14" s="14">
        <v>27.33</v>
      </c>
      <c r="J14" s="4">
        <v>16</v>
      </c>
      <c r="K14" s="14">
        <v>10.794047619047619</v>
      </c>
      <c r="L14" s="14">
        <v>7.43</v>
      </c>
      <c r="M14" s="14">
        <v>4.8879999999999999</v>
      </c>
      <c r="N14" s="27">
        <v>4.9333333333333336</v>
      </c>
      <c r="O14" s="27">
        <v>3.0746031746031743</v>
      </c>
    </row>
    <row r="15" spans="1:17" x14ac:dyDescent="0.25">
      <c r="A15" s="10" t="s">
        <v>13</v>
      </c>
      <c r="B15" s="9">
        <v>15.16</v>
      </c>
      <c r="C15" s="95">
        <v>12.366484531599999</v>
      </c>
      <c r="D15" s="26">
        <v>16.009143279099998</v>
      </c>
      <c r="E15" s="95">
        <v>12.624883248499998</v>
      </c>
      <c r="F15" s="26">
        <v>2.4632000000000001</v>
      </c>
      <c r="G15" s="26">
        <v>8.2100000000000009</v>
      </c>
      <c r="H15" s="71">
        <v>3.1991228069999997</v>
      </c>
      <c r="I15" s="14">
        <v>2.39</v>
      </c>
      <c r="J15" s="4">
        <v>0.72</v>
      </c>
      <c r="K15" s="14">
        <v>4.5619047619047617</v>
      </c>
      <c r="L15" s="14">
        <v>1.17</v>
      </c>
      <c r="M15" s="14">
        <v>3.1480000000000001</v>
      </c>
      <c r="N15" s="27">
        <v>1.5</v>
      </c>
      <c r="O15" s="27">
        <v>2.5</v>
      </c>
    </row>
    <row r="16" spans="1:17" x14ac:dyDescent="0.25">
      <c r="A16" s="10" t="s">
        <v>14</v>
      </c>
      <c r="B16" s="9">
        <v>7.04</v>
      </c>
      <c r="C16" s="95">
        <v>4.2667790158000001</v>
      </c>
      <c r="D16" s="26">
        <v>9.4587810236999985</v>
      </c>
      <c r="E16" s="95">
        <v>10.306703708200001</v>
      </c>
      <c r="F16" s="26">
        <v>5.7222999996999997</v>
      </c>
      <c r="G16" s="26">
        <v>2.2799999999999998</v>
      </c>
      <c r="H16" s="71">
        <v>4.5234036796000003</v>
      </c>
      <c r="I16" s="14">
        <v>2.52</v>
      </c>
      <c r="J16" s="4">
        <v>3.25</v>
      </c>
      <c r="K16" s="14">
        <v>6.2155844155844164</v>
      </c>
      <c r="L16" s="14">
        <v>0.88</v>
      </c>
      <c r="M16" s="14">
        <v>3.323</v>
      </c>
      <c r="N16" s="28">
        <v>3.1666666666666665</v>
      </c>
      <c r="O16" s="28">
        <v>2.0666666666666664</v>
      </c>
    </row>
    <row r="17" spans="1:20" x14ac:dyDescent="0.25">
      <c r="A17" s="10" t="s">
        <v>15</v>
      </c>
      <c r="B17" s="9">
        <v>4.3</v>
      </c>
      <c r="C17" s="95">
        <v>4.0177625383000004</v>
      </c>
      <c r="D17" s="26">
        <v>6.4437821964999999</v>
      </c>
      <c r="E17" s="95">
        <v>3.1922382626000001</v>
      </c>
      <c r="F17" s="26">
        <v>7.7512999998999996</v>
      </c>
      <c r="G17" s="26">
        <v>1.04</v>
      </c>
      <c r="H17" s="71">
        <v>1.0833333333000001</v>
      </c>
      <c r="I17" s="14">
        <v>1.25</v>
      </c>
      <c r="J17" s="4">
        <v>0.25</v>
      </c>
      <c r="K17" s="14">
        <v>2.7690476190476194</v>
      </c>
      <c r="L17" s="14">
        <v>0</v>
      </c>
      <c r="M17" s="14">
        <v>0.58299999999999996</v>
      </c>
      <c r="N17" s="29">
        <v>0</v>
      </c>
      <c r="O17" s="29">
        <v>0</v>
      </c>
    </row>
    <row r="18" spans="1:20" x14ac:dyDescent="0.25">
      <c r="A18" s="10" t="s">
        <v>16</v>
      </c>
      <c r="B18" s="46">
        <v>0.56999999999999995</v>
      </c>
      <c r="C18" s="95">
        <v>1.1544986368000001</v>
      </c>
      <c r="D18" s="26">
        <v>0.82495791140000008</v>
      </c>
      <c r="E18" s="95">
        <v>0.63090348870000001</v>
      </c>
      <c r="F18" s="26">
        <v>0.25</v>
      </c>
      <c r="G18" s="26">
        <v>2.5499999999999998</v>
      </c>
      <c r="H18" s="71">
        <v>0.375</v>
      </c>
      <c r="I18" s="14">
        <v>3.3</v>
      </c>
      <c r="J18" s="4">
        <v>1.54</v>
      </c>
      <c r="K18" s="14">
        <v>2</v>
      </c>
      <c r="L18" s="14" t="s">
        <v>44</v>
      </c>
      <c r="M18" s="14" t="s">
        <v>44</v>
      </c>
      <c r="N18" s="29" t="s">
        <v>45</v>
      </c>
      <c r="O18" s="29" t="s">
        <v>44</v>
      </c>
      <c r="S18" s="16"/>
      <c r="T18" s="16"/>
    </row>
    <row r="19" spans="1:20" x14ac:dyDescent="0.25">
      <c r="A19" s="10" t="s">
        <v>17</v>
      </c>
      <c r="B19" s="9">
        <v>5.37</v>
      </c>
      <c r="C19" s="95">
        <v>0.81649658079999998</v>
      </c>
      <c r="D19" s="26">
        <v>2.3209870434000002</v>
      </c>
      <c r="E19" s="95">
        <v>1.9915638316000002</v>
      </c>
      <c r="F19" s="26">
        <v>3.5812999999000001</v>
      </c>
      <c r="G19" s="26">
        <v>0.5</v>
      </c>
      <c r="H19" s="71">
        <v>1.2166666665999999</v>
      </c>
      <c r="I19" s="14">
        <v>0.96</v>
      </c>
      <c r="J19" s="4">
        <v>0.63</v>
      </c>
      <c r="K19" s="14">
        <v>2.1052631578947367</v>
      </c>
      <c r="L19" s="14">
        <v>0.5</v>
      </c>
      <c r="M19" s="14">
        <v>0.25</v>
      </c>
      <c r="N19" s="29" t="s">
        <v>45</v>
      </c>
      <c r="O19" s="29" t="s">
        <v>44</v>
      </c>
      <c r="S19" s="16"/>
      <c r="T19" s="16"/>
    </row>
    <row r="20" spans="1:20" s="46" customFormat="1" x14ac:dyDescent="0.25">
      <c r="A20" s="10" t="s">
        <v>122</v>
      </c>
      <c r="B20" s="46">
        <v>3.64</v>
      </c>
      <c r="C20" s="27">
        <v>3.4618508167000002</v>
      </c>
      <c r="D20" s="26">
        <v>4.0572883980999999</v>
      </c>
      <c r="E20" s="95" t="s">
        <v>44</v>
      </c>
      <c r="F20" s="26" t="s">
        <v>44</v>
      </c>
      <c r="G20" s="26" t="s">
        <v>44</v>
      </c>
      <c r="H20" s="71" t="s">
        <v>44</v>
      </c>
      <c r="I20" s="14" t="s">
        <v>44</v>
      </c>
      <c r="J20" s="4" t="s">
        <v>44</v>
      </c>
      <c r="K20" s="14" t="s">
        <v>44</v>
      </c>
      <c r="L20" s="14" t="s">
        <v>44</v>
      </c>
      <c r="M20" s="14" t="s">
        <v>44</v>
      </c>
      <c r="N20" s="29" t="s">
        <v>44</v>
      </c>
      <c r="O20" s="29" t="s">
        <v>44</v>
      </c>
      <c r="Q20" s="9"/>
      <c r="S20" s="16"/>
      <c r="T20" s="16"/>
    </row>
    <row r="21" spans="1:20" s="46" customFormat="1" x14ac:dyDescent="0.25">
      <c r="A21" s="10" t="s">
        <v>123</v>
      </c>
      <c r="B21" s="9">
        <v>1.56</v>
      </c>
      <c r="C21" s="27">
        <v>2.3477689453999999</v>
      </c>
      <c r="D21" s="26">
        <v>1.0690449676</v>
      </c>
      <c r="E21" s="95" t="s">
        <v>44</v>
      </c>
      <c r="F21" s="26" t="s">
        <v>44</v>
      </c>
      <c r="G21" s="26" t="s">
        <v>44</v>
      </c>
      <c r="H21" s="71" t="s">
        <v>44</v>
      </c>
      <c r="I21" s="14" t="s">
        <v>44</v>
      </c>
      <c r="J21" s="4" t="s">
        <v>44</v>
      </c>
      <c r="K21" s="14" t="s">
        <v>44</v>
      </c>
      <c r="L21" s="14" t="s">
        <v>44</v>
      </c>
      <c r="M21" s="14" t="s">
        <v>44</v>
      </c>
      <c r="N21" s="29" t="s">
        <v>44</v>
      </c>
      <c r="O21" s="29" t="s">
        <v>44</v>
      </c>
      <c r="Q21" s="9"/>
      <c r="S21" s="16"/>
      <c r="T21" s="16"/>
    </row>
    <row r="22" spans="1:20" s="46" customFormat="1" x14ac:dyDescent="0.25">
      <c r="A22" s="10" t="s">
        <v>124</v>
      </c>
      <c r="B22" s="9">
        <v>3.63</v>
      </c>
      <c r="C22" s="73">
        <v>0</v>
      </c>
      <c r="D22" s="26">
        <v>0.95097322270000006</v>
      </c>
      <c r="E22" s="95" t="s">
        <v>44</v>
      </c>
      <c r="F22" s="26" t="s">
        <v>44</v>
      </c>
      <c r="G22" s="26" t="s">
        <v>44</v>
      </c>
      <c r="H22" s="71" t="s">
        <v>44</v>
      </c>
      <c r="I22" s="14" t="s">
        <v>44</v>
      </c>
      <c r="J22" s="4" t="s">
        <v>44</v>
      </c>
      <c r="K22" s="14" t="s">
        <v>44</v>
      </c>
      <c r="L22" s="14" t="s">
        <v>44</v>
      </c>
      <c r="M22" s="14" t="s">
        <v>44</v>
      </c>
      <c r="N22" s="29" t="s">
        <v>44</v>
      </c>
      <c r="O22" s="29" t="s">
        <v>44</v>
      </c>
      <c r="Q22" s="9"/>
      <c r="S22" s="16"/>
      <c r="T22" s="16"/>
    </row>
    <row r="23" spans="1:20" s="46" customFormat="1" x14ac:dyDescent="0.25">
      <c r="A23" s="10" t="s">
        <v>125</v>
      </c>
      <c r="B23" s="9">
        <v>2.23</v>
      </c>
      <c r="C23" s="27">
        <v>3.5043961348999999</v>
      </c>
      <c r="D23" s="26">
        <v>1</v>
      </c>
      <c r="E23" s="95" t="s">
        <v>44</v>
      </c>
      <c r="F23" s="26" t="s">
        <v>44</v>
      </c>
      <c r="G23" s="26" t="s">
        <v>44</v>
      </c>
      <c r="H23" s="71" t="s">
        <v>44</v>
      </c>
      <c r="I23" s="14" t="s">
        <v>44</v>
      </c>
      <c r="J23" s="4" t="s">
        <v>44</v>
      </c>
      <c r="K23" s="14" t="s">
        <v>44</v>
      </c>
      <c r="L23" s="14" t="s">
        <v>44</v>
      </c>
      <c r="M23" s="14" t="s">
        <v>44</v>
      </c>
      <c r="N23" s="29" t="s">
        <v>44</v>
      </c>
      <c r="O23" s="29" t="s">
        <v>44</v>
      </c>
      <c r="Q23" s="9"/>
      <c r="S23" s="16"/>
      <c r="T23" s="16"/>
    </row>
    <row r="24" spans="1:20" s="46" customFormat="1" x14ac:dyDescent="0.25">
      <c r="A24" s="10" t="s">
        <v>134</v>
      </c>
      <c r="B24" s="41">
        <v>0</v>
      </c>
      <c r="C24" s="27">
        <v>0.28867513459999999</v>
      </c>
      <c r="D24" s="26">
        <v>0</v>
      </c>
      <c r="E24" s="95" t="s">
        <v>44</v>
      </c>
      <c r="F24" s="26" t="s">
        <v>44</v>
      </c>
      <c r="G24" s="26" t="s">
        <v>44</v>
      </c>
      <c r="H24" s="71" t="s">
        <v>44</v>
      </c>
      <c r="I24" s="14" t="s">
        <v>44</v>
      </c>
      <c r="J24" s="4" t="s">
        <v>44</v>
      </c>
      <c r="K24" s="14" t="s">
        <v>44</v>
      </c>
      <c r="L24" s="14" t="s">
        <v>44</v>
      </c>
      <c r="M24" s="14" t="s">
        <v>44</v>
      </c>
      <c r="N24" s="29" t="s">
        <v>44</v>
      </c>
      <c r="O24" s="29" t="s">
        <v>44</v>
      </c>
      <c r="S24" s="16"/>
      <c r="T24" s="16"/>
    </row>
    <row r="25" spans="1:20" x14ac:dyDescent="0.25">
      <c r="A25" s="10" t="s">
        <v>66</v>
      </c>
      <c r="B25" s="43" t="s">
        <v>44</v>
      </c>
      <c r="C25" s="73" t="s">
        <v>44</v>
      </c>
      <c r="D25" s="73" t="s">
        <v>44</v>
      </c>
      <c r="E25" s="73" t="s">
        <v>44</v>
      </c>
      <c r="F25" s="124" t="s">
        <v>44</v>
      </c>
      <c r="G25" s="71" t="s">
        <v>44</v>
      </c>
      <c r="H25" s="71" t="s">
        <v>44</v>
      </c>
      <c r="I25" s="73" t="s">
        <v>44</v>
      </c>
      <c r="J25" s="4">
        <v>8.61</v>
      </c>
      <c r="K25" s="14">
        <v>7.0595238095238102</v>
      </c>
      <c r="L25" s="14">
        <v>4.3099999999999996</v>
      </c>
      <c r="M25" s="14">
        <v>6.2060000000000004</v>
      </c>
      <c r="N25" s="28">
        <v>2</v>
      </c>
      <c r="O25" s="28">
        <v>4</v>
      </c>
    </row>
    <row r="26" spans="1:20" x14ac:dyDescent="0.25">
      <c r="B26" s="41"/>
      <c r="C26" s="73"/>
      <c r="D26" s="124"/>
      <c r="E26" s="124"/>
      <c r="F26" s="124"/>
      <c r="G26" s="80"/>
      <c r="H26" s="71"/>
      <c r="I26" s="71"/>
      <c r="J26" s="14"/>
      <c r="K26" s="14"/>
      <c r="L26" s="14"/>
      <c r="M26" s="14"/>
      <c r="N26" s="29"/>
      <c r="O26" s="29"/>
      <c r="S26" s="16"/>
      <c r="T26" s="16"/>
    </row>
    <row r="27" spans="1:20" x14ac:dyDescent="0.25">
      <c r="A27" s="10" t="s">
        <v>18</v>
      </c>
      <c r="B27" s="9">
        <v>192.86</v>
      </c>
      <c r="C27" s="27">
        <v>188.73725699560001</v>
      </c>
      <c r="D27" s="26">
        <v>173.6798053574</v>
      </c>
      <c r="E27" s="95">
        <v>166.48750566940001</v>
      </c>
      <c r="F27" s="124">
        <v>157.87609999969993</v>
      </c>
      <c r="G27" s="26">
        <v>146.26</v>
      </c>
      <c r="H27" s="71">
        <v>137.12249622780001</v>
      </c>
      <c r="I27" s="14">
        <v>117.28</v>
      </c>
      <c r="J27" s="4">
        <v>116.28</v>
      </c>
      <c r="K27" s="14">
        <v>94.732240737985393</v>
      </c>
      <c r="L27" s="14">
        <v>101.9</v>
      </c>
      <c r="M27" s="14">
        <v>82.412999999999997</v>
      </c>
      <c r="N27" s="28">
        <v>78.65327151062445</v>
      </c>
      <c r="O27" s="28">
        <v>58.678918303918302</v>
      </c>
      <c r="S27" s="16"/>
      <c r="T27" s="16"/>
    </row>
    <row r="28" spans="1:20" x14ac:dyDescent="0.25">
      <c r="A28" s="10" t="s">
        <v>19</v>
      </c>
      <c r="B28" s="9">
        <v>33.97</v>
      </c>
      <c r="C28" s="27">
        <v>21.913462669099999</v>
      </c>
      <c r="D28" s="26">
        <v>34.490746244199997</v>
      </c>
      <c r="E28" s="95">
        <v>30.983278697899987</v>
      </c>
      <c r="F28" s="26">
        <v>27.795098633000002</v>
      </c>
      <c r="G28" s="26">
        <v>17.399999999999999</v>
      </c>
      <c r="H28" s="71">
        <v>28.725514069299997</v>
      </c>
      <c r="I28" s="14">
        <v>20.36</v>
      </c>
      <c r="J28" s="4">
        <v>12.21</v>
      </c>
      <c r="K28" s="14">
        <v>8.966287878787881</v>
      </c>
      <c r="L28" s="14">
        <v>9.09</v>
      </c>
      <c r="M28" s="14">
        <v>8.6660000000000004</v>
      </c>
      <c r="N28" s="50">
        <v>3.7166666666666663</v>
      </c>
      <c r="O28" s="50">
        <v>2.4444444444444446</v>
      </c>
      <c r="S28" s="16"/>
      <c r="T28" s="16"/>
    </row>
    <row r="29" spans="1:20" x14ac:dyDescent="0.25">
      <c r="A29" s="10" t="s">
        <v>20</v>
      </c>
      <c r="B29" s="9">
        <v>555.13</v>
      </c>
      <c r="C29" s="27">
        <v>550.6707907256</v>
      </c>
      <c r="D29" s="26">
        <v>544.51394885330035</v>
      </c>
      <c r="E29" s="95">
        <v>528.45785876399964</v>
      </c>
      <c r="F29" s="26">
        <v>466.9542999997002</v>
      </c>
      <c r="G29" s="26">
        <v>349.51</v>
      </c>
      <c r="H29" s="71">
        <v>392.14914029459999</v>
      </c>
      <c r="I29" s="14">
        <v>303.41000000000003</v>
      </c>
      <c r="J29" s="4">
        <v>284.89999999999998</v>
      </c>
      <c r="K29" s="14">
        <v>324.8457214658614</v>
      </c>
      <c r="L29" s="14">
        <v>355.49</v>
      </c>
      <c r="M29" s="14">
        <v>325.05500000000001</v>
      </c>
      <c r="N29" s="28">
        <v>278.80846740593176</v>
      </c>
      <c r="O29" s="28">
        <v>294.32757540017604</v>
      </c>
      <c r="S29" s="16"/>
      <c r="T29" s="16"/>
    </row>
    <row r="30" spans="1:20" x14ac:dyDescent="0.25">
      <c r="A30" s="10" t="s">
        <v>21</v>
      </c>
      <c r="B30" s="9">
        <v>22.83</v>
      </c>
      <c r="C30" s="27">
        <v>19.724692535500001</v>
      </c>
      <c r="D30" s="95">
        <v>25.6236465241</v>
      </c>
      <c r="E30" s="95">
        <v>18.9324275251</v>
      </c>
      <c r="F30" s="26">
        <v>13.477399999900001</v>
      </c>
      <c r="G30" s="26">
        <v>17.07</v>
      </c>
      <c r="H30" s="71">
        <v>10.3944510898</v>
      </c>
      <c r="I30" s="14">
        <v>3.86</v>
      </c>
      <c r="J30" s="4">
        <v>6.01</v>
      </c>
      <c r="K30" s="14">
        <v>8.8710317460317469</v>
      </c>
      <c r="L30" s="14">
        <v>7.13</v>
      </c>
      <c r="M30" s="14">
        <v>5.8659999999999997</v>
      </c>
      <c r="N30" s="28">
        <v>1.5</v>
      </c>
      <c r="O30" s="28">
        <v>7.6615384615384619</v>
      </c>
      <c r="S30" s="16"/>
      <c r="T30" s="16"/>
    </row>
    <row r="31" spans="1:20" x14ac:dyDescent="0.25">
      <c r="A31" s="11" t="s">
        <v>42</v>
      </c>
      <c r="B31" s="115">
        <v>0</v>
      </c>
      <c r="C31" s="130">
        <v>0</v>
      </c>
      <c r="D31" s="129">
        <v>0</v>
      </c>
      <c r="E31" s="129">
        <v>0</v>
      </c>
      <c r="F31" s="129">
        <v>0</v>
      </c>
      <c r="G31" s="92">
        <v>0</v>
      </c>
      <c r="H31" s="72">
        <v>0</v>
      </c>
      <c r="I31" s="72">
        <v>0</v>
      </c>
      <c r="J31" s="4">
        <v>0</v>
      </c>
      <c r="K31" s="14">
        <v>0</v>
      </c>
      <c r="L31" s="14">
        <v>0</v>
      </c>
      <c r="M31" s="14">
        <v>0.222</v>
      </c>
      <c r="N31" s="29">
        <v>0</v>
      </c>
      <c r="O31" s="29">
        <v>0</v>
      </c>
    </row>
    <row r="32" spans="1:20" x14ac:dyDescent="0.25">
      <c r="A32" s="10" t="s">
        <v>22</v>
      </c>
      <c r="B32" s="16">
        <v>33.409999999999997</v>
      </c>
      <c r="C32" s="27">
        <v>30.533547331499999</v>
      </c>
      <c r="D32" s="95">
        <v>27.983477962000006</v>
      </c>
      <c r="E32" s="95">
        <v>28.193011043999999</v>
      </c>
      <c r="F32" s="26">
        <v>20.064199999699998</v>
      </c>
      <c r="G32" s="26">
        <v>13.57</v>
      </c>
      <c r="H32" s="71">
        <v>15.473821555900001</v>
      </c>
      <c r="I32" s="14">
        <v>11.19</v>
      </c>
      <c r="J32" s="4">
        <v>7.13</v>
      </c>
      <c r="K32" s="14">
        <v>5.3345238095238088</v>
      </c>
      <c r="L32" s="14">
        <v>6.84</v>
      </c>
      <c r="M32" s="14">
        <v>3.726</v>
      </c>
      <c r="N32" s="28">
        <v>4.9023809523809527</v>
      </c>
      <c r="O32" s="28">
        <v>1.9166666666666665</v>
      </c>
    </row>
    <row r="33" spans="1:19" x14ac:dyDescent="0.25">
      <c r="A33" s="10" t="s">
        <v>23</v>
      </c>
      <c r="B33" s="16">
        <v>1.25</v>
      </c>
      <c r="C33" s="27">
        <v>0.83205029429999999</v>
      </c>
      <c r="D33" s="95">
        <v>2.4517631391000001</v>
      </c>
      <c r="E33" s="95">
        <v>3.1460467844000002</v>
      </c>
      <c r="F33" s="26">
        <v>0.87209999999999999</v>
      </c>
      <c r="G33" s="80">
        <v>0</v>
      </c>
      <c r="H33" s="71">
        <v>6.5789473700000003E-2</v>
      </c>
      <c r="I33" s="14">
        <v>0</v>
      </c>
      <c r="J33" s="6">
        <v>0.13</v>
      </c>
      <c r="K33" s="14">
        <v>0</v>
      </c>
      <c r="L33" s="14">
        <v>0</v>
      </c>
      <c r="M33" s="14">
        <v>0.33300000000000002</v>
      </c>
      <c r="N33" s="30">
        <v>0</v>
      </c>
      <c r="O33" s="30">
        <v>0</v>
      </c>
      <c r="S33" s="39"/>
    </row>
    <row r="34" spans="1:19" x14ac:dyDescent="0.25">
      <c r="A34" s="10" t="s">
        <v>24</v>
      </c>
      <c r="B34" s="16">
        <v>0.91</v>
      </c>
      <c r="C34" s="27">
        <v>2.2494513903</v>
      </c>
      <c r="D34" s="124">
        <v>0</v>
      </c>
      <c r="E34" s="95">
        <v>0.77459666909999991</v>
      </c>
      <c r="F34" s="26">
        <v>0.44719999999999999</v>
      </c>
      <c r="G34" s="26">
        <v>0.25</v>
      </c>
      <c r="H34" s="73">
        <v>0</v>
      </c>
      <c r="I34" s="14">
        <v>0.5</v>
      </c>
      <c r="J34" s="6">
        <v>0.08</v>
      </c>
      <c r="K34" s="14">
        <v>0</v>
      </c>
      <c r="L34" s="14">
        <v>0</v>
      </c>
      <c r="M34" s="14">
        <v>0</v>
      </c>
      <c r="N34" s="27">
        <v>1</v>
      </c>
      <c r="O34" s="27">
        <v>0.42857142857142855</v>
      </c>
      <c r="S34" s="39"/>
    </row>
    <row r="35" spans="1:19" x14ac:dyDescent="0.25">
      <c r="A35" s="11" t="s">
        <v>126</v>
      </c>
      <c r="B35" s="16">
        <v>1.37</v>
      </c>
      <c r="C35" s="130">
        <v>0</v>
      </c>
      <c r="D35" s="26">
        <v>1.2639796104999999</v>
      </c>
      <c r="E35" s="129">
        <v>0</v>
      </c>
      <c r="F35" s="26">
        <v>0.37530000000000002</v>
      </c>
      <c r="G35" s="26">
        <v>0.56000000000000005</v>
      </c>
      <c r="H35" s="72">
        <v>0.3125</v>
      </c>
      <c r="I35" s="14">
        <v>0.3</v>
      </c>
      <c r="J35" s="6">
        <v>0</v>
      </c>
      <c r="K35" s="14">
        <v>0</v>
      </c>
      <c r="L35" s="14">
        <v>0</v>
      </c>
      <c r="M35" s="14">
        <v>1.5</v>
      </c>
      <c r="N35" s="30">
        <v>0</v>
      </c>
      <c r="O35" s="30">
        <v>0</v>
      </c>
      <c r="S35" s="39"/>
    </row>
    <row r="36" spans="1:19" x14ac:dyDescent="0.25">
      <c r="A36" s="10" t="s">
        <v>25</v>
      </c>
      <c r="B36" s="16">
        <v>0.32</v>
      </c>
      <c r="C36" s="27">
        <v>1.0242286341</v>
      </c>
      <c r="D36" s="26">
        <v>0.75251987549999999</v>
      </c>
      <c r="E36" s="95">
        <v>1.1403047740000001</v>
      </c>
      <c r="F36" s="26">
        <v>0.87529999999999997</v>
      </c>
      <c r="G36" s="26">
        <v>0.18</v>
      </c>
      <c r="H36" s="71">
        <v>0.83809523800000008</v>
      </c>
      <c r="I36" s="14">
        <v>0.77</v>
      </c>
      <c r="J36" s="4">
        <v>0.27</v>
      </c>
      <c r="K36" s="14">
        <v>0.39743589743589747</v>
      </c>
      <c r="L36" s="14">
        <v>3.66</v>
      </c>
      <c r="M36" s="14">
        <v>2.0449999999999999</v>
      </c>
      <c r="N36" s="27">
        <v>1.2857142857142856</v>
      </c>
      <c r="O36" s="27">
        <v>0</v>
      </c>
      <c r="S36" s="39"/>
    </row>
    <row r="37" spans="1:19" x14ac:dyDescent="0.25">
      <c r="A37" s="10" t="s">
        <v>121</v>
      </c>
      <c r="B37" s="16">
        <v>1.75</v>
      </c>
      <c r="C37" s="27">
        <v>2.0959511757999998</v>
      </c>
      <c r="D37" s="26">
        <v>1.7320508076000001</v>
      </c>
      <c r="E37" s="95">
        <v>0.78054692879999998</v>
      </c>
      <c r="F37" s="26">
        <v>0.99140000000000006</v>
      </c>
      <c r="G37" s="26">
        <v>0.25</v>
      </c>
      <c r="H37" s="71">
        <v>0.50624999999999998</v>
      </c>
      <c r="I37" s="14">
        <v>0.69</v>
      </c>
      <c r="J37" s="6">
        <v>0.17</v>
      </c>
      <c r="K37" s="14">
        <v>0</v>
      </c>
      <c r="L37" s="14">
        <v>0</v>
      </c>
      <c r="M37" s="14">
        <v>0</v>
      </c>
      <c r="N37" s="27">
        <v>0</v>
      </c>
      <c r="O37" s="27">
        <v>1.3333333333333333</v>
      </c>
    </row>
    <row r="38" spans="1:19" s="46" customFormat="1" x14ac:dyDescent="0.25">
      <c r="A38" s="9" t="s">
        <v>120</v>
      </c>
      <c r="B38" s="16">
        <v>0</v>
      </c>
      <c r="C38" s="27">
        <v>0.35355339060000002</v>
      </c>
      <c r="D38" s="26">
        <v>0.49135381490000002</v>
      </c>
      <c r="E38" s="95" t="s">
        <v>44</v>
      </c>
      <c r="F38" s="26" t="s">
        <v>44</v>
      </c>
      <c r="G38" s="26" t="s">
        <v>44</v>
      </c>
      <c r="H38" s="71" t="s">
        <v>44</v>
      </c>
      <c r="I38" s="14" t="s">
        <v>44</v>
      </c>
      <c r="J38" s="6" t="s">
        <v>44</v>
      </c>
      <c r="K38" s="14" t="s">
        <v>44</v>
      </c>
      <c r="L38" s="14" t="s">
        <v>44</v>
      </c>
      <c r="M38" s="14" t="s">
        <v>44</v>
      </c>
      <c r="N38" s="27" t="s">
        <v>44</v>
      </c>
      <c r="O38" s="27" t="s">
        <v>44</v>
      </c>
    </row>
    <row r="39" spans="1:19" s="46" customFormat="1" x14ac:dyDescent="0.25">
      <c r="A39" s="9" t="s">
        <v>39</v>
      </c>
      <c r="B39" s="16">
        <v>0</v>
      </c>
      <c r="C39" s="27">
        <v>0</v>
      </c>
      <c r="D39" s="26">
        <v>0.45961940779999999</v>
      </c>
      <c r="E39" s="95" t="s">
        <v>44</v>
      </c>
      <c r="F39" s="26" t="s">
        <v>44</v>
      </c>
      <c r="G39" s="26" t="s">
        <v>44</v>
      </c>
      <c r="H39" s="71" t="s">
        <v>44</v>
      </c>
      <c r="I39" s="14" t="s">
        <v>44</v>
      </c>
      <c r="J39" s="6" t="s">
        <v>44</v>
      </c>
      <c r="K39" s="14" t="s">
        <v>44</v>
      </c>
      <c r="L39" s="14" t="s">
        <v>44</v>
      </c>
      <c r="M39" s="14" t="s">
        <v>44</v>
      </c>
      <c r="N39" s="27" t="s">
        <v>44</v>
      </c>
      <c r="O39" s="27" t="s">
        <v>44</v>
      </c>
    </row>
    <row r="40" spans="1:19" x14ac:dyDescent="0.25">
      <c r="A40" s="10" t="s">
        <v>26</v>
      </c>
      <c r="B40" s="16">
        <v>3.49</v>
      </c>
      <c r="C40" s="27">
        <v>1.9379055217000001</v>
      </c>
      <c r="D40" s="26">
        <v>0.89878532040000003</v>
      </c>
      <c r="E40" s="95">
        <v>0.8842761683</v>
      </c>
      <c r="F40" s="26">
        <v>0.44719999999999999</v>
      </c>
      <c r="G40" s="26">
        <v>0.31</v>
      </c>
      <c r="H40" s="71">
        <v>0.20833333330000001</v>
      </c>
      <c r="I40" s="14">
        <v>1.76</v>
      </c>
      <c r="J40" s="6">
        <v>0.48</v>
      </c>
      <c r="K40" s="14">
        <v>0</v>
      </c>
      <c r="L40" s="14">
        <v>0</v>
      </c>
      <c r="M40" s="14">
        <v>0</v>
      </c>
      <c r="N40" s="30" t="s">
        <v>44</v>
      </c>
      <c r="O40" s="30" t="s">
        <v>44</v>
      </c>
    </row>
    <row r="41" spans="1:19" x14ac:dyDescent="0.25">
      <c r="B41" s="41"/>
      <c r="C41" s="73"/>
      <c r="D41" s="124"/>
      <c r="E41" s="124"/>
      <c r="F41" s="124"/>
      <c r="G41" s="80"/>
      <c r="H41" s="71"/>
      <c r="I41" s="71"/>
      <c r="J41" s="14"/>
      <c r="K41" s="14"/>
      <c r="L41" s="14"/>
      <c r="M41" s="14"/>
      <c r="N41" s="30"/>
      <c r="O41" s="30"/>
    </row>
    <row r="42" spans="1:19" x14ac:dyDescent="0.25">
      <c r="A42" s="10" t="s">
        <v>68</v>
      </c>
      <c r="B42" s="9">
        <v>48.66</v>
      </c>
      <c r="C42" s="27">
        <v>35.394327873599998</v>
      </c>
      <c r="D42" s="95">
        <v>21.4055935879</v>
      </c>
      <c r="E42" s="95">
        <v>28.615368176200001</v>
      </c>
      <c r="F42" s="26">
        <v>12.768699999999999</v>
      </c>
      <c r="G42" s="26">
        <v>11.75</v>
      </c>
      <c r="H42" s="71">
        <v>14.6543178561</v>
      </c>
      <c r="I42" s="27">
        <v>11.92</v>
      </c>
      <c r="J42" s="14" t="s">
        <v>44</v>
      </c>
      <c r="K42" s="14" t="s">
        <v>44</v>
      </c>
      <c r="L42" s="14" t="s">
        <v>44</v>
      </c>
      <c r="M42" s="14" t="s">
        <v>44</v>
      </c>
      <c r="N42" s="30" t="s">
        <v>44</v>
      </c>
      <c r="O42" s="30" t="s">
        <v>44</v>
      </c>
    </row>
    <row r="43" spans="1:19" x14ac:dyDescent="0.25">
      <c r="A43" s="10" t="s">
        <v>27</v>
      </c>
      <c r="B43" s="9">
        <v>41.21</v>
      </c>
      <c r="C43" s="27">
        <v>41.462825561199999</v>
      </c>
      <c r="D43" s="27">
        <v>24.046124973299992</v>
      </c>
      <c r="E43" s="27">
        <v>30.254831145599997</v>
      </c>
      <c r="F43" s="14">
        <v>34.808300000700001</v>
      </c>
      <c r="G43" s="14">
        <v>16.93</v>
      </c>
      <c r="H43" s="71">
        <v>23.320649836499999</v>
      </c>
      <c r="I43" s="14">
        <v>23.69</v>
      </c>
      <c r="J43" s="4">
        <v>18.489999999999998</v>
      </c>
      <c r="K43" s="14">
        <v>8.1181953510720639</v>
      </c>
      <c r="L43" s="14">
        <v>12.4</v>
      </c>
      <c r="M43" s="14">
        <v>13.8</v>
      </c>
      <c r="N43" s="27">
        <v>11.076190476190474</v>
      </c>
      <c r="O43" s="27">
        <v>5.7261904761904763</v>
      </c>
    </row>
    <row r="44" spans="1:19" x14ac:dyDescent="0.25">
      <c r="A44" s="10" t="s">
        <v>28</v>
      </c>
      <c r="B44" s="9">
        <v>427.1</v>
      </c>
      <c r="C44" s="27">
        <v>395.30605833999999</v>
      </c>
      <c r="D44" s="27">
        <v>376.01825417560013</v>
      </c>
      <c r="E44" s="27">
        <v>372.00455514729981</v>
      </c>
      <c r="F44" s="14">
        <v>366.63149999509966</v>
      </c>
      <c r="G44" s="14">
        <v>229.96</v>
      </c>
      <c r="H44" s="71">
        <v>191.5389580593</v>
      </c>
      <c r="I44" s="14">
        <v>174</v>
      </c>
      <c r="J44" s="4">
        <v>161.6</v>
      </c>
      <c r="K44" s="14">
        <v>169.85315101565098</v>
      </c>
      <c r="L44" s="14">
        <v>160.03</v>
      </c>
      <c r="M44" s="14">
        <v>179.13</v>
      </c>
      <c r="N44" s="27">
        <v>171.74786602286605</v>
      </c>
      <c r="O44" s="30">
        <v>149.14598684768981</v>
      </c>
    </row>
    <row r="45" spans="1:19" x14ac:dyDescent="0.25">
      <c r="A45" s="10" t="s">
        <v>30</v>
      </c>
      <c r="B45" s="9">
        <v>0.82</v>
      </c>
      <c r="C45" s="27">
        <v>3.9033289524999999</v>
      </c>
      <c r="D45" s="26">
        <v>3.2057280203</v>
      </c>
      <c r="E45" s="95">
        <v>2.2874248854000001</v>
      </c>
      <c r="F45" s="26">
        <v>2.1424999999000001</v>
      </c>
      <c r="G45" s="80">
        <v>0</v>
      </c>
      <c r="H45" s="71">
        <v>1.688888889</v>
      </c>
      <c r="I45" s="14">
        <v>0.13</v>
      </c>
      <c r="J45" s="4">
        <v>0.17</v>
      </c>
      <c r="K45" s="14">
        <v>0</v>
      </c>
      <c r="L45" s="14">
        <v>0.33</v>
      </c>
      <c r="M45" s="14">
        <v>0</v>
      </c>
      <c r="N45" s="30" t="s">
        <v>44</v>
      </c>
      <c r="O45" s="30" t="s">
        <v>44</v>
      </c>
    </row>
    <row r="46" spans="1:19" x14ac:dyDescent="0.25">
      <c r="A46" s="10" t="s">
        <v>69</v>
      </c>
      <c r="B46" s="43" t="s">
        <v>44</v>
      </c>
      <c r="C46" s="73" t="s">
        <v>44</v>
      </c>
      <c r="D46" s="73" t="s">
        <v>44</v>
      </c>
      <c r="E46" s="73" t="s">
        <v>44</v>
      </c>
      <c r="F46" s="73" t="s">
        <v>44</v>
      </c>
      <c r="G46" s="71" t="s">
        <v>44</v>
      </c>
      <c r="H46" s="71" t="s">
        <v>44</v>
      </c>
      <c r="I46" s="73" t="s">
        <v>44</v>
      </c>
      <c r="J46" s="4">
        <v>5.54</v>
      </c>
      <c r="K46" s="14">
        <v>8.5185606060606087</v>
      </c>
      <c r="L46" s="14">
        <v>7.76</v>
      </c>
      <c r="M46" s="14">
        <v>6.1879999999999997</v>
      </c>
      <c r="N46" s="27">
        <v>5.0357142857142856</v>
      </c>
      <c r="O46" s="27">
        <v>5.2222222222222223</v>
      </c>
    </row>
    <row r="47" spans="1:19" x14ac:dyDescent="0.25">
      <c r="A47" s="10" t="s">
        <v>70</v>
      </c>
      <c r="B47" s="43" t="s">
        <v>44</v>
      </c>
      <c r="C47" s="73" t="s">
        <v>44</v>
      </c>
      <c r="D47" s="73" t="s">
        <v>44</v>
      </c>
      <c r="E47" s="73" t="s">
        <v>44</v>
      </c>
      <c r="F47" s="73" t="s">
        <v>44</v>
      </c>
      <c r="G47" s="71" t="s">
        <v>44</v>
      </c>
      <c r="H47" s="71" t="s">
        <v>44</v>
      </c>
      <c r="I47" s="73" t="s">
        <v>44</v>
      </c>
      <c r="J47" s="4">
        <v>4.13</v>
      </c>
      <c r="K47" s="14">
        <v>2.1857142857142855</v>
      </c>
      <c r="L47" s="14">
        <v>1.31</v>
      </c>
      <c r="M47" s="14">
        <v>2.3330000000000002</v>
      </c>
      <c r="N47" s="27">
        <v>2.2357142857142858</v>
      </c>
      <c r="O47" s="27">
        <v>2.4333333333333336</v>
      </c>
    </row>
    <row r="48" spans="1:19" x14ac:dyDescent="0.25">
      <c r="A48" s="10" t="s">
        <v>93</v>
      </c>
      <c r="B48" s="43" t="s">
        <v>44</v>
      </c>
      <c r="C48" s="73" t="s">
        <v>44</v>
      </c>
      <c r="D48" s="73" t="s">
        <v>44</v>
      </c>
      <c r="E48" s="73" t="s">
        <v>44</v>
      </c>
      <c r="F48" s="73" t="s">
        <v>44</v>
      </c>
      <c r="G48" s="71" t="s">
        <v>44</v>
      </c>
      <c r="H48" s="71">
        <v>5.125</v>
      </c>
      <c r="I48" s="14">
        <v>5.57</v>
      </c>
      <c r="J48" s="6">
        <v>3.48</v>
      </c>
      <c r="K48" s="14">
        <v>3.83</v>
      </c>
      <c r="L48" s="14">
        <v>1.5</v>
      </c>
      <c r="M48" s="14">
        <v>0</v>
      </c>
      <c r="N48" s="30">
        <v>0</v>
      </c>
      <c r="O48" s="30">
        <v>0</v>
      </c>
    </row>
    <row r="49" spans="1:21" x14ac:dyDescent="0.25">
      <c r="B49" s="41"/>
      <c r="C49" s="124"/>
      <c r="D49" s="124"/>
      <c r="E49" s="124"/>
      <c r="F49" s="124"/>
      <c r="G49" s="80"/>
      <c r="H49" s="71"/>
      <c r="I49" s="71"/>
      <c r="J49" s="14"/>
      <c r="K49" s="14"/>
      <c r="L49" s="14"/>
      <c r="M49" s="14"/>
      <c r="N49" s="30"/>
      <c r="O49" s="30"/>
      <c r="Q49" s="46"/>
    </row>
    <row r="50" spans="1:21" x14ac:dyDescent="0.25">
      <c r="A50" s="11" t="s">
        <v>46</v>
      </c>
      <c r="B50" s="46">
        <v>3.17</v>
      </c>
      <c r="C50" s="95">
        <v>4.3091245573999997</v>
      </c>
      <c r="D50" s="26">
        <v>3.5055310148999999</v>
      </c>
      <c r="E50" s="95">
        <v>3.1095089709000003</v>
      </c>
      <c r="F50" s="26">
        <v>4.9916999999999998</v>
      </c>
      <c r="G50" s="26">
        <v>1.55</v>
      </c>
      <c r="H50" s="71">
        <v>3.29</v>
      </c>
      <c r="I50" s="14">
        <v>3.52</v>
      </c>
      <c r="J50" s="6">
        <v>5.87</v>
      </c>
      <c r="K50" s="14" t="s">
        <v>44</v>
      </c>
      <c r="L50" s="14" t="s">
        <v>44</v>
      </c>
      <c r="M50" s="14" t="s">
        <v>44</v>
      </c>
      <c r="N50" s="27" t="s">
        <v>44</v>
      </c>
      <c r="O50" s="27" t="s">
        <v>44</v>
      </c>
    </row>
    <row r="51" spans="1:21" s="46" customFormat="1" x14ac:dyDescent="0.25">
      <c r="A51" s="11" t="s">
        <v>31</v>
      </c>
      <c r="B51" s="9">
        <v>1.89</v>
      </c>
      <c r="C51" s="95">
        <v>1.7039034476999999</v>
      </c>
      <c r="D51" s="26">
        <v>2.6789733867000001</v>
      </c>
      <c r="E51" s="95">
        <v>1.605207018</v>
      </c>
      <c r="F51" s="26">
        <v>2.8509000000000002</v>
      </c>
      <c r="G51" s="26">
        <v>2.9</v>
      </c>
      <c r="H51" s="71">
        <v>1.22</v>
      </c>
      <c r="I51" s="14" t="s">
        <v>44</v>
      </c>
      <c r="J51" s="6" t="s">
        <v>44</v>
      </c>
      <c r="K51" s="14" t="s">
        <v>44</v>
      </c>
      <c r="L51" s="14" t="s">
        <v>44</v>
      </c>
      <c r="M51" s="14" t="s">
        <v>44</v>
      </c>
      <c r="N51" s="27" t="s">
        <v>44</v>
      </c>
      <c r="O51" s="27" t="s">
        <v>44</v>
      </c>
    </row>
    <row r="52" spans="1:21" x14ac:dyDescent="0.25">
      <c r="A52" s="10" t="s">
        <v>32</v>
      </c>
      <c r="B52" s="9">
        <v>11</v>
      </c>
      <c r="C52" s="95">
        <v>9.0176163307999992</v>
      </c>
      <c r="D52" s="26">
        <v>10.4361227146</v>
      </c>
      <c r="E52" s="95">
        <v>9.7236042241999989</v>
      </c>
      <c r="F52" s="26">
        <v>11.1995999997</v>
      </c>
      <c r="G52" s="26">
        <v>4</v>
      </c>
      <c r="H52" s="71">
        <v>5.5052083333999997</v>
      </c>
      <c r="I52" s="14">
        <v>2.8</v>
      </c>
      <c r="J52" s="4">
        <v>6.26</v>
      </c>
      <c r="K52" s="14">
        <v>1.8333333333333333</v>
      </c>
      <c r="L52" s="14">
        <v>2.73</v>
      </c>
      <c r="M52" s="14">
        <v>4.1589999999999998</v>
      </c>
      <c r="N52" s="27">
        <v>2.375</v>
      </c>
      <c r="O52" s="27">
        <v>2.333333333333333</v>
      </c>
    </row>
    <row r="53" spans="1:21" x14ac:dyDescent="0.25">
      <c r="A53" s="10" t="s">
        <v>33</v>
      </c>
      <c r="B53" s="9">
        <v>265.8</v>
      </c>
      <c r="C53" s="95">
        <v>229.89021145429999</v>
      </c>
      <c r="D53" s="26">
        <v>224.93309471349988</v>
      </c>
      <c r="E53" s="95">
        <v>217.90666513649995</v>
      </c>
      <c r="F53" s="26">
        <v>264.29919999589987</v>
      </c>
      <c r="G53" s="26">
        <v>170.61</v>
      </c>
      <c r="H53" s="71">
        <v>153.0049785139</v>
      </c>
      <c r="I53" s="14">
        <v>168.87</v>
      </c>
      <c r="J53" s="4">
        <v>167.79</v>
      </c>
      <c r="K53" s="14">
        <v>138.5117046352342</v>
      </c>
      <c r="L53" s="14">
        <v>134.82</v>
      </c>
      <c r="M53" s="14">
        <v>117.83499999999999</v>
      </c>
      <c r="N53" s="27">
        <v>113.19671162171157</v>
      </c>
      <c r="O53" s="27">
        <v>106.47508767462328</v>
      </c>
    </row>
    <row r="54" spans="1:21" x14ac:dyDescent="0.25">
      <c r="A54" s="10" t="s">
        <v>34</v>
      </c>
      <c r="B54" s="9">
        <v>60.61</v>
      </c>
      <c r="C54" s="95">
        <v>55.592397141299998</v>
      </c>
      <c r="D54" s="26">
        <v>56.394242959399989</v>
      </c>
      <c r="E54" s="95">
        <v>45.290005728699981</v>
      </c>
      <c r="F54" s="26">
        <v>49.265999999599991</v>
      </c>
      <c r="G54" s="26">
        <v>30.37</v>
      </c>
      <c r="H54" s="71">
        <v>28.3678088086</v>
      </c>
      <c r="I54" s="14">
        <v>18.77</v>
      </c>
      <c r="J54" s="4">
        <v>18.57</v>
      </c>
      <c r="K54" s="14">
        <v>19.969079621095748</v>
      </c>
      <c r="L54" s="14">
        <v>18.100000000000001</v>
      </c>
      <c r="M54" s="14">
        <v>22.856000000000002</v>
      </c>
      <c r="N54" s="27">
        <v>20.033730158730162</v>
      </c>
      <c r="O54" s="27">
        <v>7.1166666666666663</v>
      </c>
    </row>
    <row r="55" spans="1:21" x14ac:dyDescent="0.25">
      <c r="A55" s="10" t="s">
        <v>35</v>
      </c>
      <c r="B55" s="9">
        <v>5.3</v>
      </c>
      <c r="C55" s="95">
        <v>13.0420092124</v>
      </c>
      <c r="D55" s="26">
        <v>9.2319507958999978</v>
      </c>
      <c r="E55" s="95">
        <v>8.6866766433000002</v>
      </c>
      <c r="F55" s="26">
        <v>6.0617999999999999</v>
      </c>
      <c r="G55" s="26">
        <v>2</v>
      </c>
      <c r="H55" s="71">
        <v>2.4803391055000001</v>
      </c>
      <c r="I55" s="14">
        <v>0.6</v>
      </c>
      <c r="J55" s="4">
        <v>1.67</v>
      </c>
      <c r="K55" s="14">
        <v>1.125</v>
      </c>
      <c r="L55" s="14">
        <v>2.08</v>
      </c>
      <c r="M55" s="14">
        <v>2.1190000000000002</v>
      </c>
      <c r="N55" s="27">
        <v>0.16666666666666666</v>
      </c>
      <c r="O55" s="30">
        <v>0.79285714285714293</v>
      </c>
    </row>
    <row r="56" spans="1:21" x14ac:dyDescent="0.25">
      <c r="A56" s="9" t="s">
        <v>64</v>
      </c>
      <c r="B56" s="9">
        <v>2.37</v>
      </c>
      <c r="C56" s="95">
        <v>0</v>
      </c>
      <c r="D56" s="95">
        <v>0</v>
      </c>
      <c r="E56" s="95">
        <v>0.5</v>
      </c>
      <c r="F56" s="95">
        <v>0</v>
      </c>
      <c r="G56" s="26">
        <v>0.21</v>
      </c>
      <c r="H56" s="71">
        <v>0.3125</v>
      </c>
      <c r="I56" s="14">
        <v>1</v>
      </c>
      <c r="J56" s="4" t="s">
        <v>44</v>
      </c>
      <c r="K56" s="14" t="s">
        <v>44</v>
      </c>
      <c r="L56" s="14" t="s">
        <v>44</v>
      </c>
      <c r="M56" s="14" t="s">
        <v>44</v>
      </c>
      <c r="N56" s="27" t="s">
        <v>44</v>
      </c>
      <c r="O56" s="30" t="s">
        <v>44</v>
      </c>
    </row>
    <row r="57" spans="1:21" x14ac:dyDescent="0.25">
      <c r="A57" s="10" t="s">
        <v>36</v>
      </c>
      <c r="B57" s="9">
        <v>1.33</v>
      </c>
      <c r="C57" s="95">
        <v>0.74442942909999998</v>
      </c>
      <c r="D57" s="26">
        <v>6.3613228478000003</v>
      </c>
      <c r="E57" s="95">
        <v>2.9987791054000001</v>
      </c>
      <c r="F57" s="26">
        <v>1.0205999998999999</v>
      </c>
      <c r="G57" s="26">
        <v>2.17</v>
      </c>
      <c r="H57" s="73">
        <v>0</v>
      </c>
      <c r="I57" s="14">
        <v>0.75</v>
      </c>
      <c r="J57" s="6">
        <v>0.13</v>
      </c>
      <c r="K57" s="14">
        <v>0</v>
      </c>
      <c r="L57" s="14">
        <v>0</v>
      </c>
      <c r="M57" s="14">
        <v>0</v>
      </c>
      <c r="N57" s="27" t="s">
        <v>44</v>
      </c>
      <c r="O57" s="27" t="s">
        <v>44</v>
      </c>
    </row>
    <row r="58" spans="1:21" x14ac:dyDescent="0.25">
      <c r="B58" s="41"/>
      <c r="C58" s="124"/>
      <c r="D58" s="124"/>
      <c r="E58" s="124"/>
      <c r="F58" s="124"/>
      <c r="G58" s="80"/>
      <c r="H58" s="71"/>
      <c r="I58" s="71"/>
      <c r="J58" s="14"/>
      <c r="K58" s="14"/>
      <c r="L58" s="14"/>
      <c r="M58" s="14"/>
      <c r="N58" s="30"/>
      <c r="O58" s="30"/>
      <c r="R58" s="39"/>
    </row>
    <row r="59" spans="1:21" x14ac:dyDescent="0.25">
      <c r="A59" s="10" t="s">
        <v>38</v>
      </c>
      <c r="B59" s="41">
        <v>2690.65</v>
      </c>
      <c r="C59" s="95">
        <v>2524.5524618531999</v>
      </c>
      <c r="D59" s="26">
        <v>2547.5691063024033</v>
      </c>
      <c r="E59" s="95">
        <v>2455.0571281812049</v>
      </c>
      <c r="F59" s="124">
        <v>2291.2039000174059</v>
      </c>
      <c r="G59" s="80">
        <v>1764.4</v>
      </c>
      <c r="H59" s="71">
        <v>1527.8170061037999</v>
      </c>
      <c r="I59" s="14">
        <v>1536.15</v>
      </c>
      <c r="J59" s="14">
        <v>1453.1600000000003</v>
      </c>
      <c r="K59" s="14">
        <v>1281.4548315261586</v>
      </c>
      <c r="L59" s="14">
        <v>1243.72</v>
      </c>
      <c r="M59" s="14">
        <v>1267.365</v>
      </c>
      <c r="N59" s="30">
        <v>1182.0915239119611</v>
      </c>
      <c r="O59" s="30">
        <v>1181.2187214124433</v>
      </c>
      <c r="Q59" s="39"/>
      <c r="R59" s="39"/>
    </row>
    <row r="60" spans="1:21" x14ac:dyDescent="0.25">
      <c r="A60" s="10" t="s">
        <v>39</v>
      </c>
      <c r="B60" s="46">
        <v>847.29</v>
      </c>
      <c r="C60" s="95">
        <v>820.07289066409999</v>
      </c>
      <c r="D60" s="26">
        <v>814.34169691679858</v>
      </c>
      <c r="E60" s="95">
        <v>779.7798530249994</v>
      </c>
      <c r="F60" s="124">
        <v>690.40539863199933</v>
      </c>
      <c r="G60" s="80">
        <v>545.36</v>
      </c>
      <c r="H60" s="71">
        <v>585.79639128240001</v>
      </c>
      <c r="I60" s="14">
        <v>460.12</v>
      </c>
      <c r="J60" s="14">
        <v>427.65999999999997</v>
      </c>
      <c r="K60" s="14">
        <v>443.14724153562622</v>
      </c>
      <c r="L60" s="14">
        <v>484.1</v>
      </c>
      <c r="M60" s="14">
        <v>429.82900000000001</v>
      </c>
      <c r="N60" s="14">
        <v>369.86650082131814</v>
      </c>
      <c r="O60" s="14">
        <v>366.79104803864868</v>
      </c>
      <c r="Q60" s="39"/>
      <c r="R60" s="39"/>
    </row>
    <row r="61" spans="1:21" x14ac:dyDescent="0.25">
      <c r="A61" s="10" t="s">
        <v>40</v>
      </c>
      <c r="B61" s="9">
        <v>517.78</v>
      </c>
      <c r="C61" s="95">
        <v>476.06654072729998</v>
      </c>
      <c r="D61" s="26">
        <v>424.67570075710063</v>
      </c>
      <c r="E61" s="95">
        <v>433.16217935450004</v>
      </c>
      <c r="F61" s="26">
        <v>416.35099999570008</v>
      </c>
      <c r="G61" s="80">
        <v>258.64</v>
      </c>
      <c r="H61" s="71">
        <v>236.32781464089999</v>
      </c>
      <c r="I61" s="14">
        <v>215.31</v>
      </c>
      <c r="J61" s="14">
        <v>193.40999999999997</v>
      </c>
      <c r="K61" s="14">
        <v>192.50895459183133</v>
      </c>
      <c r="L61" s="14">
        <v>183.34</v>
      </c>
      <c r="M61" s="14">
        <v>201.45699999999999</v>
      </c>
      <c r="N61" s="30">
        <v>190.0954850704851</v>
      </c>
      <c r="O61" s="30">
        <v>162.52773287943586</v>
      </c>
      <c r="Q61" s="39"/>
      <c r="R61" s="39"/>
      <c r="S61" s="26"/>
    </row>
    <row r="62" spans="1:21" x14ac:dyDescent="0.25">
      <c r="A62" s="10" t="s">
        <v>31</v>
      </c>
      <c r="B62" s="41">
        <v>351.45</v>
      </c>
      <c r="C62" s="95">
        <v>314.29969157300002</v>
      </c>
      <c r="D62" s="26">
        <v>313.54123843279967</v>
      </c>
      <c r="E62" s="95">
        <v>289.82044682700001</v>
      </c>
      <c r="F62" s="124">
        <v>339.68979999510009</v>
      </c>
      <c r="G62" s="80">
        <v>213.81</v>
      </c>
      <c r="H62" s="71">
        <v>194.17156753570001</v>
      </c>
      <c r="I62" s="14">
        <v>196.31</v>
      </c>
      <c r="J62" s="14">
        <v>200.28999999999996</v>
      </c>
      <c r="K62" s="14">
        <v>161.43911758966334</v>
      </c>
      <c r="L62" s="14">
        <v>157.72</v>
      </c>
      <c r="M62" s="14">
        <v>146.97</v>
      </c>
      <c r="N62" s="30">
        <v>135.77210844710839</v>
      </c>
      <c r="O62" s="30">
        <v>116.71794481748042</v>
      </c>
      <c r="Q62" s="39"/>
      <c r="R62" s="39"/>
      <c r="S62" s="26"/>
    </row>
    <row r="63" spans="1:21" x14ac:dyDescent="0.25">
      <c r="A63" s="17" t="s">
        <v>37</v>
      </c>
      <c r="B63" s="17">
        <v>4407.18</v>
      </c>
      <c r="C63" s="110">
        <v>4134.9915848175997</v>
      </c>
      <c r="D63" s="110">
        <v>4100.1277424090922</v>
      </c>
      <c r="E63" s="110">
        <v>3957.8196073877166</v>
      </c>
      <c r="F63" s="93">
        <v>3737.65</v>
      </c>
      <c r="G63" s="93">
        <v>2782.21</v>
      </c>
      <c r="H63" s="61">
        <v>2544.1127795627999</v>
      </c>
      <c r="I63" s="31">
        <v>2407.8900000000003</v>
      </c>
      <c r="J63" s="31">
        <v>2274.52</v>
      </c>
      <c r="K63" s="31">
        <v>2078.55014524329</v>
      </c>
      <c r="L63" s="31">
        <v>2068.89</v>
      </c>
      <c r="M63" s="31">
        <v>2045.6220000000001</v>
      </c>
      <c r="N63" s="31">
        <f>SUM(N59:N62)</f>
        <v>1877.8256182508728</v>
      </c>
      <c r="O63" s="31">
        <f>SUM(O59:O62)</f>
        <v>1827.2554471480082</v>
      </c>
      <c r="Q63" s="39"/>
      <c r="S63" s="26"/>
    </row>
    <row r="64" spans="1:21" x14ac:dyDescent="0.25">
      <c r="B64" s="41"/>
      <c r="D64" s="41"/>
      <c r="F64" s="41"/>
      <c r="N64" s="8"/>
      <c r="O64" s="8"/>
      <c r="S64" s="26"/>
      <c r="U64" s="39"/>
    </row>
    <row r="65" spans="1:21" x14ac:dyDescent="0.25">
      <c r="A65" s="10" t="s">
        <v>38</v>
      </c>
      <c r="B65" s="84">
        <v>0.61099999999999999</v>
      </c>
      <c r="C65" s="84">
        <v>0.61099999999999999</v>
      </c>
      <c r="D65" s="84">
        <v>0.621</v>
      </c>
      <c r="E65" s="84">
        <v>0.62</v>
      </c>
      <c r="F65" s="84">
        <v>0.61299999999999999</v>
      </c>
      <c r="G65" s="84">
        <v>0.63400000000000001</v>
      </c>
      <c r="H65" s="74">
        <v>0.60099999999999998</v>
      </c>
      <c r="I65" s="75">
        <v>0.63800000000000001</v>
      </c>
      <c r="J65" s="32">
        <f t="shared" ref="J65:M65" si="0">J59/J63</f>
        <v>0.63888644637110259</v>
      </c>
      <c r="K65" s="32">
        <f t="shared" si="0"/>
        <v>0.61651379181721255</v>
      </c>
      <c r="L65" s="32">
        <f t="shared" si="0"/>
        <v>0.60115327542788655</v>
      </c>
      <c r="M65" s="32">
        <f t="shared" si="0"/>
        <v>0.61954994617773962</v>
      </c>
      <c r="N65" s="33">
        <f>N59/N63</f>
        <v>0.62950015828042483</v>
      </c>
      <c r="O65" s="33">
        <f>O59/O63</f>
        <v>0.64644421952940234</v>
      </c>
      <c r="S65" s="46"/>
      <c r="U65" s="39"/>
    </row>
    <row r="66" spans="1:21" x14ac:dyDescent="0.25">
      <c r="A66" s="10" t="s">
        <v>39</v>
      </c>
      <c r="B66" s="84">
        <v>0.192</v>
      </c>
      <c r="C66" s="84">
        <v>0.19800000000000001</v>
      </c>
      <c r="D66" s="84">
        <v>0.19900000000000001</v>
      </c>
      <c r="E66" s="84">
        <v>0.19700000000000001</v>
      </c>
      <c r="F66" s="84">
        <v>0.185</v>
      </c>
      <c r="G66" s="84">
        <v>0.19600000000000001</v>
      </c>
      <c r="H66" s="74">
        <v>0.23</v>
      </c>
      <c r="I66" s="75">
        <v>0.19109999999999999</v>
      </c>
      <c r="J66" s="32">
        <f t="shared" ref="J66:M66" si="1">J60/J63</f>
        <v>0.1880220881768461</v>
      </c>
      <c r="K66" s="32">
        <f t="shared" si="1"/>
        <v>0.2132001686607165</v>
      </c>
      <c r="L66" s="32">
        <f t="shared" si="1"/>
        <v>0.23399020730923348</v>
      </c>
      <c r="M66" s="32">
        <f t="shared" si="1"/>
        <v>0.21012142028194847</v>
      </c>
      <c r="N66" s="33">
        <f>N60/N63</f>
        <v>0.19696530776155644</v>
      </c>
      <c r="O66" s="33">
        <f>O60/O63</f>
        <v>0.20073331761639482</v>
      </c>
      <c r="S66" s="46"/>
      <c r="U66" s="39"/>
    </row>
    <row r="67" spans="1:21" x14ac:dyDescent="0.25">
      <c r="A67" s="10" t="s">
        <v>40</v>
      </c>
      <c r="B67" s="84">
        <v>0.11700000000000001</v>
      </c>
      <c r="C67" s="84">
        <v>0.115</v>
      </c>
      <c r="D67" s="84">
        <v>0.104</v>
      </c>
      <c r="E67" s="84">
        <v>0.109</v>
      </c>
      <c r="F67" s="84">
        <v>0.111</v>
      </c>
      <c r="G67" s="84">
        <v>9.2999999999999999E-2</v>
      </c>
      <c r="H67" s="74">
        <v>9.2999999999999999E-2</v>
      </c>
      <c r="I67" s="75">
        <v>8.9399999999999993E-2</v>
      </c>
      <c r="J67" s="32">
        <f t="shared" ref="J67:M67" si="2">J61/J63</f>
        <v>8.5033325712677826E-2</v>
      </c>
      <c r="K67" s="32">
        <f t="shared" si="2"/>
        <v>9.2616940241919715E-2</v>
      </c>
      <c r="L67" s="32">
        <f t="shared" si="2"/>
        <v>8.8617567874560765E-2</v>
      </c>
      <c r="M67" s="32">
        <f t="shared" si="2"/>
        <v>9.8482026493653271E-2</v>
      </c>
      <c r="N67" s="33">
        <f>N61/N63</f>
        <v>0.10123170289238689</v>
      </c>
      <c r="O67" s="33">
        <f>O61/O63</f>
        <v>8.8946366603044016E-2</v>
      </c>
      <c r="S67" s="46"/>
      <c r="U67" s="39"/>
    </row>
    <row r="68" spans="1:21" x14ac:dyDescent="0.25">
      <c r="A68" s="10" t="s">
        <v>31</v>
      </c>
      <c r="B68" s="84">
        <v>0.08</v>
      </c>
      <c r="C68" s="84">
        <v>7.5999999999999998E-2</v>
      </c>
      <c r="D68" s="138">
        <v>7.5999999999999998E-2</v>
      </c>
      <c r="E68" s="84">
        <v>7.2999999999999995E-2</v>
      </c>
      <c r="F68" s="84">
        <v>9.0999999999999998E-2</v>
      </c>
      <c r="G68" s="84">
        <v>7.6999999999999999E-2</v>
      </c>
      <c r="H68" s="74">
        <v>7.5999999999999998E-2</v>
      </c>
      <c r="I68" s="75">
        <v>8.1500000000000003E-2</v>
      </c>
      <c r="J68" s="32">
        <f t="shared" ref="J68:M68" si="3">J62/J63</f>
        <v>8.805813973937357E-2</v>
      </c>
      <c r="K68" s="32">
        <f t="shared" si="3"/>
        <v>7.7669099280146175E-2</v>
      </c>
      <c r="L68" s="32">
        <f t="shared" si="3"/>
        <v>7.6234115878562908E-2</v>
      </c>
      <c r="M68" s="32">
        <f t="shared" si="3"/>
        <v>7.1846118197790201E-2</v>
      </c>
      <c r="N68" s="33">
        <f>N62/N63</f>
        <v>7.2302831065631776E-2</v>
      </c>
      <c r="O68" s="33">
        <f>O62/O63</f>
        <v>6.3876096251158823E-2</v>
      </c>
      <c r="S68" s="39"/>
    </row>
    <row r="69" spans="1:21" x14ac:dyDescent="0.25">
      <c r="A69" s="17" t="s">
        <v>37</v>
      </c>
      <c r="B69" s="82">
        <v>1</v>
      </c>
      <c r="C69" s="82">
        <v>1</v>
      </c>
      <c r="D69" s="82">
        <v>1</v>
      </c>
      <c r="E69" s="82">
        <v>1</v>
      </c>
      <c r="F69" s="82">
        <v>1</v>
      </c>
      <c r="G69" s="82">
        <v>1</v>
      </c>
      <c r="H69" s="70">
        <v>1</v>
      </c>
      <c r="I69" s="70">
        <v>1</v>
      </c>
      <c r="J69" s="34">
        <f t="shared" ref="J69:O69" si="4">SUM(J65:J68)</f>
        <v>1</v>
      </c>
      <c r="K69" s="34">
        <f t="shared" si="4"/>
        <v>0.999999999999995</v>
      </c>
      <c r="L69" s="34">
        <f t="shared" si="4"/>
        <v>0.99999516649024367</v>
      </c>
      <c r="M69" s="34">
        <f t="shared" si="4"/>
        <v>0.9999995111511315</v>
      </c>
      <c r="N69" s="34">
        <f t="shared" si="4"/>
        <v>0.99999999999999989</v>
      </c>
      <c r="O69" s="34">
        <f t="shared" si="4"/>
        <v>1</v>
      </c>
      <c r="S69" s="39"/>
    </row>
    <row r="70" spans="1:21" x14ac:dyDescent="0.25">
      <c r="H70" s="43"/>
      <c r="S70" s="39"/>
    </row>
    <row r="71" spans="1:21" x14ac:dyDescent="0.25">
      <c r="A71" s="10" t="s">
        <v>73</v>
      </c>
      <c r="S71" s="39"/>
    </row>
    <row r="72" spans="1:21" x14ac:dyDescent="0.25">
      <c r="A72" s="10" t="s">
        <v>71</v>
      </c>
      <c r="S72" s="39"/>
    </row>
    <row r="73" spans="1:21" x14ac:dyDescent="0.25">
      <c r="A73" s="10" t="s">
        <v>92</v>
      </c>
    </row>
    <row r="75" spans="1:21" x14ac:dyDescent="0.25">
      <c r="A75" s="9"/>
      <c r="B75" s="46"/>
      <c r="C75" s="16"/>
      <c r="D75" s="46"/>
      <c r="E75" s="16"/>
      <c r="F75" s="46"/>
      <c r="G75" s="46"/>
      <c r="H75" s="1"/>
      <c r="I75" s="59"/>
    </row>
    <row r="76" spans="1:21" s="46" customFormat="1" x14ac:dyDescent="0.25">
      <c r="C76" s="16"/>
      <c r="E76" s="16"/>
      <c r="H76" s="1"/>
      <c r="I76" s="59"/>
      <c r="J76" s="1"/>
      <c r="K76" s="1"/>
      <c r="L76" s="1"/>
      <c r="M76" s="1"/>
      <c r="N76" s="1"/>
      <c r="O76" s="1"/>
    </row>
    <row r="77" spans="1:21" s="46" customFormat="1" x14ac:dyDescent="0.25">
      <c r="C77" s="16"/>
      <c r="E77" s="16"/>
      <c r="H77" s="1"/>
      <c r="I77" s="59"/>
      <c r="J77" s="1"/>
      <c r="K77" s="1"/>
      <c r="L77" s="1"/>
      <c r="M77" s="1"/>
      <c r="N77" s="1"/>
      <c r="O77" s="1"/>
    </row>
    <row r="78" spans="1:21" x14ac:dyDescent="0.25">
      <c r="I78" s="5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3"/>
  <sheetViews>
    <sheetView workbookViewId="0">
      <selection activeCell="R11" sqref="R11"/>
    </sheetView>
  </sheetViews>
  <sheetFormatPr baseColWidth="10" defaultColWidth="11.42578125" defaultRowHeight="15" x14ac:dyDescent="0.25"/>
  <cols>
    <col min="1" max="1" width="54.5703125" style="10" customWidth="1"/>
    <col min="2" max="2" width="9.85546875" style="10" customWidth="1"/>
    <col min="3" max="3" width="12" style="41" customWidth="1"/>
    <col min="4" max="4" width="13.7109375" style="44" customWidth="1"/>
    <col min="5" max="5" width="10.5703125" style="43" customWidth="1"/>
    <col min="6" max="6" width="8.7109375" style="10" customWidth="1"/>
    <col min="7" max="7" width="10.7109375" style="10" customWidth="1"/>
    <col min="8" max="8" width="11.42578125" style="44" customWidth="1"/>
    <col min="9" max="9" width="11.140625" style="44" customWidth="1"/>
    <col min="10" max="10" width="11.28515625" style="1" customWidth="1"/>
    <col min="11" max="12" width="11.42578125" style="1"/>
    <col min="13" max="13" width="12.140625" style="1" customWidth="1"/>
    <col min="14" max="15" width="11.42578125" style="1"/>
    <col min="16" max="16" width="7.42578125" style="1" customWidth="1"/>
    <col min="17" max="17" width="7.28515625" style="9" customWidth="1"/>
    <col min="18" max="18" width="23.140625" style="9" customWidth="1"/>
    <col min="19" max="16384" width="11.42578125" style="9"/>
  </cols>
  <sheetData>
    <row r="1" spans="1:17" x14ac:dyDescent="0.25">
      <c r="A1" s="17"/>
      <c r="B1" s="21">
        <v>2019</v>
      </c>
      <c r="C1" s="54">
        <v>2018</v>
      </c>
      <c r="D1" s="54">
        <v>2017</v>
      </c>
      <c r="E1" s="54">
        <v>2016</v>
      </c>
      <c r="F1" s="21">
        <v>2015</v>
      </c>
      <c r="G1" s="21">
        <v>2014</v>
      </c>
      <c r="H1" s="54">
        <v>2013</v>
      </c>
      <c r="I1" s="54">
        <v>2012</v>
      </c>
      <c r="J1" s="19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  <c r="P1" s="48"/>
      <c r="Q1" s="49" t="s">
        <v>52</v>
      </c>
    </row>
    <row r="2" spans="1:17" x14ac:dyDescent="0.25">
      <c r="A2" s="10" t="s">
        <v>0</v>
      </c>
      <c r="B2" s="10">
        <v>303</v>
      </c>
      <c r="C2" s="8">
        <v>324</v>
      </c>
      <c r="D2" s="46">
        <v>369.75</v>
      </c>
      <c r="E2" s="8">
        <v>329.25</v>
      </c>
      <c r="F2" s="9">
        <v>335.25</v>
      </c>
      <c r="G2" s="9">
        <v>408</v>
      </c>
      <c r="H2" s="44">
        <v>441</v>
      </c>
      <c r="I2" s="8">
        <v>439.5</v>
      </c>
      <c r="J2" s="12">
        <v>370.5</v>
      </c>
      <c r="K2" s="1">
        <v>351</v>
      </c>
      <c r="L2" s="1">
        <v>328.5</v>
      </c>
      <c r="M2" s="1">
        <v>282</v>
      </c>
      <c r="N2" s="1">
        <v>228</v>
      </c>
      <c r="O2" s="1">
        <v>198</v>
      </c>
      <c r="Q2" s="9" t="s">
        <v>55</v>
      </c>
    </row>
    <row r="3" spans="1:17" x14ac:dyDescent="0.25">
      <c r="A3" s="10" t="s">
        <v>1</v>
      </c>
      <c r="B3" s="10">
        <v>24</v>
      </c>
      <c r="C3" s="8">
        <v>18</v>
      </c>
      <c r="D3" s="9">
        <v>15.75</v>
      </c>
      <c r="E3" s="8">
        <v>9.75</v>
      </c>
      <c r="F3" s="9">
        <v>12</v>
      </c>
      <c r="G3" s="10">
        <v>6</v>
      </c>
      <c r="H3" s="44">
        <v>10.5</v>
      </c>
      <c r="I3" s="8">
        <v>13.5</v>
      </c>
      <c r="J3" s="12">
        <v>6</v>
      </c>
      <c r="K3" s="1">
        <v>1.5</v>
      </c>
      <c r="L3" s="1">
        <v>3</v>
      </c>
      <c r="M3" s="1">
        <v>3</v>
      </c>
      <c r="N3" s="1">
        <v>3</v>
      </c>
      <c r="O3" s="1">
        <v>0</v>
      </c>
      <c r="Q3" s="26" t="s">
        <v>56</v>
      </c>
    </row>
    <row r="4" spans="1:17" x14ac:dyDescent="0.25">
      <c r="A4" s="10" t="s">
        <v>2</v>
      </c>
      <c r="B4" s="10">
        <v>21</v>
      </c>
      <c r="C4" s="8">
        <v>10.5</v>
      </c>
      <c r="D4" s="9">
        <v>17.25</v>
      </c>
      <c r="E4" s="8">
        <v>12</v>
      </c>
      <c r="F4" s="9">
        <v>16.5</v>
      </c>
      <c r="G4" s="9">
        <v>11.25</v>
      </c>
      <c r="H4" s="44">
        <v>30</v>
      </c>
      <c r="I4" s="8">
        <v>30</v>
      </c>
      <c r="J4" s="12">
        <v>6</v>
      </c>
      <c r="K4" s="1">
        <v>9</v>
      </c>
      <c r="L4" s="1">
        <v>15</v>
      </c>
      <c r="M4" s="1">
        <v>6</v>
      </c>
      <c r="N4" s="1">
        <v>6</v>
      </c>
      <c r="O4" s="1">
        <v>0</v>
      </c>
      <c r="Q4" s="9" t="s">
        <v>57</v>
      </c>
    </row>
    <row r="5" spans="1:17" x14ac:dyDescent="0.25">
      <c r="A5" s="10" t="s">
        <v>67</v>
      </c>
      <c r="B5" s="10">
        <v>15</v>
      </c>
      <c r="C5" s="8">
        <v>12</v>
      </c>
      <c r="D5" s="9">
        <v>15</v>
      </c>
      <c r="E5" s="8">
        <v>18</v>
      </c>
      <c r="F5" s="16">
        <v>12</v>
      </c>
      <c r="G5" s="9">
        <v>20.25</v>
      </c>
      <c r="H5" s="44">
        <v>9</v>
      </c>
      <c r="I5" s="8">
        <v>12.75</v>
      </c>
      <c r="J5" s="12">
        <v>13.5</v>
      </c>
      <c r="K5" s="1">
        <v>4.5</v>
      </c>
      <c r="L5" s="1">
        <v>0</v>
      </c>
      <c r="M5" s="1">
        <v>0</v>
      </c>
      <c r="N5" s="1">
        <v>0</v>
      </c>
      <c r="O5" s="1">
        <v>0</v>
      </c>
    </row>
    <row r="6" spans="1:17" x14ac:dyDescent="0.25">
      <c r="A6" s="10" t="s">
        <v>4</v>
      </c>
      <c r="B6" s="10">
        <v>0</v>
      </c>
      <c r="C6" s="8">
        <v>6</v>
      </c>
      <c r="D6" s="16">
        <v>15</v>
      </c>
      <c r="E6" s="43">
        <v>0</v>
      </c>
      <c r="F6" s="16">
        <v>3</v>
      </c>
      <c r="G6" s="9">
        <v>6</v>
      </c>
      <c r="H6" s="44">
        <v>6.75</v>
      </c>
      <c r="I6" s="8">
        <v>2.25</v>
      </c>
      <c r="J6" s="12">
        <v>3</v>
      </c>
      <c r="K6" s="1">
        <v>7.5</v>
      </c>
      <c r="L6" s="1">
        <v>0</v>
      </c>
      <c r="M6" s="1">
        <v>9</v>
      </c>
      <c r="N6" s="1">
        <v>0</v>
      </c>
      <c r="O6" s="1">
        <v>0</v>
      </c>
    </row>
    <row r="7" spans="1:17" x14ac:dyDescent="0.25">
      <c r="A7" s="10" t="s">
        <v>5</v>
      </c>
      <c r="B7" s="10">
        <v>2.25</v>
      </c>
      <c r="C7" s="43">
        <v>0</v>
      </c>
      <c r="D7" s="43">
        <v>0</v>
      </c>
      <c r="E7" s="43">
        <v>0</v>
      </c>
      <c r="F7" s="16">
        <v>3</v>
      </c>
      <c r="G7" s="10">
        <v>0</v>
      </c>
      <c r="H7" s="44">
        <v>0</v>
      </c>
      <c r="I7" s="8">
        <v>0</v>
      </c>
      <c r="J7" s="12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17" x14ac:dyDescent="0.25">
      <c r="A8" s="10" t="s">
        <v>6</v>
      </c>
      <c r="B8" s="10">
        <v>0</v>
      </c>
      <c r="C8" s="8">
        <v>6</v>
      </c>
      <c r="D8" s="43">
        <v>0</v>
      </c>
      <c r="E8" s="8">
        <v>3</v>
      </c>
      <c r="F8" s="16">
        <v>3</v>
      </c>
      <c r="G8" s="9">
        <v>3</v>
      </c>
      <c r="H8" s="44">
        <v>6</v>
      </c>
      <c r="I8" s="8">
        <v>3</v>
      </c>
      <c r="J8" s="12">
        <v>3</v>
      </c>
      <c r="K8" s="1">
        <v>12</v>
      </c>
      <c r="L8" s="1">
        <v>0</v>
      </c>
      <c r="M8" s="1">
        <v>0</v>
      </c>
      <c r="N8" s="1">
        <v>0</v>
      </c>
      <c r="O8" s="1">
        <v>0</v>
      </c>
    </row>
    <row r="9" spans="1:17" x14ac:dyDescent="0.25">
      <c r="A9" s="10" t="s">
        <v>7</v>
      </c>
      <c r="B9" s="10">
        <v>36</v>
      </c>
      <c r="C9" s="8">
        <v>64.5</v>
      </c>
      <c r="D9" s="16">
        <v>48</v>
      </c>
      <c r="E9" s="8">
        <v>27</v>
      </c>
      <c r="F9" s="16">
        <v>44.25</v>
      </c>
      <c r="G9" s="9">
        <v>42.75</v>
      </c>
      <c r="H9" s="44">
        <v>28.5</v>
      </c>
      <c r="I9" s="8">
        <v>54</v>
      </c>
      <c r="J9" s="12">
        <v>24</v>
      </c>
      <c r="K9" s="1">
        <v>31.5</v>
      </c>
      <c r="L9" s="1">
        <v>21</v>
      </c>
      <c r="M9" s="1">
        <v>15</v>
      </c>
      <c r="N9" s="1">
        <v>3</v>
      </c>
      <c r="O9" s="1">
        <v>3</v>
      </c>
    </row>
    <row r="10" spans="1:17" x14ac:dyDescent="0.25">
      <c r="A10" s="10" t="s">
        <v>8</v>
      </c>
      <c r="B10" s="10">
        <v>27</v>
      </c>
      <c r="C10" s="8">
        <v>21</v>
      </c>
      <c r="D10" s="16">
        <v>22.5</v>
      </c>
      <c r="E10" s="8">
        <v>21</v>
      </c>
      <c r="F10" s="16">
        <v>19.5</v>
      </c>
      <c r="G10" s="9">
        <v>15</v>
      </c>
      <c r="H10" s="44">
        <v>6</v>
      </c>
      <c r="I10" s="8">
        <v>18.75</v>
      </c>
      <c r="J10" s="12">
        <v>9</v>
      </c>
      <c r="K10" s="1">
        <v>3</v>
      </c>
      <c r="L10" s="1">
        <v>0</v>
      </c>
      <c r="M10" s="1">
        <v>12</v>
      </c>
      <c r="N10" s="1">
        <v>0</v>
      </c>
      <c r="O10" s="1">
        <v>18</v>
      </c>
    </row>
    <row r="11" spans="1:17" x14ac:dyDescent="0.25">
      <c r="A11" s="10" t="s">
        <v>9</v>
      </c>
      <c r="B11" s="10">
        <v>9</v>
      </c>
      <c r="C11" s="8">
        <v>12</v>
      </c>
      <c r="D11" s="16">
        <v>18</v>
      </c>
      <c r="E11" s="8">
        <v>9</v>
      </c>
      <c r="F11" s="16">
        <v>3</v>
      </c>
      <c r="G11" s="9">
        <v>3</v>
      </c>
      <c r="H11" s="44">
        <v>9</v>
      </c>
      <c r="I11" s="8">
        <v>10.5</v>
      </c>
      <c r="J11" s="12">
        <v>13.5</v>
      </c>
      <c r="K11" s="1">
        <v>10.5</v>
      </c>
      <c r="L11" s="1">
        <v>9</v>
      </c>
      <c r="M11" s="1">
        <v>3</v>
      </c>
      <c r="N11" s="1">
        <v>6</v>
      </c>
      <c r="O11" s="1">
        <v>0</v>
      </c>
    </row>
    <row r="12" spans="1:17" x14ac:dyDescent="0.25">
      <c r="A12" s="10" t="s">
        <v>10</v>
      </c>
      <c r="B12" s="10">
        <v>10.5</v>
      </c>
      <c r="C12" s="8">
        <v>12</v>
      </c>
      <c r="D12" s="16">
        <v>9.75</v>
      </c>
      <c r="E12" s="8">
        <v>6</v>
      </c>
      <c r="F12" s="16">
        <v>3</v>
      </c>
      <c r="G12" s="9">
        <v>12</v>
      </c>
      <c r="H12" s="44">
        <v>3</v>
      </c>
      <c r="I12" s="8">
        <v>6</v>
      </c>
      <c r="J12" s="12">
        <v>6</v>
      </c>
      <c r="K12" s="1">
        <v>0</v>
      </c>
      <c r="L12" s="1">
        <v>6</v>
      </c>
      <c r="M12" s="1">
        <v>3</v>
      </c>
      <c r="N12" s="1">
        <v>3</v>
      </c>
      <c r="O12" s="1">
        <v>6</v>
      </c>
    </row>
    <row r="13" spans="1:17" x14ac:dyDescent="0.25">
      <c r="A13" s="10" t="s">
        <v>11</v>
      </c>
      <c r="B13" s="10">
        <v>25.5</v>
      </c>
      <c r="C13" s="8">
        <v>8.25</v>
      </c>
      <c r="D13" s="16">
        <v>21</v>
      </c>
      <c r="E13" s="8">
        <v>12</v>
      </c>
      <c r="F13" s="16">
        <v>24.75</v>
      </c>
      <c r="G13" s="9">
        <v>9</v>
      </c>
      <c r="H13" s="44">
        <v>15</v>
      </c>
      <c r="I13" s="43">
        <v>18</v>
      </c>
      <c r="J13" s="12">
        <v>9</v>
      </c>
      <c r="K13" s="1">
        <v>18</v>
      </c>
      <c r="L13" s="1">
        <v>6</v>
      </c>
      <c r="M13" s="1">
        <v>9</v>
      </c>
      <c r="N13" s="1">
        <v>0</v>
      </c>
      <c r="O13" s="1">
        <v>3</v>
      </c>
    </row>
    <row r="14" spans="1:17" x14ac:dyDescent="0.25">
      <c r="A14" s="10" t="s">
        <v>12</v>
      </c>
      <c r="B14" s="10">
        <v>8.25</v>
      </c>
      <c r="C14" s="8">
        <v>6</v>
      </c>
      <c r="D14" s="16">
        <v>9</v>
      </c>
      <c r="E14" s="8">
        <v>6</v>
      </c>
      <c r="F14" s="16">
        <v>12</v>
      </c>
      <c r="G14" s="9">
        <v>13.5</v>
      </c>
      <c r="H14" s="44">
        <v>4.5</v>
      </c>
      <c r="I14" s="8">
        <v>9</v>
      </c>
      <c r="J14" s="12">
        <v>12</v>
      </c>
      <c r="K14" s="1">
        <v>0</v>
      </c>
      <c r="L14" s="1">
        <v>0</v>
      </c>
      <c r="M14" s="1">
        <v>0</v>
      </c>
      <c r="N14" s="1">
        <v>3</v>
      </c>
      <c r="O14" s="1">
        <v>3</v>
      </c>
    </row>
    <row r="15" spans="1:17" x14ac:dyDescent="0.25">
      <c r="A15" s="10" t="s">
        <v>13</v>
      </c>
      <c r="B15" s="10">
        <v>3.75</v>
      </c>
      <c r="C15" s="8">
        <v>4.5</v>
      </c>
      <c r="D15" s="16">
        <v>3</v>
      </c>
      <c r="E15" s="43">
        <v>0</v>
      </c>
      <c r="F15" s="41">
        <v>0</v>
      </c>
      <c r="G15" s="10">
        <v>0</v>
      </c>
      <c r="H15" s="44">
        <v>0</v>
      </c>
      <c r="I15" s="8">
        <v>0</v>
      </c>
      <c r="J15" s="12">
        <v>1.5</v>
      </c>
      <c r="K15" s="1">
        <v>3</v>
      </c>
      <c r="L15" s="1">
        <v>0</v>
      </c>
      <c r="M15" s="1">
        <v>0</v>
      </c>
      <c r="N15" s="1">
        <v>0</v>
      </c>
      <c r="O15" s="1">
        <v>0</v>
      </c>
    </row>
    <row r="16" spans="1:17" x14ac:dyDescent="0.25">
      <c r="A16" s="10" t="s">
        <v>14</v>
      </c>
      <c r="B16" s="10">
        <v>0</v>
      </c>
      <c r="C16" s="43">
        <v>0</v>
      </c>
      <c r="D16" s="43">
        <v>0</v>
      </c>
      <c r="E16" s="43">
        <v>0</v>
      </c>
      <c r="F16" s="41">
        <v>0</v>
      </c>
      <c r="G16" s="9">
        <v>3</v>
      </c>
      <c r="H16" s="44">
        <v>3</v>
      </c>
      <c r="I16" s="8">
        <v>0</v>
      </c>
      <c r="J16" s="12">
        <v>0</v>
      </c>
      <c r="K16" s="1">
        <v>0</v>
      </c>
      <c r="L16" s="1">
        <v>3</v>
      </c>
      <c r="M16" s="1">
        <v>0</v>
      </c>
      <c r="N16" s="1">
        <v>0</v>
      </c>
      <c r="O16" s="1">
        <v>0</v>
      </c>
    </row>
    <row r="17" spans="1:16" x14ac:dyDescent="0.25">
      <c r="A17" s="10" t="s">
        <v>15</v>
      </c>
      <c r="B17" s="10">
        <v>0</v>
      </c>
      <c r="C17" s="43">
        <v>0</v>
      </c>
      <c r="D17" s="43">
        <v>0</v>
      </c>
      <c r="E17" s="43">
        <v>0</v>
      </c>
      <c r="F17" s="16">
        <v>3</v>
      </c>
      <c r="G17" s="10">
        <v>0</v>
      </c>
      <c r="H17" s="44">
        <v>0</v>
      </c>
      <c r="I17" s="8">
        <v>0</v>
      </c>
      <c r="J17" s="12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6" x14ac:dyDescent="0.25">
      <c r="A18" s="10" t="s">
        <v>16</v>
      </c>
      <c r="B18" s="10">
        <v>0</v>
      </c>
      <c r="C18" s="43">
        <v>0</v>
      </c>
      <c r="D18" s="43">
        <v>0</v>
      </c>
      <c r="E18" s="43">
        <v>0</v>
      </c>
      <c r="F18" s="16">
        <v>3</v>
      </c>
      <c r="G18" s="10">
        <v>0</v>
      </c>
      <c r="H18" s="44">
        <v>3</v>
      </c>
      <c r="I18" s="8">
        <v>0</v>
      </c>
      <c r="J18" s="12">
        <v>0</v>
      </c>
      <c r="K18" s="1">
        <v>3</v>
      </c>
      <c r="L18" s="1" t="s">
        <v>44</v>
      </c>
      <c r="M18" s="1" t="s">
        <v>44</v>
      </c>
      <c r="N18" s="1" t="s">
        <v>44</v>
      </c>
      <c r="O18" s="1" t="s">
        <v>44</v>
      </c>
    </row>
    <row r="19" spans="1:16" x14ac:dyDescent="0.25">
      <c r="A19" s="10" t="s">
        <v>17</v>
      </c>
      <c r="B19" s="10">
        <v>3</v>
      </c>
      <c r="C19" s="43">
        <v>0</v>
      </c>
      <c r="D19" s="43">
        <v>0</v>
      </c>
      <c r="E19" s="43">
        <v>0</v>
      </c>
      <c r="F19" s="41">
        <v>0</v>
      </c>
      <c r="G19" s="10">
        <v>0</v>
      </c>
      <c r="H19" s="44">
        <v>0.75</v>
      </c>
      <c r="I19" s="8">
        <v>0</v>
      </c>
      <c r="J19" s="12">
        <v>0</v>
      </c>
      <c r="K19" s="1">
        <v>0</v>
      </c>
      <c r="L19" s="1">
        <v>0</v>
      </c>
      <c r="M19" s="1">
        <v>0</v>
      </c>
      <c r="N19" s="1" t="s">
        <v>44</v>
      </c>
      <c r="O19" s="1" t="s">
        <v>44</v>
      </c>
    </row>
    <row r="20" spans="1:16" s="46" customFormat="1" x14ac:dyDescent="0.25">
      <c r="A20" s="9" t="s">
        <v>122</v>
      </c>
      <c r="B20" s="46">
        <v>0</v>
      </c>
      <c r="C20" s="8">
        <v>3</v>
      </c>
      <c r="D20" s="43">
        <v>0</v>
      </c>
      <c r="E20" s="43" t="s">
        <v>44</v>
      </c>
      <c r="F20" s="41" t="s">
        <v>44</v>
      </c>
      <c r="G20" s="10" t="s">
        <v>44</v>
      </c>
      <c r="H20" s="44" t="s">
        <v>44</v>
      </c>
      <c r="I20" s="8" t="s">
        <v>44</v>
      </c>
      <c r="J20" s="12" t="s">
        <v>44</v>
      </c>
      <c r="K20" s="1" t="s">
        <v>44</v>
      </c>
      <c r="L20" s="1" t="s">
        <v>44</v>
      </c>
      <c r="M20" s="1" t="s">
        <v>44</v>
      </c>
      <c r="N20" s="1" t="s">
        <v>44</v>
      </c>
      <c r="O20" s="1" t="s">
        <v>44</v>
      </c>
      <c r="P20" s="1"/>
    </row>
    <row r="21" spans="1:16" s="46" customFormat="1" x14ac:dyDescent="0.25">
      <c r="A21" s="9" t="s">
        <v>123</v>
      </c>
      <c r="B21" s="46">
        <v>0</v>
      </c>
      <c r="C21" s="8">
        <v>0</v>
      </c>
      <c r="D21" s="16">
        <v>3</v>
      </c>
      <c r="E21" s="43" t="s">
        <v>44</v>
      </c>
      <c r="F21" s="41" t="s">
        <v>44</v>
      </c>
      <c r="G21" s="10" t="s">
        <v>44</v>
      </c>
      <c r="H21" s="44" t="s">
        <v>44</v>
      </c>
      <c r="I21" s="8" t="s">
        <v>44</v>
      </c>
      <c r="J21" s="12" t="s">
        <v>44</v>
      </c>
      <c r="K21" s="1" t="s">
        <v>44</v>
      </c>
      <c r="L21" s="1" t="s">
        <v>44</v>
      </c>
      <c r="M21" s="1" t="s">
        <v>44</v>
      </c>
      <c r="N21" s="1" t="s">
        <v>44</v>
      </c>
      <c r="O21" s="1" t="s">
        <v>44</v>
      </c>
      <c r="P21" s="1"/>
    </row>
    <row r="22" spans="1:16" s="46" customFormat="1" x14ac:dyDescent="0.25">
      <c r="A22" s="9" t="s">
        <v>124</v>
      </c>
      <c r="B22" s="46">
        <v>0</v>
      </c>
      <c r="C22" s="8">
        <v>0</v>
      </c>
      <c r="D22" s="43">
        <v>0</v>
      </c>
      <c r="E22" s="43" t="s">
        <v>44</v>
      </c>
      <c r="F22" s="41" t="s">
        <v>44</v>
      </c>
      <c r="G22" s="10" t="s">
        <v>44</v>
      </c>
      <c r="H22" s="44" t="s">
        <v>44</v>
      </c>
      <c r="I22" s="8" t="s">
        <v>44</v>
      </c>
      <c r="J22" s="12" t="s">
        <v>44</v>
      </c>
      <c r="K22" s="1" t="s">
        <v>44</v>
      </c>
      <c r="L22" s="1" t="s">
        <v>44</v>
      </c>
      <c r="M22" s="1" t="s">
        <v>44</v>
      </c>
      <c r="N22" s="1" t="s">
        <v>44</v>
      </c>
      <c r="O22" s="1" t="s">
        <v>44</v>
      </c>
      <c r="P22" s="1"/>
    </row>
    <row r="23" spans="1:16" s="46" customFormat="1" x14ac:dyDescent="0.25">
      <c r="A23" s="9" t="s">
        <v>125</v>
      </c>
      <c r="B23" s="46">
        <v>0</v>
      </c>
      <c r="C23" s="8">
        <v>0</v>
      </c>
      <c r="D23" s="43">
        <v>0</v>
      </c>
      <c r="E23" s="43" t="s">
        <v>44</v>
      </c>
      <c r="F23" s="41" t="s">
        <v>44</v>
      </c>
      <c r="G23" s="10" t="s">
        <v>44</v>
      </c>
      <c r="H23" s="44" t="s">
        <v>44</v>
      </c>
      <c r="I23" s="8" t="s">
        <v>44</v>
      </c>
      <c r="J23" s="12" t="s">
        <v>44</v>
      </c>
      <c r="K23" s="1" t="s">
        <v>44</v>
      </c>
      <c r="L23" s="1" t="s">
        <v>44</v>
      </c>
      <c r="M23" s="1" t="s">
        <v>44</v>
      </c>
      <c r="N23" s="1" t="s">
        <v>44</v>
      </c>
      <c r="O23" s="1" t="s">
        <v>44</v>
      </c>
      <c r="P23" s="1"/>
    </row>
    <row r="24" spans="1:16" s="46" customFormat="1" x14ac:dyDescent="0.25">
      <c r="A24" s="46" t="s">
        <v>134</v>
      </c>
      <c r="B24" s="46">
        <v>0</v>
      </c>
      <c r="C24" s="8">
        <v>0</v>
      </c>
      <c r="D24" s="43">
        <v>0</v>
      </c>
      <c r="E24" s="43" t="s">
        <v>44</v>
      </c>
      <c r="F24" s="41" t="s">
        <v>44</v>
      </c>
      <c r="G24" s="10" t="s">
        <v>44</v>
      </c>
      <c r="H24" s="44" t="s">
        <v>44</v>
      </c>
      <c r="I24" s="8" t="s">
        <v>44</v>
      </c>
      <c r="J24" s="12" t="s">
        <v>44</v>
      </c>
      <c r="K24" s="1" t="s">
        <v>44</v>
      </c>
      <c r="L24" s="1" t="s">
        <v>44</v>
      </c>
      <c r="M24" s="1" t="s">
        <v>44</v>
      </c>
      <c r="N24" s="1" t="s">
        <v>44</v>
      </c>
      <c r="O24" s="1" t="s">
        <v>44</v>
      </c>
      <c r="P24" s="1"/>
    </row>
    <row r="25" spans="1:16" x14ac:dyDescent="0.25">
      <c r="A25" s="10" t="s">
        <v>66</v>
      </c>
      <c r="B25" s="43" t="s">
        <v>44</v>
      </c>
      <c r="C25" s="43" t="s">
        <v>44</v>
      </c>
      <c r="D25" s="43" t="s">
        <v>44</v>
      </c>
      <c r="E25" s="43" t="s">
        <v>44</v>
      </c>
      <c r="F25" s="41" t="s">
        <v>44</v>
      </c>
      <c r="G25" s="44" t="s">
        <v>44</v>
      </c>
      <c r="H25" s="44" t="s">
        <v>44</v>
      </c>
      <c r="I25" s="43" t="s">
        <v>44</v>
      </c>
      <c r="J25" s="12">
        <v>4.5</v>
      </c>
      <c r="K25" s="1">
        <v>0</v>
      </c>
      <c r="L25" s="1">
        <v>0</v>
      </c>
      <c r="M25" s="1">
        <v>0</v>
      </c>
      <c r="N25" s="1">
        <v>3</v>
      </c>
      <c r="O25" s="1">
        <v>0</v>
      </c>
    </row>
    <row r="26" spans="1:16" x14ac:dyDescent="0.25">
      <c r="B26" s="41"/>
      <c r="C26" s="43"/>
      <c r="D26" s="43"/>
      <c r="F26" s="41"/>
      <c r="I26" s="43"/>
    </row>
    <row r="27" spans="1:16" x14ac:dyDescent="0.25">
      <c r="A27" s="10" t="s">
        <v>18</v>
      </c>
      <c r="B27" s="10">
        <v>42</v>
      </c>
      <c r="C27" s="8">
        <v>27</v>
      </c>
      <c r="D27" s="9">
        <v>30</v>
      </c>
      <c r="E27" s="8">
        <v>48</v>
      </c>
      <c r="F27" s="16">
        <v>51</v>
      </c>
      <c r="G27" s="9">
        <v>30</v>
      </c>
      <c r="H27" s="44">
        <v>42</v>
      </c>
      <c r="I27" s="8">
        <v>30</v>
      </c>
      <c r="J27" s="12">
        <v>24</v>
      </c>
      <c r="K27" s="1">
        <v>45</v>
      </c>
      <c r="L27" s="1">
        <v>30</v>
      </c>
      <c r="M27" s="1">
        <v>18</v>
      </c>
      <c r="N27" s="1">
        <v>21</v>
      </c>
      <c r="O27" s="1">
        <v>27</v>
      </c>
    </row>
    <row r="28" spans="1:16" x14ac:dyDescent="0.25">
      <c r="A28" s="10" t="s">
        <v>19</v>
      </c>
      <c r="B28" s="10">
        <v>6</v>
      </c>
      <c r="C28" s="8">
        <v>6</v>
      </c>
      <c r="D28" s="9">
        <v>3</v>
      </c>
      <c r="E28" s="8">
        <v>6</v>
      </c>
      <c r="F28" s="16">
        <v>3</v>
      </c>
      <c r="G28" s="9">
        <v>6</v>
      </c>
      <c r="H28" s="44">
        <v>6</v>
      </c>
      <c r="I28" s="8">
        <v>9</v>
      </c>
      <c r="J28" s="1">
        <v>3</v>
      </c>
      <c r="K28" s="1">
        <v>3</v>
      </c>
      <c r="L28" s="1">
        <v>6</v>
      </c>
      <c r="M28" s="1">
        <v>0</v>
      </c>
      <c r="N28" s="1">
        <v>0</v>
      </c>
      <c r="O28" s="1">
        <v>3</v>
      </c>
    </row>
    <row r="29" spans="1:16" x14ac:dyDescent="0.25">
      <c r="A29" s="10" t="s">
        <v>20</v>
      </c>
      <c r="B29" s="10">
        <v>166.5</v>
      </c>
      <c r="C29" s="8">
        <v>145.5</v>
      </c>
      <c r="D29" s="9">
        <v>120</v>
      </c>
      <c r="E29" s="8">
        <v>156</v>
      </c>
      <c r="F29" s="16">
        <v>126</v>
      </c>
      <c r="G29" s="9">
        <v>150</v>
      </c>
      <c r="H29" s="44">
        <v>186</v>
      </c>
      <c r="I29" s="52">
        <v>177</v>
      </c>
      <c r="J29" s="12">
        <v>141</v>
      </c>
      <c r="K29" s="1">
        <v>172.5</v>
      </c>
      <c r="L29" s="1">
        <v>114</v>
      </c>
      <c r="M29" s="1">
        <v>156</v>
      </c>
      <c r="N29" s="1">
        <v>117</v>
      </c>
      <c r="O29" s="1">
        <v>102</v>
      </c>
    </row>
    <row r="30" spans="1:16" x14ac:dyDescent="0.25">
      <c r="A30" s="10" t="s">
        <v>21</v>
      </c>
      <c r="B30" s="10">
        <v>3</v>
      </c>
      <c r="C30" s="43">
        <v>0</v>
      </c>
      <c r="D30" s="16">
        <v>9</v>
      </c>
      <c r="E30" s="8">
        <v>3</v>
      </c>
      <c r="F30" s="16">
        <v>6</v>
      </c>
      <c r="G30" s="10">
        <v>0</v>
      </c>
      <c r="H30" s="44">
        <v>3</v>
      </c>
      <c r="I30" s="8">
        <v>3</v>
      </c>
      <c r="J30" s="12">
        <v>6</v>
      </c>
      <c r="K30" s="1">
        <v>0</v>
      </c>
      <c r="L30" s="1">
        <v>0</v>
      </c>
      <c r="M30" s="1">
        <v>0</v>
      </c>
      <c r="N30" s="1">
        <v>3</v>
      </c>
      <c r="O30" s="1">
        <v>0</v>
      </c>
    </row>
    <row r="31" spans="1:16" x14ac:dyDescent="0.25">
      <c r="A31" s="11" t="s">
        <v>42</v>
      </c>
      <c r="B31" s="11">
        <v>0</v>
      </c>
      <c r="C31" s="52">
        <v>0</v>
      </c>
      <c r="D31" s="52">
        <v>0</v>
      </c>
      <c r="E31" s="52">
        <v>0</v>
      </c>
      <c r="F31" s="115">
        <v>0</v>
      </c>
      <c r="G31" s="11">
        <v>0</v>
      </c>
      <c r="H31" s="45">
        <v>0</v>
      </c>
      <c r="I31" s="52">
        <v>0</v>
      </c>
      <c r="J31" s="12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6" x14ac:dyDescent="0.25">
      <c r="A32" s="10" t="s">
        <v>22</v>
      </c>
      <c r="B32" s="10">
        <v>9</v>
      </c>
      <c r="C32" s="8">
        <v>3</v>
      </c>
      <c r="D32" s="16">
        <v>6</v>
      </c>
      <c r="E32" s="8">
        <v>3</v>
      </c>
      <c r="F32" s="16">
        <v>6</v>
      </c>
      <c r="G32" s="9">
        <v>6</v>
      </c>
      <c r="H32" s="44">
        <v>3</v>
      </c>
      <c r="I32" s="8">
        <v>3</v>
      </c>
      <c r="J32" s="12">
        <v>6</v>
      </c>
      <c r="K32" s="1">
        <v>3</v>
      </c>
      <c r="L32" s="1">
        <v>6</v>
      </c>
      <c r="M32" s="1">
        <v>6</v>
      </c>
      <c r="N32" s="1">
        <v>0</v>
      </c>
      <c r="O32" s="1">
        <v>0</v>
      </c>
    </row>
    <row r="33" spans="1:19" x14ac:dyDescent="0.25">
      <c r="A33" s="10" t="s">
        <v>23</v>
      </c>
      <c r="B33" s="10">
        <v>0</v>
      </c>
      <c r="C33" s="43">
        <v>0</v>
      </c>
      <c r="D33" s="43">
        <v>0</v>
      </c>
      <c r="E33" s="43">
        <v>0</v>
      </c>
      <c r="F33" s="41">
        <v>0</v>
      </c>
      <c r="G33" s="10">
        <v>0</v>
      </c>
      <c r="H33" s="44">
        <v>0</v>
      </c>
      <c r="I33" s="8">
        <v>0</v>
      </c>
      <c r="J33" s="12">
        <v>0</v>
      </c>
      <c r="K33" s="1">
        <v>0</v>
      </c>
      <c r="L33" s="1">
        <v>0</v>
      </c>
      <c r="M33" s="1">
        <v>0</v>
      </c>
      <c r="N33" s="1">
        <v>3</v>
      </c>
      <c r="O33" s="1">
        <v>0</v>
      </c>
    </row>
    <row r="34" spans="1:19" x14ac:dyDescent="0.25">
      <c r="A34" s="10" t="s">
        <v>24</v>
      </c>
      <c r="B34" s="10">
        <v>0</v>
      </c>
      <c r="C34" s="43">
        <v>0</v>
      </c>
      <c r="D34" s="43">
        <v>0</v>
      </c>
      <c r="E34" s="43">
        <v>0</v>
      </c>
      <c r="F34" s="41">
        <v>0</v>
      </c>
      <c r="G34" s="10">
        <v>0</v>
      </c>
      <c r="H34" s="44">
        <v>0</v>
      </c>
      <c r="I34" s="8">
        <v>0</v>
      </c>
      <c r="J34" s="12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9" x14ac:dyDescent="0.25">
      <c r="A35" s="11" t="s">
        <v>126</v>
      </c>
      <c r="B35" s="11">
        <v>0</v>
      </c>
      <c r="C35" s="52">
        <v>0</v>
      </c>
      <c r="D35" s="52">
        <v>0</v>
      </c>
      <c r="E35" s="52">
        <v>0</v>
      </c>
      <c r="F35" s="115">
        <v>0</v>
      </c>
      <c r="G35" s="11">
        <v>0</v>
      </c>
      <c r="H35" s="45">
        <v>0</v>
      </c>
      <c r="I35" s="8">
        <v>0</v>
      </c>
      <c r="J35" s="12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9" x14ac:dyDescent="0.25">
      <c r="A36" s="10" t="s">
        <v>25</v>
      </c>
      <c r="B36" s="10">
        <v>0</v>
      </c>
      <c r="C36" s="43">
        <v>0</v>
      </c>
      <c r="D36" s="43">
        <v>0</v>
      </c>
      <c r="E36" s="43">
        <v>0</v>
      </c>
      <c r="F36" s="41">
        <v>0</v>
      </c>
      <c r="G36" s="10">
        <v>0</v>
      </c>
      <c r="H36" s="44">
        <v>0</v>
      </c>
      <c r="I36" s="8">
        <v>0</v>
      </c>
      <c r="J36" s="12">
        <v>0</v>
      </c>
      <c r="K36" s="1">
        <v>0</v>
      </c>
      <c r="L36" s="1">
        <v>0</v>
      </c>
      <c r="M36" s="1">
        <v>3</v>
      </c>
      <c r="N36" s="1">
        <v>0</v>
      </c>
      <c r="O36" s="1">
        <v>0</v>
      </c>
    </row>
    <row r="37" spans="1:19" x14ac:dyDescent="0.25">
      <c r="A37" s="10" t="s">
        <v>121</v>
      </c>
      <c r="B37" s="10">
        <v>0</v>
      </c>
      <c r="C37" s="43">
        <v>0</v>
      </c>
      <c r="D37" s="43">
        <v>0</v>
      </c>
      <c r="E37" s="43">
        <v>0</v>
      </c>
      <c r="F37" s="41">
        <v>0</v>
      </c>
      <c r="G37" s="10">
        <v>0</v>
      </c>
      <c r="H37" s="44">
        <v>0</v>
      </c>
      <c r="I37" s="8">
        <v>0</v>
      </c>
      <c r="J37" s="12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9" s="46" customFormat="1" x14ac:dyDescent="0.25">
      <c r="A38" s="9" t="s">
        <v>120</v>
      </c>
      <c r="B38" s="46">
        <v>0</v>
      </c>
      <c r="C38" s="8">
        <v>0</v>
      </c>
      <c r="D38" s="43">
        <v>0</v>
      </c>
      <c r="E38" s="43" t="s">
        <v>44</v>
      </c>
      <c r="F38" s="41" t="s">
        <v>44</v>
      </c>
      <c r="G38" s="10" t="s">
        <v>44</v>
      </c>
      <c r="H38" s="44" t="s">
        <v>44</v>
      </c>
      <c r="I38" s="8" t="s">
        <v>44</v>
      </c>
      <c r="J38" s="12" t="s">
        <v>44</v>
      </c>
      <c r="K38" s="1" t="s">
        <v>44</v>
      </c>
      <c r="L38" s="1" t="s">
        <v>44</v>
      </c>
      <c r="M38" s="1" t="s">
        <v>44</v>
      </c>
      <c r="N38" s="1" t="s">
        <v>44</v>
      </c>
      <c r="O38" s="1" t="s">
        <v>44</v>
      </c>
      <c r="P38" s="1"/>
    </row>
    <row r="39" spans="1:19" s="46" customFormat="1" x14ac:dyDescent="0.25">
      <c r="A39" s="9" t="s">
        <v>39</v>
      </c>
      <c r="B39" s="46">
        <v>0</v>
      </c>
      <c r="C39" s="8">
        <v>0</v>
      </c>
      <c r="D39" s="43">
        <v>0</v>
      </c>
      <c r="E39" s="43" t="s">
        <v>44</v>
      </c>
      <c r="F39" s="41" t="s">
        <v>44</v>
      </c>
      <c r="G39" s="10" t="s">
        <v>44</v>
      </c>
      <c r="H39" s="44" t="s">
        <v>44</v>
      </c>
      <c r="I39" s="8" t="s">
        <v>44</v>
      </c>
      <c r="J39" s="12" t="s">
        <v>44</v>
      </c>
      <c r="K39" s="1" t="s">
        <v>44</v>
      </c>
      <c r="L39" s="1" t="s">
        <v>44</v>
      </c>
      <c r="M39" s="1" t="s">
        <v>44</v>
      </c>
      <c r="N39" s="1" t="s">
        <v>44</v>
      </c>
      <c r="O39" s="1" t="s">
        <v>44</v>
      </c>
      <c r="P39" s="1"/>
    </row>
    <row r="40" spans="1:19" x14ac:dyDescent="0.25">
      <c r="A40" s="10" t="s">
        <v>26</v>
      </c>
      <c r="B40" s="10">
        <v>0</v>
      </c>
      <c r="C40" s="43">
        <v>0</v>
      </c>
      <c r="D40" s="43">
        <v>0</v>
      </c>
      <c r="E40" s="43">
        <v>0</v>
      </c>
      <c r="F40" s="41">
        <v>0</v>
      </c>
      <c r="G40" s="10">
        <v>0</v>
      </c>
      <c r="H40" s="44">
        <v>0</v>
      </c>
      <c r="I40" s="8">
        <v>3</v>
      </c>
      <c r="J40" s="12">
        <v>0</v>
      </c>
      <c r="K40" s="1">
        <v>0</v>
      </c>
      <c r="L40" s="1">
        <v>0</v>
      </c>
      <c r="M40" s="1">
        <v>0</v>
      </c>
      <c r="N40" s="1" t="s">
        <v>44</v>
      </c>
      <c r="O40" s="1" t="s">
        <v>44</v>
      </c>
    </row>
    <row r="41" spans="1:19" x14ac:dyDescent="0.25">
      <c r="B41" s="41"/>
      <c r="C41" s="43"/>
      <c r="D41" s="43"/>
      <c r="F41" s="41"/>
      <c r="I41" s="43"/>
    </row>
    <row r="42" spans="1:19" x14ac:dyDescent="0.25">
      <c r="A42" s="10" t="s">
        <v>68</v>
      </c>
      <c r="B42" s="10">
        <v>3</v>
      </c>
      <c r="C42" s="8">
        <v>6</v>
      </c>
      <c r="D42" s="16">
        <v>3</v>
      </c>
      <c r="E42" s="8">
        <v>12</v>
      </c>
      <c r="F42" s="16">
        <v>6</v>
      </c>
      <c r="G42" s="9">
        <v>6</v>
      </c>
      <c r="H42" s="44">
        <v>9</v>
      </c>
      <c r="I42" s="8">
        <v>3.75</v>
      </c>
      <c r="J42" s="1" t="s">
        <v>44</v>
      </c>
      <c r="K42" s="1" t="s">
        <v>44</v>
      </c>
      <c r="L42" s="1" t="s">
        <v>44</v>
      </c>
      <c r="M42" s="1" t="s">
        <v>44</v>
      </c>
      <c r="N42" s="1" t="s">
        <v>44</v>
      </c>
      <c r="O42" s="1" t="s">
        <v>44</v>
      </c>
    </row>
    <row r="43" spans="1:19" x14ac:dyDescent="0.25">
      <c r="A43" s="10" t="s">
        <v>27</v>
      </c>
      <c r="B43" s="10">
        <v>4.5</v>
      </c>
      <c r="C43" s="8">
        <v>15</v>
      </c>
      <c r="D43" s="9">
        <v>8.25</v>
      </c>
      <c r="E43" s="8">
        <v>6</v>
      </c>
      <c r="F43" s="41">
        <v>15</v>
      </c>
      <c r="G43" s="9">
        <v>12</v>
      </c>
      <c r="H43" s="44">
        <v>9</v>
      </c>
      <c r="I43" s="8">
        <v>12</v>
      </c>
      <c r="J43" s="12">
        <v>3</v>
      </c>
      <c r="K43" s="1">
        <v>3</v>
      </c>
      <c r="L43" s="1">
        <v>3</v>
      </c>
      <c r="M43" s="1">
        <v>6</v>
      </c>
      <c r="N43" s="1">
        <v>0</v>
      </c>
      <c r="O43" s="1">
        <v>6</v>
      </c>
      <c r="Q43" s="1"/>
      <c r="S43" s="39"/>
    </row>
    <row r="44" spans="1:19" x14ac:dyDescent="0.25">
      <c r="A44" s="10" t="s">
        <v>28</v>
      </c>
      <c r="B44" s="10">
        <v>144</v>
      </c>
      <c r="C44" s="8">
        <v>129.75</v>
      </c>
      <c r="D44" s="16">
        <v>132.75</v>
      </c>
      <c r="E44" s="8">
        <v>135</v>
      </c>
      <c r="F44" s="16">
        <v>69</v>
      </c>
      <c r="G44" s="9">
        <v>125.25</v>
      </c>
      <c r="H44" s="44">
        <v>102</v>
      </c>
      <c r="I44" s="8">
        <v>111</v>
      </c>
      <c r="J44" s="12">
        <v>88.5</v>
      </c>
      <c r="K44" s="1">
        <v>96</v>
      </c>
      <c r="L44" s="1">
        <v>63</v>
      </c>
      <c r="M44" s="1">
        <v>60</v>
      </c>
      <c r="N44" s="1">
        <v>69</v>
      </c>
      <c r="O44" s="1">
        <v>54</v>
      </c>
      <c r="S44" s="39"/>
    </row>
    <row r="45" spans="1:19" x14ac:dyDescent="0.25">
      <c r="A45" s="10" t="s">
        <v>30</v>
      </c>
      <c r="B45" s="41">
        <v>0</v>
      </c>
      <c r="C45" s="8">
        <v>3</v>
      </c>
      <c r="D45" s="43">
        <v>0</v>
      </c>
      <c r="E45" s="43">
        <v>0</v>
      </c>
      <c r="F45" s="41">
        <v>0</v>
      </c>
      <c r="G45" s="9">
        <v>3</v>
      </c>
      <c r="H45" s="44">
        <v>0</v>
      </c>
      <c r="I45" s="8">
        <v>0</v>
      </c>
      <c r="J45" s="12">
        <v>0</v>
      </c>
      <c r="K45" s="1">
        <v>0</v>
      </c>
      <c r="L45" s="1">
        <v>0</v>
      </c>
      <c r="M45" s="1">
        <v>0</v>
      </c>
      <c r="N45" s="1" t="s">
        <v>44</v>
      </c>
      <c r="O45" s="1" t="s">
        <v>44</v>
      </c>
      <c r="S45" s="46"/>
    </row>
    <row r="46" spans="1:19" x14ac:dyDescent="0.25">
      <c r="A46" s="10" t="s">
        <v>69</v>
      </c>
      <c r="B46" s="43" t="s">
        <v>44</v>
      </c>
      <c r="C46" s="43" t="s">
        <v>44</v>
      </c>
      <c r="D46" s="43" t="s">
        <v>44</v>
      </c>
      <c r="E46" s="43" t="s">
        <v>44</v>
      </c>
      <c r="F46" s="41" t="s">
        <v>44</v>
      </c>
      <c r="G46" s="44" t="s">
        <v>44</v>
      </c>
      <c r="H46" s="44" t="s">
        <v>44</v>
      </c>
      <c r="I46" s="43" t="s">
        <v>44</v>
      </c>
      <c r="J46" s="8">
        <v>6</v>
      </c>
      <c r="K46" s="1">
        <v>12</v>
      </c>
      <c r="L46" s="1">
        <v>0</v>
      </c>
      <c r="M46" s="1">
        <v>3</v>
      </c>
      <c r="N46" s="1">
        <v>0</v>
      </c>
      <c r="O46" s="1">
        <v>0</v>
      </c>
    </row>
    <row r="47" spans="1:19" x14ac:dyDescent="0.25">
      <c r="A47" s="10" t="s">
        <v>70</v>
      </c>
      <c r="B47" s="43" t="s">
        <v>44</v>
      </c>
      <c r="C47" s="43" t="s">
        <v>44</v>
      </c>
      <c r="D47" s="43" t="s">
        <v>44</v>
      </c>
      <c r="E47" s="43" t="s">
        <v>44</v>
      </c>
      <c r="F47" s="16" t="s">
        <v>44</v>
      </c>
      <c r="G47" s="44" t="s">
        <v>44</v>
      </c>
      <c r="H47" s="44" t="s">
        <v>44</v>
      </c>
      <c r="I47" s="43" t="s">
        <v>44</v>
      </c>
      <c r="J47" s="12">
        <v>3</v>
      </c>
      <c r="K47" s="1">
        <v>0</v>
      </c>
      <c r="L47" s="1">
        <v>0</v>
      </c>
      <c r="M47" s="1">
        <v>0</v>
      </c>
      <c r="N47" s="1">
        <v>3</v>
      </c>
      <c r="O47" s="1">
        <v>0</v>
      </c>
      <c r="Q47" s="1"/>
      <c r="S47" s="39"/>
    </row>
    <row r="48" spans="1:19" x14ac:dyDescent="0.25">
      <c r="A48" s="10" t="s">
        <v>93</v>
      </c>
      <c r="B48" s="43" t="s">
        <v>44</v>
      </c>
      <c r="C48" s="43" t="s">
        <v>44</v>
      </c>
      <c r="D48" s="43" t="s">
        <v>44</v>
      </c>
      <c r="E48" s="43" t="s">
        <v>44</v>
      </c>
      <c r="F48" s="41" t="s">
        <v>44</v>
      </c>
      <c r="G48" s="44" t="s">
        <v>44</v>
      </c>
      <c r="H48" s="44">
        <v>0</v>
      </c>
      <c r="I48" s="8">
        <v>0</v>
      </c>
      <c r="J48" s="12">
        <v>3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S48" s="39"/>
    </row>
    <row r="49" spans="1:20" x14ac:dyDescent="0.25">
      <c r="B49" s="41"/>
      <c r="C49" s="43"/>
      <c r="D49" s="43"/>
      <c r="F49" s="41"/>
      <c r="I49" s="43"/>
    </row>
    <row r="50" spans="1:20" x14ac:dyDescent="0.25">
      <c r="A50" s="11" t="s">
        <v>46</v>
      </c>
      <c r="B50" s="11">
        <v>3</v>
      </c>
      <c r="C50" s="52">
        <v>0</v>
      </c>
      <c r="D50" s="52">
        <v>0</v>
      </c>
      <c r="E50" s="52">
        <v>0</v>
      </c>
      <c r="F50" s="115">
        <v>0</v>
      </c>
      <c r="G50" s="11">
        <v>0</v>
      </c>
      <c r="H50" s="45">
        <v>3</v>
      </c>
      <c r="I50" s="8">
        <v>3</v>
      </c>
      <c r="J50" s="1">
        <v>0</v>
      </c>
      <c r="K50" s="1" t="s">
        <v>44</v>
      </c>
      <c r="L50" s="1" t="s">
        <v>44</v>
      </c>
      <c r="M50" s="1" t="s">
        <v>44</v>
      </c>
      <c r="N50" s="1" t="s">
        <v>44</v>
      </c>
      <c r="O50" s="1" t="s">
        <v>44</v>
      </c>
    </row>
    <row r="51" spans="1:20" s="46" customFormat="1" x14ac:dyDescent="0.25">
      <c r="A51" s="11" t="s">
        <v>31</v>
      </c>
      <c r="B51" s="11">
        <v>0</v>
      </c>
      <c r="C51" s="52">
        <v>0</v>
      </c>
      <c r="D51" s="52">
        <v>0</v>
      </c>
      <c r="E51" s="52">
        <v>0</v>
      </c>
      <c r="F51" s="115">
        <v>0</v>
      </c>
      <c r="G51" s="11">
        <v>0</v>
      </c>
      <c r="H51" s="45">
        <v>0</v>
      </c>
      <c r="I51" s="8" t="s">
        <v>44</v>
      </c>
      <c r="J51" s="1" t="s">
        <v>44</v>
      </c>
      <c r="K51" s="1" t="s">
        <v>44</v>
      </c>
      <c r="L51" s="1" t="s">
        <v>44</v>
      </c>
      <c r="M51" s="1" t="s">
        <v>44</v>
      </c>
      <c r="N51" s="1" t="s">
        <v>44</v>
      </c>
      <c r="O51" s="1" t="s">
        <v>44</v>
      </c>
      <c r="P51" s="1"/>
    </row>
    <row r="52" spans="1:20" x14ac:dyDescent="0.25">
      <c r="A52" s="10" t="s">
        <v>32</v>
      </c>
      <c r="B52" s="10">
        <v>3</v>
      </c>
      <c r="C52" s="43">
        <v>0</v>
      </c>
      <c r="D52" s="16">
        <v>3</v>
      </c>
      <c r="E52" s="43">
        <v>0</v>
      </c>
      <c r="F52" s="41">
        <v>0</v>
      </c>
      <c r="G52" s="10">
        <v>3</v>
      </c>
      <c r="H52" s="44">
        <v>3</v>
      </c>
      <c r="I52" s="8">
        <v>0</v>
      </c>
      <c r="J52" s="12">
        <v>6</v>
      </c>
      <c r="K52" s="1">
        <v>3</v>
      </c>
      <c r="L52" s="1">
        <v>1.5</v>
      </c>
      <c r="M52" s="1">
        <v>6</v>
      </c>
      <c r="N52" s="1">
        <v>6</v>
      </c>
      <c r="O52" s="1">
        <v>6</v>
      </c>
    </row>
    <row r="53" spans="1:20" x14ac:dyDescent="0.25">
      <c r="A53" s="10" t="s">
        <v>33</v>
      </c>
      <c r="B53" s="10">
        <v>51</v>
      </c>
      <c r="C53" s="8">
        <v>69</v>
      </c>
      <c r="D53" s="16">
        <v>57</v>
      </c>
      <c r="E53" s="8">
        <v>39</v>
      </c>
      <c r="F53" s="16">
        <v>51</v>
      </c>
      <c r="G53" s="9">
        <v>66</v>
      </c>
      <c r="H53" s="44">
        <v>75</v>
      </c>
      <c r="I53" s="8">
        <v>57</v>
      </c>
      <c r="J53" s="13">
        <v>66</v>
      </c>
      <c r="K53" s="1">
        <v>69</v>
      </c>
      <c r="L53" s="1">
        <v>63</v>
      </c>
      <c r="M53" s="1">
        <v>54</v>
      </c>
      <c r="N53" s="1">
        <v>45</v>
      </c>
      <c r="O53" s="1">
        <v>30</v>
      </c>
    </row>
    <row r="54" spans="1:20" x14ac:dyDescent="0.25">
      <c r="A54" s="10" t="s">
        <v>34</v>
      </c>
      <c r="B54" s="10">
        <v>12.75</v>
      </c>
      <c r="C54" s="8">
        <v>3</v>
      </c>
      <c r="D54" s="16">
        <v>6</v>
      </c>
      <c r="E54" s="8">
        <v>9</v>
      </c>
      <c r="F54" s="16">
        <v>6.75</v>
      </c>
      <c r="G54" s="9">
        <v>6</v>
      </c>
      <c r="H54" s="44">
        <v>3</v>
      </c>
      <c r="I54" s="8">
        <v>3</v>
      </c>
      <c r="J54" s="8">
        <v>3</v>
      </c>
      <c r="K54" s="1">
        <v>6</v>
      </c>
      <c r="L54" s="1">
        <v>3</v>
      </c>
      <c r="M54" s="1">
        <v>6</v>
      </c>
      <c r="N54" s="1">
        <v>12</v>
      </c>
      <c r="O54" s="1">
        <v>0</v>
      </c>
    </row>
    <row r="55" spans="1:20" x14ac:dyDescent="0.25">
      <c r="A55" s="41" t="s">
        <v>35</v>
      </c>
      <c r="B55" s="41">
        <v>0</v>
      </c>
      <c r="C55" s="43">
        <v>0</v>
      </c>
      <c r="D55" s="43">
        <v>0</v>
      </c>
      <c r="E55" s="43">
        <v>0</v>
      </c>
      <c r="F55" s="41">
        <v>0</v>
      </c>
      <c r="G55" s="41">
        <v>3</v>
      </c>
      <c r="H55" s="43">
        <v>0</v>
      </c>
      <c r="I55" s="43">
        <v>0</v>
      </c>
      <c r="J55" s="8">
        <v>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20" s="46" customFormat="1" x14ac:dyDescent="0.25">
      <c r="A56" s="41" t="s">
        <v>64</v>
      </c>
      <c r="B56" s="41">
        <v>0</v>
      </c>
      <c r="C56" s="43">
        <v>0</v>
      </c>
      <c r="D56" s="43">
        <v>0</v>
      </c>
      <c r="E56" s="8">
        <v>3</v>
      </c>
      <c r="F56" s="41">
        <v>0</v>
      </c>
      <c r="G56" s="41">
        <v>0</v>
      </c>
      <c r="H56" s="43">
        <v>0</v>
      </c>
      <c r="I56" s="43">
        <v>0</v>
      </c>
      <c r="J56" s="8" t="s">
        <v>44</v>
      </c>
      <c r="K56" s="1" t="s">
        <v>44</v>
      </c>
      <c r="L56" s="1" t="s">
        <v>44</v>
      </c>
      <c r="M56" s="1" t="s">
        <v>44</v>
      </c>
      <c r="N56" s="1" t="s">
        <v>44</v>
      </c>
      <c r="O56" s="1" t="s">
        <v>44</v>
      </c>
      <c r="P56" s="1"/>
    </row>
    <row r="57" spans="1:20" x14ac:dyDescent="0.25">
      <c r="A57" s="41" t="s">
        <v>36</v>
      </c>
      <c r="B57" s="41">
        <v>0</v>
      </c>
      <c r="C57" s="43">
        <v>0</v>
      </c>
      <c r="D57" s="43">
        <v>0</v>
      </c>
      <c r="E57" s="8">
        <v>3</v>
      </c>
      <c r="F57" s="41">
        <v>0</v>
      </c>
      <c r="G57" s="41">
        <v>0</v>
      </c>
      <c r="H57" s="43">
        <v>0</v>
      </c>
      <c r="I57" s="8">
        <v>3</v>
      </c>
      <c r="J57" s="8">
        <v>0</v>
      </c>
      <c r="K57" s="1">
        <v>0</v>
      </c>
      <c r="L57" s="1">
        <v>0</v>
      </c>
      <c r="M57" s="1">
        <v>0</v>
      </c>
      <c r="N57" s="1" t="s">
        <v>44</v>
      </c>
      <c r="O57" s="1" t="s">
        <v>44</v>
      </c>
    </row>
    <row r="58" spans="1:20" x14ac:dyDescent="0.25">
      <c r="A58" s="41"/>
      <c r="B58" s="41"/>
      <c r="C58" s="43"/>
      <c r="D58" s="43"/>
      <c r="F58" s="41"/>
      <c r="G58" s="41"/>
      <c r="H58" s="43"/>
      <c r="I58" s="43"/>
    </row>
    <row r="59" spans="1:20" x14ac:dyDescent="0.25">
      <c r="A59" s="10" t="s">
        <v>38</v>
      </c>
      <c r="B59" s="10">
        <v>488.25</v>
      </c>
      <c r="C59" s="43">
        <v>507.75</v>
      </c>
      <c r="D59" s="43">
        <v>567</v>
      </c>
      <c r="E59" s="43">
        <v>453</v>
      </c>
      <c r="F59" s="41">
        <v>497.25</v>
      </c>
      <c r="G59" s="10">
        <v>552.75</v>
      </c>
      <c r="H59" s="44">
        <v>576</v>
      </c>
      <c r="I59" s="44">
        <v>617.25</v>
      </c>
      <c r="J59" s="1">
        <v>481.5</v>
      </c>
      <c r="K59" s="1">
        <v>454.5</v>
      </c>
      <c r="L59" s="1">
        <v>391.5</v>
      </c>
      <c r="M59" s="1">
        <v>342</v>
      </c>
      <c r="N59" s="1">
        <v>255</v>
      </c>
      <c r="O59" s="1">
        <v>231</v>
      </c>
      <c r="T59" s="39"/>
    </row>
    <row r="60" spans="1:20" x14ac:dyDescent="0.25">
      <c r="A60" s="10" t="s">
        <v>39</v>
      </c>
      <c r="B60" s="10">
        <v>226.5</v>
      </c>
      <c r="C60" s="43">
        <v>181.5</v>
      </c>
      <c r="D60" s="43">
        <v>168</v>
      </c>
      <c r="E60" s="43">
        <v>216</v>
      </c>
      <c r="F60" s="41">
        <v>192</v>
      </c>
      <c r="G60" s="10">
        <v>192</v>
      </c>
      <c r="H60" s="44">
        <v>240</v>
      </c>
      <c r="I60" s="44">
        <v>225</v>
      </c>
      <c r="J60" s="1">
        <v>180</v>
      </c>
      <c r="K60" s="1">
        <v>223.5</v>
      </c>
      <c r="L60" s="1">
        <v>156</v>
      </c>
      <c r="M60" s="1">
        <v>183</v>
      </c>
      <c r="N60" s="1">
        <v>144</v>
      </c>
      <c r="O60" s="1">
        <v>132</v>
      </c>
      <c r="S60" s="46"/>
      <c r="T60" s="39"/>
    </row>
    <row r="61" spans="1:20" x14ac:dyDescent="0.25">
      <c r="A61" s="10" t="s">
        <v>40</v>
      </c>
      <c r="B61" s="10">
        <v>151.5</v>
      </c>
      <c r="C61" s="43">
        <v>153.75</v>
      </c>
      <c r="D61" s="43">
        <v>144</v>
      </c>
      <c r="E61" s="43">
        <v>153</v>
      </c>
      <c r="F61" s="41">
        <v>90</v>
      </c>
      <c r="G61" s="10">
        <v>146.25</v>
      </c>
      <c r="H61" s="44">
        <v>120</v>
      </c>
      <c r="I61" s="44">
        <v>126.75</v>
      </c>
      <c r="J61" s="1">
        <v>103.5</v>
      </c>
      <c r="K61" s="1">
        <v>111</v>
      </c>
      <c r="L61" s="1">
        <v>66</v>
      </c>
      <c r="M61" s="1">
        <v>69</v>
      </c>
      <c r="N61" s="1">
        <v>72</v>
      </c>
      <c r="O61" s="1">
        <v>60</v>
      </c>
      <c r="S61" s="46"/>
      <c r="T61" s="39"/>
    </row>
    <row r="62" spans="1:20" x14ac:dyDescent="0.25">
      <c r="A62" s="10" t="s">
        <v>31</v>
      </c>
      <c r="B62" s="10">
        <v>69.75</v>
      </c>
      <c r="C62" s="43">
        <v>72</v>
      </c>
      <c r="D62" s="43">
        <v>66</v>
      </c>
      <c r="E62" s="43">
        <v>54</v>
      </c>
      <c r="F62" s="41">
        <v>57.75</v>
      </c>
      <c r="G62" s="10">
        <v>78</v>
      </c>
      <c r="H62" s="44">
        <v>84</v>
      </c>
      <c r="I62" s="44">
        <v>66</v>
      </c>
      <c r="J62" s="1">
        <v>78</v>
      </c>
      <c r="K62" s="1">
        <v>78</v>
      </c>
      <c r="L62" s="1">
        <v>67.5</v>
      </c>
      <c r="M62" s="1">
        <v>66</v>
      </c>
      <c r="N62" s="1">
        <v>63</v>
      </c>
      <c r="O62" s="1">
        <v>36</v>
      </c>
      <c r="S62" s="46"/>
      <c r="T62" s="39"/>
    </row>
    <row r="63" spans="1:20" x14ac:dyDescent="0.25">
      <c r="A63" s="17" t="s">
        <v>37</v>
      </c>
      <c r="B63" s="17">
        <v>936</v>
      </c>
      <c r="C63" s="60">
        <v>915</v>
      </c>
      <c r="D63" s="60">
        <v>945</v>
      </c>
      <c r="E63" s="60">
        <v>876</v>
      </c>
      <c r="F63" s="17">
        <v>837</v>
      </c>
      <c r="G63" s="17">
        <v>969</v>
      </c>
      <c r="H63" s="60">
        <v>1020</v>
      </c>
      <c r="I63" s="60">
        <f>SUM(I59:I62)</f>
        <v>1035</v>
      </c>
      <c r="J63" s="18">
        <v>843</v>
      </c>
      <c r="K63" s="18">
        <v>867</v>
      </c>
      <c r="L63" s="18">
        <v>681</v>
      </c>
      <c r="M63" s="18">
        <v>660</v>
      </c>
      <c r="N63" s="18">
        <v>534</v>
      </c>
      <c r="O63" s="18">
        <v>459</v>
      </c>
      <c r="P63" s="48"/>
      <c r="S63" s="46"/>
      <c r="T63" s="39"/>
    </row>
    <row r="64" spans="1:20" x14ac:dyDescent="0.25">
      <c r="B64" s="41"/>
      <c r="C64" s="43"/>
      <c r="D64" s="43"/>
      <c r="T64" s="39"/>
    </row>
    <row r="65" spans="1:20" x14ac:dyDescent="0.25">
      <c r="A65" s="10" t="s">
        <v>38</v>
      </c>
      <c r="B65" s="84">
        <v>0.52200000000000002</v>
      </c>
      <c r="C65" s="84">
        <v>0.55500000000000005</v>
      </c>
      <c r="D65" s="84">
        <v>0.6</v>
      </c>
      <c r="E65" s="74">
        <v>0.51700000000000002</v>
      </c>
      <c r="F65" s="84">
        <v>0.59399999999999997</v>
      </c>
      <c r="G65" s="83">
        <v>0.56999999999999995</v>
      </c>
      <c r="H65" s="69">
        <v>0.56499999999999995</v>
      </c>
      <c r="I65" s="69">
        <v>0.59599999999999997</v>
      </c>
      <c r="J65" s="32">
        <f t="shared" ref="J65:O65" si="0">J59/J63</f>
        <v>0.57117437722419928</v>
      </c>
      <c r="K65" s="32">
        <f t="shared" si="0"/>
        <v>0.52422145328719727</v>
      </c>
      <c r="L65" s="32">
        <f t="shared" si="0"/>
        <v>0.57488986784140972</v>
      </c>
      <c r="M65" s="32">
        <f t="shared" si="0"/>
        <v>0.51818181818181819</v>
      </c>
      <c r="N65" s="32">
        <f t="shared" si="0"/>
        <v>0.47752808988764045</v>
      </c>
      <c r="O65" s="32">
        <f t="shared" si="0"/>
        <v>0.50326797385620914</v>
      </c>
      <c r="P65" s="32"/>
      <c r="T65" s="39"/>
    </row>
    <row r="66" spans="1:20" x14ac:dyDescent="0.25">
      <c r="A66" s="10" t="s">
        <v>39</v>
      </c>
      <c r="B66" s="84">
        <v>0.24199999999999999</v>
      </c>
      <c r="C66" s="84">
        <v>0.19800000000000001</v>
      </c>
      <c r="D66" s="84">
        <v>0.17799999999999999</v>
      </c>
      <c r="E66" s="74">
        <v>0.247</v>
      </c>
      <c r="F66" s="84">
        <v>0.22900000000000001</v>
      </c>
      <c r="G66" s="83">
        <v>0.19800000000000001</v>
      </c>
      <c r="H66" s="69">
        <v>0.23499999999999999</v>
      </c>
      <c r="I66" s="69">
        <v>0.217</v>
      </c>
      <c r="J66" s="32">
        <f t="shared" ref="J66:O66" si="1">J60/J63</f>
        <v>0.21352313167259787</v>
      </c>
      <c r="K66" s="32">
        <f t="shared" si="1"/>
        <v>0.25778546712802769</v>
      </c>
      <c r="L66" s="32">
        <f t="shared" si="1"/>
        <v>0.22907488986784141</v>
      </c>
      <c r="M66" s="32">
        <f t="shared" si="1"/>
        <v>0.27727272727272728</v>
      </c>
      <c r="N66" s="32">
        <f t="shared" si="1"/>
        <v>0.2696629213483146</v>
      </c>
      <c r="O66" s="32">
        <f t="shared" si="1"/>
        <v>0.28758169934640521</v>
      </c>
      <c r="P66" s="32"/>
      <c r="T66" s="39"/>
    </row>
    <row r="67" spans="1:20" x14ac:dyDescent="0.25">
      <c r="A67" s="10" t="s">
        <v>40</v>
      </c>
      <c r="B67" s="84">
        <v>0.16200000000000001</v>
      </c>
      <c r="C67" s="84">
        <v>0.16800000000000001</v>
      </c>
      <c r="D67" s="84">
        <v>0.152</v>
      </c>
      <c r="E67" s="74">
        <v>0.17499999999999999</v>
      </c>
      <c r="F67" s="84">
        <v>0.108</v>
      </c>
      <c r="G67" s="83">
        <v>0.151</v>
      </c>
      <c r="H67" s="69">
        <v>0.11799999999999999</v>
      </c>
      <c r="I67" s="69">
        <v>0.122</v>
      </c>
      <c r="J67" s="32">
        <f t="shared" ref="J67:O67" si="2">J61/J63</f>
        <v>0.12277580071174377</v>
      </c>
      <c r="K67" s="32">
        <f t="shared" si="2"/>
        <v>0.12802768166089964</v>
      </c>
      <c r="L67" s="32">
        <f t="shared" si="2"/>
        <v>9.6916299559471369E-2</v>
      </c>
      <c r="M67" s="32">
        <f t="shared" si="2"/>
        <v>0.10454545454545454</v>
      </c>
      <c r="N67" s="32">
        <f t="shared" si="2"/>
        <v>0.1348314606741573</v>
      </c>
      <c r="O67" s="32">
        <f t="shared" si="2"/>
        <v>0.13071895424836602</v>
      </c>
      <c r="P67" s="32"/>
    </row>
    <row r="68" spans="1:20" x14ac:dyDescent="0.25">
      <c r="A68" s="10" t="s">
        <v>31</v>
      </c>
      <c r="B68" s="84">
        <v>7.4999999999999997E-2</v>
      </c>
      <c r="C68" s="84">
        <v>7.9000000000000001E-2</v>
      </c>
      <c r="D68" s="84">
        <v>7.0000000000000007E-2</v>
      </c>
      <c r="E68" s="74">
        <v>6.2E-2</v>
      </c>
      <c r="F68" s="84">
        <v>6.9000000000000006E-2</v>
      </c>
      <c r="G68" s="83">
        <v>0.08</v>
      </c>
      <c r="H68" s="69">
        <v>8.2000000000000003E-2</v>
      </c>
      <c r="I68" s="69">
        <v>6.4000000000000001E-2</v>
      </c>
      <c r="J68" s="32">
        <f t="shared" ref="J68:O68" si="3">J62/J63</f>
        <v>9.2526690391459068E-2</v>
      </c>
      <c r="K68" s="32">
        <f t="shared" si="3"/>
        <v>8.9965397923875437E-2</v>
      </c>
      <c r="L68" s="32">
        <f t="shared" si="3"/>
        <v>9.9118942731277526E-2</v>
      </c>
      <c r="M68" s="32">
        <f t="shared" si="3"/>
        <v>0.1</v>
      </c>
      <c r="N68" s="32">
        <f t="shared" si="3"/>
        <v>0.11797752808988764</v>
      </c>
      <c r="O68" s="32">
        <f t="shared" si="3"/>
        <v>7.8431372549019607E-2</v>
      </c>
      <c r="P68" s="32"/>
    </row>
    <row r="69" spans="1:20" x14ac:dyDescent="0.25">
      <c r="A69" s="17" t="s">
        <v>37</v>
      </c>
      <c r="B69" s="82">
        <v>1</v>
      </c>
      <c r="C69" s="82">
        <v>1</v>
      </c>
      <c r="D69" s="82">
        <v>1</v>
      </c>
      <c r="E69" s="70">
        <v>1</v>
      </c>
      <c r="F69" s="82">
        <v>1</v>
      </c>
      <c r="G69" s="82">
        <v>1</v>
      </c>
      <c r="H69" s="70">
        <v>1</v>
      </c>
      <c r="I69" s="70">
        <v>1</v>
      </c>
      <c r="J69" s="119">
        <f t="shared" ref="J69:O69" si="4">SUM(J65:J68)</f>
        <v>1</v>
      </c>
      <c r="K69" s="119">
        <f t="shared" si="4"/>
        <v>1</v>
      </c>
      <c r="L69" s="119">
        <f t="shared" si="4"/>
        <v>1</v>
      </c>
      <c r="M69" s="119">
        <f t="shared" si="4"/>
        <v>0.99999999999999989</v>
      </c>
      <c r="N69" s="119">
        <f t="shared" si="4"/>
        <v>0.99999999999999989</v>
      </c>
      <c r="O69" s="119">
        <f t="shared" si="4"/>
        <v>1</v>
      </c>
      <c r="P69" s="51"/>
    </row>
    <row r="71" spans="1:20" x14ac:dyDescent="0.25">
      <c r="A71" s="10" t="s">
        <v>73</v>
      </c>
    </row>
    <row r="72" spans="1:20" x14ac:dyDescent="0.25">
      <c r="A72" s="10" t="s">
        <v>71</v>
      </c>
    </row>
    <row r="73" spans="1:20" x14ac:dyDescent="0.25">
      <c r="A73" s="10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7"/>
  <sheetViews>
    <sheetView workbookViewId="0">
      <selection activeCell="Q12" sqref="Q12"/>
    </sheetView>
  </sheetViews>
  <sheetFormatPr baseColWidth="10" defaultColWidth="11.42578125" defaultRowHeight="15" x14ac:dyDescent="0.25"/>
  <cols>
    <col min="1" max="1" width="54.5703125" style="10" customWidth="1"/>
    <col min="2" max="2" width="11.28515625" style="10" customWidth="1"/>
    <col min="3" max="3" width="10.5703125" style="41" customWidth="1"/>
    <col min="4" max="4" width="12.5703125" style="10" customWidth="1"/>
    <col min="5" max="5" width="13.5703125" style="43" customWidth="1"/>
    <col min="6" max="6" width="9.28515625" style="10" customWidth="1"/>
    <col min="7" max="7" width="11" style="80" customWidth="1"/>
    <col min="8" max="8" width="10.42578125" style="44" customWidth="1"/>
    <col min="9" max="9" width="14.28515625" style="44" customWidth="1"/>
    <col min="10" max="10" width="10.42578125" style="1" customWidth="1"/>
    <col min="11" max="15" width="11.42578125" style="1"/>
    <col min="16" max="16" width="8" style="9" customWidth="1"/>
    <col min="17" max="17" width="29" style="9" customWidth="1"/>
    <col min="18" max="18" width="12.5703125" style="9" bestFit="1" customWidth="1"/>
    <col min="19" max="19" width="11.42578125" style="9"/>
    <col min="20" max="20" width="27.28515625" style="9" customWidth="1"/>
    <col min="21" max="16384" width="11.42578125" style="9"/>
  </cols>
  <sheetData>
    <row r="1" spans="1:18" x14ac:dyDescent="0.25">
      <c r="A1" s="17"/>
      <c r="B1" s="21">
        <v>2019</v>
      </c>
      <c r="C1" s="21">
        <v>2018</v>
      </c>
      <c r="D1" s="21">
        <v>2017</v>
      </c>
      <c r="E1" s="54">
        <v>2016</v>
      </c>
      <c r="F1" s="21">
        <v>2015</v>
      </c>
      <c r="G1" s="89">
        <v>2014</v>
      </c>
      <c r="H1" s="54">
        <v>2013</v>
      </c>
      <c r="I1" s="54">
        <v>2012</v>
      </c>
      <c r="J1" s="19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  <c r="Q1" s="49" t="s">
        <v>52</v>
      </c>
    </row>
    <row r="2" spans="1:18" x14ac:dyDescent="0.25">
      <c r="A2" s="10" t="s">
        <v>0</v>
      </c>
      <c r="B2" s="39">
        <v>25.067385444743934</v>
      </c>
      <c r="C2" s="98">
        <v>24.676569238140871</v>
      </c>
      <c r="D2" s="39">
        <v>23.485600794438927</v>
      </c>
      <c r="E2" s="98">
        <v>23.946557040082219</v>
      </c>
      <c r="F2" s="39">
        <v>23.674540682414698</v>
      </c>
      <c r="G2" s="85">
        <v>22.37</v>
      </c>
      <c r="H2" s="36">
        <v>25.390625</v>
      </c>
      <c r="I2" s="36">
        <v>22.612197928653625</v>
      </c>
      <c r="J2" s="36">
        <v>22.7</v>
      </c>
      <c r="K2" s="36">
        <v>25.3</v>
      </c>
      <c r="L2" s="36">
        <v>20.9</v>
      </c>
      <c r="M2" s="36">
        <v>24</v>
      </c>
      <c r="N2" s="36">
        <v>23.3</v>
      </c>
      <c r="O2" s="36">
        <v>20.5</v>
      </c>
      <c r="Q2" s="9" t="s">
        <v>61</v>
      </c>
    </row>
    <row r="3" spans="1:18" x14ac:dyDescent="0.25">
      <c r="A3" s="10" t="s">
        <v>1</v>
      </c>
      <c r="B3" s="39">
        <v>20.76923076923077</v>
      </c>
      <c r="C3" s="98">
        <v>17.21311475409836</v>
      </c>
      <c r="D3" s="39">
        <v>24.615384615384617</v>
      </c>
      <c r="E3" s="98">
        <v>21.259842519685041</v>
      </c>
      <c r="F3" s="39">
        <v>14.285714285714286</v>
      </c>
      <c r="G3" s="85">
        <v>16.670000000000002</v>
      </c>
      <c r="H3" s="36">
        <v>15.306122448979592</v>
      </c>
      <c r="I3" s="36">
        <v>19.767441860465116</v>
      </c>
      <c r="J3" s="36">
        <v>19.2</v>
      </c>
      <c r="K3" s="36">
        <v>23.2</v>
      </c>
      <c r="L3" s="36">
        <v>9.8000000000000007</v>
      </c>
      <c r="M3" s="36">
        <v>18.399999999999999</v>
      </c>
      <c r="N3" s="36">
        <v>26.8</v>
      </c>
      <c r="O3" s="36">
        <v>9.1</v>
      </c>
      <c r="Q3" s="9" t="s">
        <v>62</v>
      </c>
    </row>
    <row r="4" spans="1:18" x14ac:dyDescent="0.25">
      <c r="A4" s="10" t="s">
        <v>2</v>
      </c>
      <c r="B4" s="39">
        <v>21.705426356589147</v>
      </c>
      <c r="C4" s="98">
        <v>23.008849557522122</v>
      </c>
      <c r="D4" s="39">
        <v>18.803418803418804</v>
      </c>
      <c r="E4" s="98">
        <v>30.188679245283019</v>
      </c>
      <c r="F4" s="39">
        <v>21.238938053097346</v>
      </c>
      <c r="G4" s="85">
        <v>25</v>
      </c>
      <c r="H4" s="36">
        <v>24.691358024691358</v>
      </c>
      <c r="I4" s="36">
        <v>24.705882352941178</v>
      </c>
      <c r="J4" s="36">
        <v>25.3</v>
      </c>
      <c r="K4" s="36">
        <v>16.899999999999999</v>
      </c>
      <c r="L4" s="36">
        <v>21.5</v>
      </c>
      <c r="M4" s="36">
        <v>24.3</v>
      </c>
      <c r="N4" s="36">
        <v>29.5</v>
      </c>
      <c r="O4" s="36">
        <v>31.3</v>
      </c>
      <c r="R4" s="55"/>
    </row>
    <row r="5" spans="1:18" x14ac:dyDescent="0.25">
      <c r="A5" s="10" t="s">
        <v>67</v>
      </c>
      <c r="B5" s="39">
        <v>13.836477987421384</v>
      </c>
      <c r="C5" s="98">
        <v>18.796992481203006</v>
      </c>
      <c r="D5" s="39">
        <v>18.248175182481752</v>
      </c>
      <c r="E5" s="98">
        <v>12.727272727272727</v>
      </c>
      <c r="F5" s="39">
        <v>11.607142857142858</v>
      </c>
      <c r="G5" s="85">
        <v>10.48</v>
      </c>
      <c r="H5" s="36">
        <v>13.333333333333334</v>
      </c>
      <c r="I5" s="36">
        <v>15</v>
      </c>
      <c r="J5" s="36">
        <v>13.6</v>
      </c>
      <c r="K5" s="36">
        <v>22.9</v>
      </c>
      <c r="L5" s="36">
        <v>18.5</v>
      </c>
      <c r="M5" s="36">
        <v>38.1</v>
      </c>
      <c r="N5" s="36">
        <v>18.2</v>
      </c>
      <c r="O5" s="36">
        <v>20</v>
      </c>
      <c r="Q5" s="46"/>
    </row>
    <row r="6" spans="1:18" x14ac:dyDescent="0.25">
      <c r="A6" s="10" t="s">
        <v>4</v>
      </c>
      <c r="B6" s="39">
        <v>26.666666666666668</v>
      </c>
      <c r="C6" s="98">
        <v>25</v>
      </c>
      <c r="D6" s="39">
        <v>29.411764705882351</v>
      </c>
      <c r="E6" s="98">
        <v>26.415094339622641</v>
      </c>
      <c r="F6" s="39">
        <v>18.181818181818183</v>
      </c>
      <c r="G6" s="85">
        <v>23.81</v>
      </c>
      <c r="H6" s="36">
        <v>30</v>
      </c>
      <c r="I6" s="36">
        <v>31.25</v>
      </c>
      <c r="J6" s="36">
        <v>18.600000000000001</v>
      </c>
      <c r="K6" s="36">
        <v>19</v>
      </c>
      <c r="L6" s="36">
        <v>22.7</v>
      </c>
      <c r="M6" s="36">
        <v>7.1</v>
      </c>
      <c r="N6" s="36">
        <v>21.7</v>
      </c>
      <c r="O6" s="36">
        <v>11.1</v>
      </c>
      <c r="Q6" s="46"/>
    </row>
    <row r="7" spans="1:18" x14ac:dyDescent="0.25">
      <c r="A7" s="10" t="s">
        <v>5</v>
      </c>
      <c r="B7" s="39">
        <v>0</v>
      </c>
      <c r="C7" s="98">
        <v>14.285714285714286</v>
      </c>
      <c r="D7" s="39">
        <v>28.571428571428573</v>
      </c>
      <c r="E7" s="98">
        <v>0</v>
      </c>
      <c r="F7" s="39">
        <v>33.333333333333336</v>
      </c>
      <c r="G7" s="85">
        <v>66.67</v>
      </c>
      <c r="H7" s="36">
        <v>0</v>
      </c>
      <c r="I7" s="44" t="s">
        <v>41</v>
      </c>
      <c r="J7" s="36">
        <v>100</v>
      </c>
      <c r="K7" s="36">
        <v>0</v>
      </c>
      <c r="L7" s="36" t="s">
        <v>41</v>
      </c>
      <c r="M7" s="36" t="s">
        <v>41</v>
      </c>
      <c r="N7" s="36" t="s">
        <v>41</v>
      </c>
      <c r="O7" s="36" t="s">
        <v>41</v>
      </c>
    </row>
    <row r="8" spans="1:18" x14ac:dyDescent="0.25">
      <c r="A8" s="10" t="s">
        <v>6</v>
      </c>
      <c r="B8" s="39">
        <v>33.333333333333336</v>
      </c>
      <c r="C8" s="98">
        <v>21.05263157894737</v>
      </c>
      <c r="D8" s="39">
        <v>20.833333333333332</v>
      </c>
      <c r="E8" s="98">
        <v>26.315789473684209</v>
      </c>
      <c r="F8" s="39">
        <v>13.333333333333334</v>
      </c>
      <c r="G8" s="85">
        <v>23.33</v>
      </c>
      <c r="H8" s="36">
        <v>30.434782608695656</v>
      </c>
      <c r="I8" s="36">
        <v>19.230769230769234</v>
      </c>
      <c r="J8" s="36">
        <v>33.333333330000002</v>
      </c>
      <c r="K8" s="36">
        <v>37.5</v>
      </c>
      <c r="L8" s="36">
        <v>40</v>
      </c>
      <c r="M8" s="36">
        <v>42.9</v>
      </c>
      <c r="N8" s="36">
        <v>33.299999999999997</v>
      </c>
      <c r="O8" s="36">
        <v>42.9</v>
      </c>
      <c r="Q8" s="46"/>
    </row>
    <row r="9" spans="1:18" x14ac:dyDescent="0.25">
      <c r="A9" s="10" t="s">
        <v>7</v>
      </c>
      <c r="B9" s="39">
        <v>23.913043478260871</v>
      </c>
      <c r="C9" s="98">
        <v>21.671826625386998</v>
      </c>
      <c r="D9" s="39">
        <v>17.039106145251395</v>
      </c>
      <c r="E9" s="98">
        <v>20.385674931129476</v>
      </c>
      <c r="F9" s="39">
        <v>17.894736842105264</v>
      </c>
      <c r="G9" s="85">
        <v>20.170000000000002</v>
      </c>
      <c r="H9" s="36">
        <v>21.929824561403507</v>
      </c>
      <c r="I9" s="36">
        <v>21.008403361344538</v>
      </c>
      <c r="J9" s="36">
        <v>22.38095238</v>
      </c>
      <c r="K9" s="36">
        <v>25.4</v>
      </c>
      <c r="L9" s="36">
        <v>26.2</v>
      </c>
      <c r="M9" s="36">
        <v>23.1</v>
      </c>
      <c r="N9" s="36">
        <v>23.2</v>
      </c>
      <c r="O9" s="36">
        <v>23.5</v>
      </c>
      <c r="Q9" s="46"/>
    </row>
    <row r="10" spans="1:18" x14ac:dyDescent="0.25">
      <c r="A10" s="10" t="s">
        <v>8</v>
      </c>
      <c r="B10" s="39">
        <v>17.582417582417584</v>
      </c>
      <c r="C10" s="98">
        <v>18.75</v>
      </c>
      <c r="D10" s="39">
        <v>22.222222222222221</v>
      </c>
      <c r="E10" s="98">
        <v>19.35483870967742</v>
      </c>
      <c r="F10" s="39">
        <v>15.492957746478874</v>
      </c>
      <c r="G10" s="85">
        <v>11.54</v>
      </c>
      <c r="H10" s="36">
        <v>13.48314606741573</v>
      </c>
      <c r="I10" s="36">
        <v>15</v>
      </c>
      <c r="J10" s="36">
        <v>13.513513509999999</v>
      </c>
      <c r="K10" s="36">
        <v>20.399999999999999</v>
      </c>
      <c r="L10" s="36">
        <v>9.5</v>
      </c>
      <c r="M10" s="36">
        <v>3.8</v>
      </c>
      <c r="N10" s="36">
        <v>29.6</v>
      </c>
      <c r="O10" s="36">
        <v>12.1</v>
      </c>
    </row>
    <row r="11" spans="1:18" x14ac:dyDescent="0.25">
      <c r="A11" s="10" t="s">
        <v>9</v>
      </c>
      <c r="B11" s="39">
        <v>13.432835820895523</v>
      </c>
      <c r="C11" s="98">
        <v>12.5</v>
      </c>
      <c r="D11" s="39">
        <v>12.5</v>
      </c>
      <c r="E11" s="98">
        <v>16.216216216216218</v>
      </c>
      <c r="F11" s="39">
        <v>16.666666666666668</v>
      </c>
      <c r="G11" s="85">
        <v>6.45</v>
      </c>
      <c r="H11" s="36">
        <v>4.7619047619047619</v>
      </c>
      <c r="I11" s="36">
        <v>15.151515151515152</v>
      </c>
      <c r="J11" s="36">
        <v>18.518518520000001</v>
      </c>
      <c r="K11" s="36">
        <v>10.5</v>
      </c>
      <c r="L11" s="36">
        <v>5.3</v>
      </c>
      <c r="M11" s="36">
        <v>0</v>
      </c>
      <c r="N11" s="36">
        <v>14.3</v>
      </c>
      <c r="O11" s="36">
        <v>28.6</v>
      </c>
    </row>
    <row r="12" spans="1:18" x14ac:dyDescent="0.25">
      <c r="A12" s="10" t="s">
        <v>10</v>
      </c>
      <c r="B12" s="39">
        <v>14.457831325301205</v>
      </c>
      <c r="C12" s="98">
        <v>15.873015873015873</v>
      </c>
      <c r="D12" s="39">
        <v>21.621621621621621</v>
      </c>
      <c r="E12" s="98">
        <v>21.518987341772153</v>
      </c>
      <c r="F12" s="39">
        <v>15.217391304347826</v>
      </c>
      <c r="G12" s="85">
        <v>15.91</v>
      </c>
      <c r="H12" s="36">
        <v>20</v>
      </c>
      <c r="I12" s="36">
        <v>32.432432432432435</v>
      </c>
      <c r="J12" s="36">
        <v>23.809523810000002</v>
      </c>
      <c r="K12" s="36">
        <v>11.5</v>
      </c>
      <c r="L12" s="36">
        <v>29.4</v>
      </c>
      <c r="M12" s="36">
        <v>35.299999999999997</v>
      </c>
      <c r="N12" s="36">
        <v>30</v>
      </c>
      <c r="O12" s="36">
        <v>0</v>
      </c>
    </row>
    <row r="13" spans="1:18" x14ac:dyDescent="0.25">
      <c r="A13" s="10" t="s">
        <v>11</v>
      </c>
      <c r="B13" s="39">
        <v>36.601307189542482</v>
      </c>
      <c r="C13" s="98">
        <v>37.012987012987011</v>
      </c>
      <c r="D13" s="39">
        <v>37.76223776223776</v>
      </c>
      <c r="E13" s="98">
        <v>39.705882352941174</v>
      </c>
      <c r="F13" s="39">
        <v>37.226277372262771</v>
      </c>
      <c r="G13" s="85">
        <v>27.78</v>
      </c>
      <c r="H13" s="36">
        <v>34.862385321100916</v>
      </c>
      <c r="I13" s="36">
        <v>30.476190476190478</v>
      </c>
      <c r="J13" s="36">
        <v>38.970588239999998</v>
      </c>
      <c r="K13" s="36">
        <v>47.7</v>
      </c>
      <c r="L13" s="36">
        <v>44.6</v>
      </c>
      <c r="M13" s="36">
        <v>42.2</v>
      </c>
      <c r="N13" s="36">
        <v>45.7</v>
      </c>
      <c r="O13" s="36">
        <v>25.5</v>
      </c>
    </row>
    <row r="14" spans="1:18" x14ac:dyDescent="0.25">
      <c r="A14" s="10" t="s">
        <v>12</v>
      </c>
      <c r="B14" s="39">
        <v>19.402985074626866</v>
      </c>
      <c r="C14" s="98">
        <v>16.949152542372882</v>
      </c>
      <c r="D14" s="39">
        <v>15.555555555555555</v>
      </c>
      <c r="E14" s="98">
        <v>16.923076923076923</v>
      </c>
      <c r="F14" s="39">
        <v>6.5217391304347823</v>
      </c>
      <c r="G14" s="85">
        <v>20</v>
      </c>
      <c r="H14" s="36">
        <v>24.528301886792452</v>
      </c>
      <c r="I14" s="36">
        <v>23.076923076923077</v>
      </c>
      <c r="J14" s="36">
        <v>12.820512819999999</v>
      </c>
      <c r="K14" s="36">
        <v>21.7</v>
      </c>
      <c r="L14" s="36">
        <v>18.2</v>
      </c>
      <c r="M14" s="36">
        <v>0</v>
      </c>
      <c r="N14" s="36">
        <v>0</v>
      </c>
      <c r="O14" s="36">
        <v>0</v>
      </c>
    </row>
    <row r="15" spans="1:18" x14ac:dyDescent="0.25">
      <c r="A15" s="10" t="s">
        <v>13</v>
      </c>
      <c r="B15" s="39">
        <v>40</v>
      </c>
      <c r="C15" s="98">
        <v>25</v>
      </c>
      <c r="D15" s="39">
        <v>20.833333333333332</v>
      </c>
      <c r="E15" s="98">
        <v>30</v>
      </c>
      <c r="F15" s="39">
        <v>33.333333333333336</v>
      </c>
      <c r="G15" s="85">
        <v>18.18</v>
      </c>
      <c r="H15" s="36">
        <v>57.142857142857139</v>
      </c>
      <c r="I15" s="36">
        <v>14.285714285714285</v>
      </c>
      <c r="J15" s="36">
        <v>33.333333330000002</v>
      </c>
      <c r="K15" s="36">
        <v>10</v>
      </c>
      <c r="L15" s="36">
        <v>0</v>
      </c>
      <c r="M15" s="36">
        <v>28.6</v>
      </c>
      <c r="N15" s="36">
        <v>33.299999999999997</v>
      </c>
      <c r="O15" s="36">
        <v>100</v>
      </c>
    </row>
    <row r="16" spans="1:18" x14ac:dyDescent="0.25">
      <c r="A16" s="10" t="s">
        <v>14</v>
      </c>
      <c r="B16" s="39">
        <v>21.428571428571427</v>
      </c>
      <c r="C16" s="98">
        <v>22.222222222222221</v>
      </c>
      <c r="D16" s="39">
        <v>26.666666666666668</v>
      </c>
      <c r="E16" s="98">
        <v>20</v>
      </c>
      <c r="F16" s="39">
        <v>37.5</v>
      </c>
      <c r="G16" s="85">
        <v>42.86</v>
      </c>
      <c r="H16" s="36">
        <v>50</v>
      </c>
      <c r="I16" s="36">
        <v>0</v>
      </c>
      <c r="J16" s="36">
        <v>33.333333330000002</v>
      </c>
      <c r="K16" s="36">
        <v>27.3</v>
      </c>
      <c r="L16" s="36">
        <v>25</v>
      </c>
      <c r="M16" s="36">
        <v>33.299999999999997</v>
      </c>
      <c r="N16" s="36">
        <v>100</v>
      </c>
      <c r="O16" s="36">
        <v>0</v>
      </c>
    </row>
    <row r="17" spans="1:18" x14ac:dyDescent="0.25">
      <c r="A17" s="10" t="s">
        <v>15</v>
      </c>
      <c r="B17" s="39">
        <v>10</v>
      </c>
      <c r="C17" s="98">
        <v>0</v>
      </c>
      <c r="D17" s="39">
        <v>33.333333333333336</v>
      </c>
      <c r="E17" s="98">
        <v>0</v>
      </c>
      <c r="F17" s="39">
        <v>33.333333333333336</v>
      </c>
      <c r="G17" s="85">
        <v>33.33</v>
      </c>
      <c r="H17" s="36">
        <v>33.333333333333329</v>
      </c>
      <c r="I17" s="36">
        <v>0</v>
      </c>
      <c r="J17" s="36">
        <v>0</v>
      </c>
      <c r="K17" s="36">
        <v>16.7</v>
      </c>
      <c r="L17" s="36" t="s">
        <v>41</v>
      </c>
      <c r="M17" s="36">
        <v>0</v>
      </c>
      <c r="N17" s="38" t="s">
        <v>41</v>
      </c>
      <c r="O17" s="38" t="s">
        <v>41</v>
      </c>
    </row>
    <row r="18" spans="1:18" x14ac:dyDescent="0.25">
      <c r="A18" s="10" t="s">
        <v>16</v>
      </c>
      <c r="B18" s="39">
        <v>0</v>
      </c>
      <c r="C18" s="98">
        <v>0</v>
      </c>
      <c r="D18" s="39">
        <v>0</v>
      </c>
      <c r="E18" s="98">
        <v>0</v>
      </c>
      <c r="F18" s="39">
        <v>0</v>
      </c>
      <c r="G18" s="85">
        <v>0</v>
      </c>
      <c r="H18" s="59">
        <v>0</v>
      </c>
      <c r="I18" s="36">
        <v>66.666666666666657</v>
      </c>
      <c r="J18" s="36">
        <v>25</v>
      </c>
      <c r="K18" s="36">
        <v>100</v>
      </c>
      <c r="L18" s="36" t="s">
        <v>44</v>
      </c>
      <c r="M18" s="36" t="s">
        <v>44</v>
      </c>
      <c r="N18" s="38" t="s">
        <v>45</v>
      </c>
      <c r="O18" s="38" t="s">
        <v>44</v>
      </c>
    </row>
    <row r="19" spans="1:18" x14ac:dyDescent="0.25">
      <c r="A19" s="10" t="s">
        <v>17</v>
      </c>
      <c r="B19" s="39">
        <v>0</v>
      </c>
      <c r="C19" s="98">
        <v>0</v>
      </c>
      <c r="D19" s="39">
        <v>0</v>
      </c>
      <c r="E19" s="98">
        <v>0</v>
      </c>
      <c r="F19" s="39">
        <v>0</v>
      </c>
      <c r="G19" s="85">
        <v>100</v>
      </c>
      <c r="H19" s="36">
        <v>33.333333333333329</v>
      </c>
      <c r="I19" s="36">
        <v>0</v>
      </c>
      <c r="J19" s="36">
        <v>33.333333330000002</v>
      </c>
      <c r="K19" s="36">
        <v>25</v>
      </c>
      <c r="L19" s="36">
        <v>0</v>
      </c>
      <c r="M19" s="36">
        <v>0</v>
      </c>
      <c r="N19" s="38" t="s">
        <v>45</v>
      </c>
      <c r="O19" s="38" t="s">
        <v>44</v>
      </c>
    </row>
    <row r="20" spans="1:18" s="46" customFormat="1" x14ac:dyDescent="0.25">
      <c r="A20" s="46" t="s">
        <v>122</v>
      </c>
      <c r="B20" s="39">
        <v>100</v>
      </c>
      <c r="C20" s="98">
        <v>20</v>
      </c>
      <c r="D20" s="39">
        <v>16.666666666666668</v>
      </c>
      <c r="E20" s="53" t="s">
        <v>44</v>
      </c>
      <c r="F20" s="53" t="s">
        <v>44</v>
      </c>
      <c r="G20" s="53" t="s">
        <v>44</v>
      </c>
      <c r="H20" s="53" t="s">
        <v>44</v>
      </c>
      <c r="I20" s="53" t="s">
        <v>44</v>
      </c>
      <c r="J20" s="53" t="s">
        <v>44</v>
      </c>
      <c r="K20" s="53" t="s">
        <v>44</v>
      </c>
      <c r="L20" s="53" t="s">
        <v>44</v>
      </c>
      <c r="M20" s="53" t="s">
        <v>44</v>
      </c>
      <c r="N20" s="53" t="s">
        <v>44</v>
      </c>
      <c r="O20" s="53" t="s">
        <v>44</v>
      </c>
      <c r="Q20" s="9"/>
    </row>
    <row r="21" spans="1:18" s="46" customFormat="1" x14ac:dyDescent="0.25">
      <c r="A21" s="46" t="s">
        <v>123</v>
      </c>
      <c r="B21" s="39">
        <v>0</v>
      </c>
      <c r="C21" s="98">
        <v>0</v>
      </c>
      <c r="D21" s="39">
        <v>0</v>
      </c>
      <c r="E21" s="53" t="s">
        <v>44</v>
      </c>
      <c r="F21" s="53" t="s">
        <v>44</v>
      </c>
      <c r="G21" s="53" t="s">
        <v>44</v>
      </c>
      <c r="H21" s="53" t="s">
        <v>44</v>
      </c>
      <c r="I21" s="53" t="s">
        <v>44</v>
      </c>
      <c r="J21" s="53" t="s">
        <v>44</v>
      </c>
      <c r="K21" s="53" t="s">
        <v>44</v>
      </c>
      <c r="L21" s="53" t="s">
        <v>44</v>
      </c>
      <c r="M21" s="53" t="s">
        <v>44</v>
      </c>
      <c r="N21" s="53" t="s">
        <v>44</v>
      </c>
      <c r="O21" s="53" t="s">
        <v>44</v>
      </c>
    </row>
    <row r="22" spans="1:18" s="46" customFormat="1" x14ac:dyDescent="0.25">
      <c r="A22" s="46" t="s">
        <v>124</v>
      </c>
      <c r="B22" s="39">
        <v>57.142857142857146</v>
      </c>
      <c r="C22" s="53" t="s">
        <v>41</v>
      </c>
      <c r="D22" s="39">
        <v>0</v>
      </c>
      <c r="E22" s="53" t="s">
        <v>44</v>
      </c>
      <c r="F22" s="53" t="s">
        <v>44</v>
      </c>
      <c r="G22" s="53" t="s">
        <v>44</v>
      </c>
      <c r="H22" s="53" t="s">
        <v>44</v>
      </c>
      <c r="I22" s="53" t="s">
        <v>44</v>
      </c>
      <c r="J22" s="53" t="s">
        <v>44</v>
      </c>
      <c r="K22" s="53" t="s">
        <v>44</v>
      </c>
      <c r="L22" s="53" t="s">
        <v>44</v>
      </c>
      <c r="M22" s="53" t="s">
        <v>44</v>
      </c>
      <c r="N22" s="53" t="s">
        <v>44</v>
      </c>
      <c r="O22" s="53" t="s">
        <v>44</v>
      </c>
      <c r="Q22" s="9"/>
      <c r="R22" s="39"/>
    </row>
    <row r="23" spans="1:18" s="46" customFormat="1" x14ac:dyDescent="0.25">
      <c r="A23" s="46" t="s">
        <v>125</v>
      </c>
      <c r="B23" s="39">
        <v>0</v>
      </c>
      <c r="C23" s="98">
        <v>25</v>
      </c>
      <c r="D23" s="39">
        <v>0</v>
      </c>
      <c r="E23" s="53" t="s">
        <v>44</v>
      </c>
      <c r="F23" s="53" t="s">
        <v>44</v>
      </c>
      <c r="G23" s="53" t="s">
        <v>44</v>
      </c>
      <c r="H23" s="53" t="s">
        <v>44</v>
      </c>
      <c r="I23" s="53" t="s">
        <v>44</v>
      </c>
      <c r="J23" s="53" t="s">
        <v>44</v>
      </c>
      <c r="K23" s="53" t="s">
        <v>44</v>
      </c>
      <c r="L23" s="53" t="s">
        <v>44</v>
      </c>
      <c r="M23" s="53" t="s">
        <v>44</v>
      </c>
      <c r="N23" s="53" t="s">
        <v>44</v>
      </c>
      <c r="O23" s="53" t="s">
        <v>44</v>
      </c>
      <c r="Q23" s="9"/>
    </row>
    <row r="24" spans="1:18" s="46" customFormat="1" x14ac:dyDescent="0.25">
      <c r="A24" s="46" t="s">
        <v>134</v>
      </c>
      <c r="B24" s="8" t="s">
        <v>41</v>
      </c>
      <c r="C24" s="98">
        <v>0</v>
      </c>
      <c r="D24" s="36" t="s">
        <v>41</v>
      </c>
      <c r="E24" s="53" t="s">
        <v>44</v>
      </c>
      <c r="F24" s="53" t="s">
        <v>44</v>
      </c>
      <c r="G24" s="53" t="s">
        <v>44</v>
      </c>
      <c r="H24" s="53" t="s">
        <v>44</v>
      </c>
      <c r="I24" s="53" t="s">
        <v>44</v>
      </c>
      <c r="J24" s="53" t="s">
        <v>44</v>
      </c>
      <c r="K24" s="53" t="s">
        <v>44</v>
      </c>
      <c r="L24" s="53" t="s">
        <v>44</v>
      </c>
      <c r="M24" s="53" t="s">
        <v>44</v>
      </c>
      <c r="N24" s="53" t="s">
        <v>44</v>
      </c>
      <c r="O24" s="53" t="s">
        <v>44</v>
      </c>
      <c r="Q24" s="9"/>
    </row>
    <row r="25" spans="1:18" x14ac:dyDescent="0.25">
      <c r="A25" s="10" t="s">
        <v>66</v>
      </c>
      <c r="B25" s="77" t="s">
        <v>44</v>
      </c>
      <c r="C25" s="41" t="s">
        <v>44</v>
      </c>
      <c r="D25" s="43" t="s">
        <v>44</v>
      </c>
      <c r="E25" s="77" t="s">
        <v>44</v>
      </c>
      <c r="F25" s="88" t="s">
        <v>44</v>
      </c>
      <c r="G25" s="59" t="s">
        <v>44</v>
      </c>
      <c r="H25" s="44" t="s">
        <v>44</v>
      </c>
      <c r="I25" s="44" t="s">
        <v>44</v>
      </c>
      <c r="J25" s="36">
        <v>8.3000000000000007</v>
      </c>
      <c r="K25" s="36">
        <v>9.1</v>
      </c>
      <c r="L25" s="36">
        <v>11.1</v>
      </c>
      <c r="M25" s="36">
        <v>33.299999999999997</v>
      </c>
      <c r="N25" s="36">
        <v>0</v>
      </c>
      <c r="O25" s="36">
        <v>16.7</v>
      </c>
      <c r="P25" s="39"/>
    </row>
    <row r="26" spans="1:18" x14ac:dyDescent="0.25">
      <c r="B26" s="43"/>
      <c r="C26" s="88"/>
      <c r="D26" s="41"/>
      <c r="E26" s="77"/>
      <c r="F26" s="88"/>
      <c r="G26" s="85"/>
      <c r="J26" s="14"/>
    </row>
    <row r="27" spans="1:18" x14ac:dyDescent="0.25">
      <c r="A27" s="10" t="s">
        <v>18</v>
      </c>
      <c r="B27" s="39">
        <v>21.404682274247492</v>
      </c>
      <c r="C27" s="53">
        <v>21.232876712328768</v>
      </c>
      <c r="D27" s="39">
        <v>24.23076923076923</v>
      </c>
      <c r="E27" s="98">
        <v>24.892703862660944</v>
      </c>
      <c r="F27" s="39">
        <v>24.561403508771932</v>
      </c>
      <c r="G27" s="85">
        <v>23.19</v>
      </c>
      <c r="H27" s="36">
        <v>27.835051546391753</v>
      </c>
      <c r="I27" s="36">
        <v>23.958333333333336</v>
      </c>
      <c r="J27" s="36">
        <v>22.164948450000001</v>
      </c>
      <c r="K27" s="36">
        <v>28.1</v>
      </c>
      <c r="L27" s="36">
        <v>24.5</v>
      </c>
      <c r="M27" s="36">
        <v>26.4</v>
      </c>
      <c r="N27" s="36">
        <v>31.5</v>
      </c>
      <c r="O27" s="36">
        <v>30.6</v>
      </c>
    </row>
    <row r="28" spans="1:18" x14ac:dyDescent="0.25">
      <c r="A28" s="10" t="s">
        <v>19</v>
      </c>
      <c r="B28" s="39">
        <v>22.580645161290324</v>
      </c>
      <c r="C28" s="53">
        <v>13.157894736842104</v>
      </c>
      <c r="D28" s="39">
        <v>14.925373134328359</v>
      </c>
      <c r="E28" s="98">
        <v>17.857142857142858</v>
      </c>
      <c r="F28" s="39">
        <v>14</v>
      </c>
      <c r="G28" s="85">
        <v>14.58</v>
      </c>
      <c r="H28" s="36">
        <v>16.071428571428573</v>
      </c>
      <c r="I28" s="36">
        <v>12.280701754385964</v>
      </c>
      <c r="J28" s="36">
        <v>20</v>
      </c>
      <c r="K28" s="36">
        <v>22.2</v>
      </c>
      <c r="L28" s="36">
        <v>10</v>
      </c>
      <c r="M28" s="36">
        <v>30.8</v>
      </c>
      <c r="N28" s="36">
        <v>16.7</v>
      </c>
      <c r="O28" s="36">
        <v>0</v>
      </c>
    </row>
    <row r="29" spans="1:18" x14ac:dyDescent="0.25">
      <c r="A29" s="10" t="s">
        <v>20</v>
      </c>
      <c r="B29" s="39">
        <v>23.105590062111801</v>
      </c>
      <c r="C29" s="53">
        <v>22.335025380710661</v>
      </c>
      <c r="D29" s="53">
        <v>22.841965471447544</v>
      </c>
      <c r="E29" s="98">
        <v>24.366197183098592</v>
      </c>
      <c r="F29" s="39">
        <v>20.059880239520957</v>
      </c>
      <c r="G29" s="85">
        <v>21.05</v>
      </c>
      <c r="H29" s="36">
        <v>22.301136363636363</v>
      </c>
      <c r="I29" s="36">
        <v>24.648985959438377</v>
      </c>
      <c r="J29" s="36">
        <v>22.741935479999999</v>
      </c>
      <c r="K29" s="36">
        <v>26.2</v>
      </c>
      <c r="L29" s="36">
        <v>24.2</v>
      </c>
      <c r="M29" s="36">
        <v>26.2</v>
      </c>
      <c r="N29" s="36">
        <v>24.3</v>
      </c>
      <c r="O29" s="36">
        <v>22.7</v>
      </c>
      <c r="Q29" s="46"/>
    </row>
    <row r="30" spans="1:18" x14ac:dyDescent="0.25">
      <c r="A30" s="10" t="s">
        <v>21</v>
      </c>
      <c r="B30" s="39">
        <v>13.888888888888889</v>
      </c>
      <c r="C30" s="53">
        <v>9.0909090909090917</v>
      </c>
      <c r="D30" s="53">
        <v>27.272727272727273</v>
      </c>
      <c r="E30" s="98">
        <v>13.333333333333334</v>
      </c>
      <c r="F30" s="39">
        <v>25</v>
      </c>
      <c r="G30" s="85">
        <v>20</v>
      </c>
      <c r="H30" s="36">
        <v>3.5714285714285712</v>
      </c>
      <c r="I30" s="36">
        <v>7.6923076923076925</v>
      </c>
      <c r="J30" s="36">
        <v>35.294117649999997</v>
      </c>
      <c r="K30" s="36">
        <v>26.3</v>
      </c>
      <c r="L30" s="36">
        <v>27.3</v>
      </c>
      <c r="M30" s="36">
        <v>11.1</v>
      </c>
      <c r="N30" s="36">
        <v>0</v>
      </c>
      <c r="O30" s="36">
        <v>37.5</v>
      </c>
      <c r="P30" s="39"/>
      <c r="Q30" s="46"/>
    </row>
    <row r="31" spans="1:18" x14ac:dyDescent="0.25">
      <c r="A31" s="11" t="s">
        <v>42</v>
      </c>
      <c r="B31" s="52" t="s">
        <v>41</v>
      </c>
      <c r="C31" s="63" t="s">
        <v>41</v>
      </c>
      <c r="D31" s="63" t="s">
        <v>41</v>
      </c>
      <c r="E31" s="63" t="s">
        <v>41</v>
      </c>
      <c r="F31" s="39">
        <v>0</v>
      </c>
      <c r="G31" s="63" t="s">
        <v>41</v>
      </c>
      <c r="H31" s="58" t="s">
        <v>41</v>
      </c>
      <c r="I31" s="45" t="s">
        <v>41</v>
      </c>
      <c r="J31" s="36" t="s">
        <v>41</v>
      </c>
      <c r="K31" s="36" t="s">
        <v>41</v>
      </c>
      <c r="L31" s="36" t="s">
        <v>41</v>
      </c>
      <c r="M31" s="36">
        <v>0</v>
      </c>
      <c r="N31" s="36" t="s">
        <v>41</v>
      </c>
      <c r="O31" s="36" t="s">
        <v>41</v>
      </c>
      <c r="Q31" s="46"/>
    </row>
    <row r="32" spans="1:18" x14ac:dyDescent="0.25">
      <c r="A32" s="10" t="s">
        <v>22</v>
      </c>
      <c r="B32" s="39">
        <v>13.559322033898304</v>
      </c>
      <c r="C32" s="53">
        <v>13.725490196078431</v>
      </c>
      <c r="D32" s="53">
        <v>20.512820512820515</v>
      </c>
      <c r="E32" s="98">
        <v>24.324324324324323</v>
      </c>
      <c r="F32" s="39">
        <v>14.705882352941176</v>
      </c>
      <c r="G32" s="63">
        <v>19.440000000000001</v>
      </c>
      <c r="H32" s="59">
        <v>17.5</v>
      </c>
      <c r="I32" s="36">
        <v>25</v>
      </c>
      <c r="J32" s="36">
        <v>29.166666670000001</v>
      </c>
      <c r="K32" s="36">
        <v>23.1</v>
      </c>
      <c r="L32" s="36">
        <v>26.7</v>
      </c>
      <c r="M32" s="36">
        <v>9.1</v>
      </c>
      <c r="N32" s="36">
        <v>11.1</v>
      </c>
      <c r="O32" s="36">
        <v>0</v>
      </c>
    </row>
    <row r="33" spans="1:18" x14ac:dyDescent="0.25">
      <c r="A33" s="10" t="s">
        <v>23</v>
      </c>
      <c r="B33" s="39">
        <v>0</v>
      </c>
      <c r="C33" s="53">
        <v>100</v>
      </c>
      <c r="D33" s="53">
        <v>25</v>
      </c>
      <c r="E33" s="98">
        <v>50</v>
      </c>
      <c r="F33" s="39">
        <v>100</v>
      </c>
      <c r="G33" s="63" t="s">
        <v>41</v>
      </c>
      <c r="H33" s="59">
        <v>0</v>
      </c>
      <c r="I33" s="44" t="s">
        <v>41</v>
      </c>
      <c r="J33" s="36">
        <v>0</v>
      </c>
      <c r="K33" s="36" t="s">
        <v>41</v>
      </c>
      <c r="L33" s="36" t="s">
        <v>41</v>
      </c>
      <c r="M33" s="36">
        <v>0</v>
      </c>
      <c r="N33" s="36" t="s">
        <v>41</v>
      </c>
      <c r="O33" s="36" t="s">
        <v>41</v>
      </c>
    </row>
    <row r="34" spans="1:18" x14ac:dyDescent="0.25">
      <c r="A34" s="10" t="s">
        <v>24</v>
      </c>
      <c r="B34" s="39">
        <v>0</v>
      </c>
      <c r="C34" s="53">
        <v>25</v>
      </c>
      <c r="D34" s="77" t="s">
        <v>41</v>
      </c>
      <c r="E34" s="98">
        <v>0</v>
      </c>
      <c r="F34" s="39">
        <v>0</v>
      </c>
      <c r="G34" s="86">
        <v>0</v>
      </c>
      <c r="H34" s="59" t="s">
        <v>41</v>
      </c>
      <c r="I34" s="36">
        <v>50</v>
      </c>
      <c r="J34" s="36">
        <v>0</v>
      </c>
      <c r="K34" s="36" t="s">
        <v>41</v>
      </c>
      <c r="L34" s="36" t="s">
        <v>41</v>
      </c>
      <c r="M34" s="36" t="s">
        <v>41</v>
      </c>
      <c r="N34" s="36">
        <v>0</v>
      </c>
      <c r="O34" s="36">
        <v>100</v>
      </c>
    </row>
    <row r="35" spans="1:18" x14ac:dyDescent="0.25">
      <c r="A35" s="11" t="s">
        <v>126</v>
      </c>
      <c r="B35" s="39">
        <v>0</v>
      </c>
      <c r="C35" s="63" t="s">
        <v>41</v>
      </c>
      <c r="D35" s="53">
        <v>50</v>
      </c>
      <c r="E35" s="63" t="s">
        <v>41</v>
      </c>
      <c r="F35" s="39">
        <v>0</v>
      </c>
      <c r="G35" s="86">
        <v>0</v>
      </c>
      <c r="H35" s="58">
        <v>0</v>
      </c>
      <c r="I35" s="36">
        <v>100</v>
      </c>
      <c r="J35" s="36" t="s">
        <v>41</v>
      </c>
      <c r="K35" s="36" t="s">
        <v>41</v>
      </c>
      <c r="L35" s="36" t="s">
        <v>41</v>
      </c>
      <c r="M35" s="36">
        <v>0</v>
      </c>
      <c r="N35" s="36" t="s">
        <v>41</v>
      </c>
      <c r="O35" s="36" t="s">
        <v>41</v>
      </c>
    </row>
    <row r="36" spans="1:18" x14ac:dyDescent="0.25">
      <c r="A36" s="10" t="s">
        <v>25</v>
      </c>
      <c r="B36" s="39">
        <v>0</v>
      </c>
      <c r="C36" s="53">
        <v>0</v>
      </c>
      <c r="D36" s="39">
        <v>0</v>
      </c>
      <c r="E36" s="98">
        <v>0</v>
      </c>
      <c r="F36" s="39">
        <v>0</v>
      </c>
      <c r="G36" s="86">
        <v>0</v>
      </c>
      <c r="H36" s="59">
        <v>0</v>
      </c>
      <c r="I36" s="36">
        <v>66.666666666666657</v>
      </c>
      <c r="J36" s="36">
        <v>0</v>
      </c>
      <c r="K36" s="36">
        <v>50</v>
      </c>
      <c r="L36" s="36">
        <v>50</v>
      </c>
      <c r="M36" s="36">
        <v>16.670000000000002</v>
      </c>
      <c r="N36" s="36">
        <v>0</v>
      </c>
      <c r="O36" s="36" t="s">
        <v>41</v>
      </c>
    </row>
    <row r="37" spans="1:18" x14ac:dyDescent="0.25">
      <c r="A37" s="10" t="s">
        <v>121</v>
      </c>
      <c r="B37" s="39">
        <v>33.333333333333336</v>
      </c>
      <c r="C37" s="53">
        <v>33.333333333333336</v>
      </c>
      <c r="D37" s="39">
        <v>100</v>
      </c>
      <c r="E37" s="98">
        <v>0</v>
      </c>
      <c r="F37" s="39">
        <v>0</v>
      </c>
      <c r="G37" s="86">
        <v>0</v>
      </c>
      <c r="H37" s="59">
        <v>0</v>
      </c>
      <c r="I37" s="36">
        <v>0</v>
      </c>
      <c r="J37" s="36">
        <v>0</v>
      </c>
      <c r="K37" s="36" t="s">
        <v>41</v>
      </c>
      <c r="L37" s="36" t="s">
        <v>41</v>
      </c>
      <c r="M37" s="36" t="s">
        <v>41</v>
      </c>
      <c r="N37" s="36" t="s">
        <v>41</v>
      </c>
      <c r="O37" s="36">
        <v>0</v>
      </c>
      <c r="R37" s="39"/>
    </row>
    <row r="38" spans="1:18" s="46" customFormat="1" x14ac:dyDescent="0.25">
      <c r="A38" s="9" t="s">
        <v>120</v>
      </c>
      <c r="B38" s="8" t="s">
        <v>41</v>
      </c>
      <c r="C38" s="53">
        <v>0</v>
      </c>
      <c r="D38" s="39">
        <v>0</v>
      </c>
      <c r="E38" s="53" t="s">
        <v>44</v>
      </c>
      <c r="F38" s="53" t="s">
        <v>44</v>
      </c>
      <c r="G38" s="53" t="s">
        <v>44</v>
      </c>
      <c r="H38" s="53" t="s">
        <v>44</v>
      </c>
      <c r="I38" s="53" t="s">
        <v>44</v>
      </c>
      <c r="J38" s="53" t="s">
        <v>44</v>
      </c>
      <c r="K38" s="53" t="s">
        <v>44</v>
      </c>
      <c r="L38" s="53" t="s">
        <v>44</v>
      </c>
      <c r="M38" s="53" t="s">
        <v>44</v>
      </c>
      <c r="N38" s="53" t="s">
        <v>44</v>
      </c>
      <c r="O38" s="53" t="s">
        <v>44</v>
      </c>
    </row>
    <row r="39" spans="1:18" s="46" customFormat="1" x14ac:dyDescent="0.25">
      <c r="A39" s="9" t="s">
        <v>39</v>
      </c>
      <c r="B39" s="8" t="s">
        <v>41</v>
      </c>
      <c r="C39" s="53" t="s">
        <v>41</v>
      </c>
      <c r="D39" s="39">
        <v>0</v>
      </c>
      <c r="E39" s="53" t="s">
        <v>44</v>
      </c>
      <c r="F39" s="53" t="s">
        <v>44</v>
      </c>
      <c r="G39" s="53" t="s">
        <v>44</v>
      </c>
      <c r="H39" s="53" t="s">
        <v>44</v>
      </c>
      <c r="I39" s="53" t="s">
        <v>44</v>
      </c>
      <c r="J39" s="53" t="s">
        <v>44</v>
      </c>
      <c r="K39" s="53" t="s">
        <v>44</v>
      </c>
      <c r="L39" s="53" t="s">
        <v>44</v>
      </c>
      <c r="M39" s="53" t="s">
        <v>44</v>
      </c>
      <c r="N39" s="53" t="s">
        <v>44</v>
      </c>
      <c r="O39" s="53" t="s">
        <v>44</v>
      </c>
      <c r="R39" s="39"/>
    </row>
    <row r="40" spans="1:18" x14ac:dyDescent="0.25">
      <c r="A40" s="10" t="s">
        <v>26</v>
      </c>
      <c r="B40" s="39">
        <v>14.285714285714286</v>
      </c>
      <c r="C40" s="98">
        <v>0</v>
      </c>
      <c r="D40" s="39">
        <v>0</v>
      </c>
      <c r="E40" s="98">
        <v>0</v>
      </c>
      <c r="F40" s="39">
        <v>0</v>
      </c>
      <c r="G40" s="85">
        <v>0</v>
      </c>
      <c r="H40" s="36">
        <v>0</v>
      </c>
      <c r="I40" s="36">
        <v>25</v>
      </c>
      <c r="J40" s="36">
        <v>0</v>
      </c>
      <c r="K40" s="36" t="s">
        <v>41</v>
      </c>
      <c r="L40" s="36" t="s">
        <v>41</v>
      </c>
      <c r="M40" s="36" t="s">
        <v>41</v>
      </c>
      <c r="N40" s="36" t="s">
        <v>44</v>
      </c>
      <c r="O40" s="36" t="s">
        <v>44</v>
      </c>
    </row>
    <row r="41" spans="1:18" x14ac:dyDescent="0.25">
      <c r="B41" s="41"/>
      <c r="C41" s="88"/>
      <c r="D41" s="41"/>
      <c r="E41" s="77"/>
      <c r="F41" s="88"/>
      <c r="J41" s="36"/>
      <c r="K41" s="36"/>
      <c r="L41" s="36"/>
      <c r="M41" s="36"/>
      <c r="N41" s="36"/>
      <c r="O41" s="36"/>
    </row>
    <row r="42" spans="1:18" x14ac:dyDescent="0.25">
      <c r="A42" s="10" t="s">
        <v>68</v>
      </c>
      <c r="B42" s="39">
        <v>19.101123595505619</v>
      </c>
      <c r="C42" s="53">
        <v>26.5625</v>
      </c>
      <c r="D42" s="39">
        <v>18.181818181818183</v>
      </c>
      <c r="E42" s="53">
        <v>20.37037037037037</v>
      </c>
      <c r="F42" s="39">
        <v>10.344827586206897</v>
      </c>
      <c r="G42" s="85">
        <v>17.14</v>
      </c>
      <c r="H42" s="36">
        <v>18.421052631578945</v>
      </c>
      <c r="I42" s="53">
        <v>26.315789473684209</v>
      </c>
      <c r="J42" s="36" t="s">
        <v>44</v>
      </c>
      <c r="K42" s="36" t="s">
        <v>44</v>
      </c>
      <c r="L42" s="36" t="s">
        <v>44</v>
      </c>
      <c r="M42" s="36" t="s">
        <v>45</v>
      </c>
      <c r="N42" s="36" t="s">
        <v>44</v>
      </c>
      <c r="O42" s="36" t="s">
        <v>44</v>
      </c>
    </row>
    <row r="43" spans="1:18" x14ac:dyDescent="0.25">
      <c r="A43" s="10" t="s">
        <v>27</v>
      </c>
      <c r="B43" s="39">
        <v>19.480519480519479</v>
      </c>
      <c r="C43" s="53">
        <v>29.032258064516128</v>
      </c>
      <c r="D43" s="53">
        <v>20.454545454545453</v>
      </c>
      <c r="E43" s="53">
        <v>20.754716981132077</v>
      </c>
      <c r="F43" s="39">
        <v>18.333333333333332</v>
      </c>
      <c r="G43" s="85">
        <v>22.73</v>
      </c>
      <c r="H43" s="36">
        <v>17.857142857142858</v>
      </c>
      <c r="I43" s="36">
        <v>25.423728813559322</v>
      </c>
      <c r="J43" s="36">
        <v>26.829268290000002</v>
      </c>
      <c r="K43" s="36">
        <v>28.6</v>
      </c>
      <c r="L43" s="36">
        <v>18.5</v>
      </c>
      <c r="M43" s="36">
        <v>22.2</v>
      </c>
      <c r="N43" s="36">
        <v>30.8</v>
      </c>
      <c r="O43" s="36">
        <v>22.2</v>
      </c>
    </row>
    <row r="44" spans="1:18" x14ac:dyDescent="0.25">
      <c r="A44" s="10" t="s">
        <v>28</v>
      </c>
      <c r="B44" s="39">
        <v>23.941368078175895</v>
      </c>
      <c r="C44" s="53">
        <v>21.402877697841728</v>
      </c>
      <c r="D44" s="53">
        <v>23.35216572504708</v>
      </c>
      <c r="E44" s="53">
        <v>21.229050279329609</v>
      </c>
      <c r="F44" s="39">
        <v>21.653543307086615</v>
      </c>
      <c r="G44" s="85">
        <v>18.13</v>
      </c>
      <c r="H44" s="36">
        <v>20.481927710843372</v>
      </c>
      <c r="I44" s="36">
        <v>20.601851851851851</v>
      </c>
      <c r="J44" s="36">
        <v>23.66412214</v>
      </c>
      <c r="K44" s="36">
        <v>22.7</v>
      </c>
      <c r="L44" s="36">
        <v>17.899999999999999</v>
      </c>
      <c r="M44" s="36">
        <v>20.100000000000001</v>
      </c>
      <c r="N44" s="36">
        <v>20.2</v>
      </c>
      <c r="O44" s="36">
        <v>18.100000000000001</v>
      </c>
    </row>
    <row r="45" spans="1:18" x14ac:dyDescent="0.25">
      <c r="A45" s="10" t="s">
        <v>30</v>
      </c>
      <c r="B45" s="39">
        <v>0</v>
      </c>
      <c r="C45" s="53">
        <v>40</v>
      </c>
      <c r="D45" s="39">
        <v>0</v>
      </c>
      <c r="E45" s="53">
        <v>0</v>
      </c>
      <c r="F45" s="39">
        <v>0</v>
      </c>
      <c r="G45" s="59" t="s">
        <v>41</v>
      </c>
      <c r="H45" s="36">
        <v>0</v>
      </c>
      <c r="I45" s="36">
        <v>0</v>
      </c>
      <c r="J45" s="36">
        <v>0</v>
      </c>
      <c r="K45" s="36" t="s">
        <v>41</v>
      </c>
      <c r="L45" s="36">
        <v>0</v>
      </c>
      <c r="M45" s="36" t="s">
        <v>41</v>
      </c>
      <c r="N45" s="36" t="s">
        <v>44</v>
      </c>
      <c r="O45" s="36" t="s">
        <v>44</v>
      </c>
    </row>
    <row r="46" spans="1:18" x14ac:dyDescent="0.25">
      <c r="A46" s="10" t="s">
        <v>69</v>
      </c>
      <c r="B46" s="43" t="s">
        <v>44</v>
      </c>
      <c r="C46" s="77" t="s">
        <v>44</v>
      </c>
      <c r="D46" s="43" t="s">
        <v>44</v>
      </c>
      <c r="E46" s="77" t="s">
        <v>44</v>
      </c>
      <c r="F46" s="88" t="s">
        <v>44</v>
      </c>
      <c r="G46" s="59" t="s">
        <v>44</v>
      </c>
      <c r="H46" s="59" t="s">
        <v>44</v>
      </c>
      <c r="I46" s="8" t="s">
        <v>44</v>
      </c>
      <c r="J46" s="36">
        <v>15</v>
      </c>
      <c r="K46" s="36">
        <v>23.8</v>
      </c>
      <c r="L46" s="36">
        <v>18.8</v>
      </c>
      <c r="M46" s="36">
        <v>16.7</v>
      </c>
      <c r="N46" s="36">
        <v>25</v>
      </c>
      <c r="O46" s="36">
        <v>12.5</v>
      </c>
    </row>
    <row r="47" spans="1:18" x14ac:dyDescent="0.25">
      <c r="A47" s="10" t="s">
        <v>70</v>
      </c>
      <c r="B47" s="43" t="s">
        <v>44</v>
      </c>
      <c r="C47" s="77" t="s">
        <v>44</v>
      </c>
      <c r="D47" s="43" t="s">
        <v>44</v>
      </c>
      <c r="E47" s="77" t="s">
        <v>44</v>
      </c>
      <c r="F47" s="88" t="s">
        <v>44</v>
      </c>
      <c r="G47" s="59" t="s">
        <v>44</v>
      </c>
      <c r="H47" s="59" t="s">
        <v>44</v>
      </c>
      <c r="I47" s="43" t="s">
        <v>44</v>
      </c>
      <c r="J47" s="36">
        <v>10</v>
      </c>
      <c r="K47" s="36">
        <v>25</v>
      </c>
      <c r="L47" s="36">
        <v>33.299999999999997</v>
      </c>
      <c r="M47" s="36">
        <v>66.7</v>
      </c>
      <c r="N47" s="36">
        <v>25</v>
      </c>
      <c r="O47" s="36">
        <v>66.7</v>
      </c>
    </row>
    <row r="48" spans="1:18" x14ac:dyDescent="0.25">
      <c r="A48" s="10" t="s">
        <v>29</v>
      </c>
      <c r="B48" s="43" t="s">
        <v>44</v>
      </c>
      <c r="C48" s="77" t="s">
        <v>44</v>
      </c>
      <c r="D48" s="43" t="s">
        <v>44</v>
      </c>
      <c r="E48" s="77" t="s">
        <v>44</v>
      </c>
      <c r="F48" s="88" t="s">
        <v>44</v>
      </c>
      <c r="G48" s="59" t="s">
        <v>44</v>
      </c>
      <c r="H48" s="36">
        <v>0</v>
      </c>
      <c r="I48" s="36">
        <v>0</v>
      </c>
      <c r="J48" s="36">
        <v>12.5</v>
      </c>
      <c r="K48" s="36">
        <v>50</v>
      </c>
      <c r="L48" s="36">
        <v>100</v>
      </c>
      <c r="M48" s="36" t="s">
        <v>41</v>
      </c>
      <c r="N48" s="36" t="s">
        <v>41</v>
      </c>
      <c r="O48" s="36" t="s">
        <v>41</v>
      </c>
    </row>
    <row r="49" spans="1:17" x14ac:dyDescent="0.25">
      <c r="B49" s="41"/>
      <c r="C49" s="88"/>
      <c r="D49" s="41"/>
      <c r="E49" s="77"/>
      <c r="F49" s="88"/>
      <c r="G49" s="85"/>
      <c r="J49" s="36"/>
      <c r="K49" s="36"/>
      <c r="L49" s="36"/>
      <c r="M49" s="36"/>
      <c r="N49" s="36"/>
      <c r="O49" s="36"/>
    </row>
    <row r="50" spans="1:17" x14ac:dyDescent="0.25">
      <c r="A50" s="11" t="s">
        <v>46</v>
      </c>
      <c r="B50" s="39">
        <v>20</v>
      </c>
      <c r="C50" s="98">
        <v>0</v>
      </c>
      <c r="D50" s="39">
        <v>14.285714285714286</v>
      </c>
      <c r="E50" s="53">
        <v>25</v>
      </c>
      <c r="F50" s="39">
        <v>25</v>
      </c>
      <c r="G50" s="87">
        <v>0</v>
      </c>
      <c r="H50" s="45">
        <v>37.5</v>
      </c>
      <c r="I50" s="36">
        <v>20</v>
      </c>
      <c r="J50" s="36">
        <v>16.666666670000001</v>
      </c>
      <c r="K50" s="36" t="s">
        <v>44</v>
      </c>
      <c r="L50" s="36" t="s">
        <v>44</v>
      </c>
      <c r="M50" s="36" t="s">
        <v>44</v>
      </c>
      <c r="N50" s="36" t="s">
        <v>44</v>
      </c>
      <c r="O50" s="36" t="s">
        <v>44</v>
      </c>
    </row>
    <row r="51" spans="1:17" s="46" customFormat="1" x14ac:dyDescent="0.25">
      <c r="A51" s="11" t="s">
        <v>31</v>
      </c>
      <c r="B51" s="39">
        <v>0</v>
      </c>
      <c r="C51" s="98">
        <v>0</v>
      </c>
      <c r="D51" s="39">
        <v>0</v>
      </c>
      <c r="E51" s="53">
        <v>0</v>
      </c>
      <c r="F51" s="39">
        <v>0</v>
      </c>
      <c r="G51" s="87">
        <v>22.22</v>
      </c>
      <c r="H51" s="36">
        <v>0</v>
      </c>
      <c r="I51" s="36" t="s">
        <v>44</v>
      </c>
      <c r="J51" s="36" t="s">
        <v>44</v>
      </c>
      <c r="K51" s="36" t="s">
        <v>44</v>
      </c>
      <c r="L51" s="36" t="s">
        <v>44</v>
      </c>
      <c r="M51" s="36" t="s">
        <v>44</v>
      </c>
      <c r="N51" s="36" t="s">
        <v>44</v>
      </c>
      <c r="O51" s="36" t="s">
        <v>44</v>
      </c>
    </row>
    <row r="52" spans="1:17" x14ac:dyDescent="0.25">
      <c r="A52" s="10" t="s">
        <v>32</v>
      </c>
      <c r="B52" s="39">
        <v>4.5454545454545459</v>
      </c>
      <c r="C52" s="98">
        <v>0</v>
      </c>
      <c r="D52" s="39">
        <v>15.789473684210526</v>
      </c>
      <c r="E52" s="53">
        <v>4.7619047619047619</v>
      </c>
      <c r="F52" s="39">
        <v>15.789473684210526</v>
      </c>
      <c r="G52" s="85">
        <v>20</v>
      </c>
      <c r="H52" s="36">
        <v>30</v>
      </c>
      <c r="I52" s="36">
        <v>11.111111111111111</v>
      </c>
      <c r="J52" s="36">
        <v>50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</row>
    <row r="53" spans="1:17" x14ac:dyDescent="0.25">
      <c r="A53" s="10" t="s">
        <v>33</v>
      </c>
      <c r="B53" s="39">
        <v>23.036649214659686</v>
      </c>
      <c r="C53" s="98">
        <v>21.25</v>
      </c>
      <c r="D53" s="39">
        <v>20.679012345679013</v>
      </c>
      <c r="E53" s="53">
        <v>22.895622895622896</v>
      </c>
      <c r="F53" s="39">
        <v>18.624641833810887</v>
      </c>
      <c r="G53" s="85">
        <v>18.809999999999999</v>
      </c>
      <c r="H53" s="36">
        <v>21.851851851851851</v>
      </c>
      <c r="I53" s="36">
        <v>20.12779552715655</v>
      </c>
      <c r="J53" s="36">
        <v>24.579124579999998</v>
      </c>
      <c r="K53" s="36">
        <v>24.3</v>
      </c>
      <c r="L53" s="36">
        <v>24.9</v>
      </c>
      <c r="M53" s="36">
        <v>18.100000000000001</v>
      </c>
      <c r="N53" s="36">
        <v>25.3</v>
      </c>
      <c r="O53" s="36">
        <v>27</v>
      </c>
    </row>
    <row r="54" spans="1:17" x14ac:dyDescent="0.25">
      <c r="A54" s="10" t="s">
        <v>34</v>
      </c>
      <c r="B54" s="39">
        <v>30.487804878048781</v>
      </c>
      <c r="C54" s="98">
        <v>16.483516483516482</v>
      </c>
      <c r="D54" s="39">
        <v>17.977528089887642</v>
      </c>
      <c r="E54" s="53">
        <v>15.068493150684931</v>
      </c>
      <c r="F54" s="39">
        <v>22.891566265060241</v>
      </c>
      <c r="G54" s="85">
        <v>18.46</v>
      </c>
      <c r="H54" s="36">
        <v>20.33898305084746</v>
      </c>
      <c r="I54" s="36">
        <v>10</v>
      </c>
      <c r="J54" s="36">
        <v>12.068965520000001</v>
      </c>
      <c r="K54" s="36">
        <v>22</v>
      </c>
      <c r="L54" s="36">
        <v>11.8</v>
      </c>
      <c r="M54" s="36">
        <v>16.2</v>
      </c>
      <c r="N54" s="36">
        <v>28.6</v>
      </c>
      <c r="O54" s="36">
        <v>7.7</v>
      </c>
    </row>
    <row r="55" spans="1:17" x14ac:dyDescent="0.25">
      <c r="A55" s="10" t="s">
        <v>35</v>
      </c>
      <c r="B55" s="39">
        <v>42.857142857142854</v>
      </c>
      <c r="C55" s="98">
        <v>63.636363636363633</v>
      </c>
      <c r="D55" s="39">
        <v>18.75</v>
      </c>
      <c r="E55" s="53">
        <v>23.076923076923077</v>
      </c>
      <c r="F55" s="39">
        <v>20</v>
      </c>
      <c r="G55" s="85">
        <v>0</v>
      </c>
      <c r="H55" s="36">
        <v>25</v>
      </c>
      <c r="I55" s="36">
        <v>0</v>
      </c>
      <c r="J55" s="36">
        <v>50</v>
      </c>
      <c r="K55" s="36">
        <v>0</v>
      </c>
      <c r="L55" s="36">
        <v>0</v>
      </c>
      <c r="M55" s="36">
        <v>14.2</v>
      </c>
      <c r="N55" s="36">
        <v>0</v>
      </c>
      <c r="O55" s="36">
        <v>0</v>
      </c>
    </row>
    <row r="56" spans="1:17" x14ac:dyDescent="0.25">
      <c r="A56" s="9" t="s">
        <v>64</v>
      </c>
      <c r="B56" s="39">
        <v>100</v>
      </c>
      <c r="C56" s="53" t="s">
        <v>41</v>
      </c>
      <c r="D56" s="8" t="s">
        <v>41</v>
      </c>
      <c r="E56" s="53">
        <v>0</v>
      </c>
      <c r="F56" s="39">
        <v>0</v>
      </c>
      <c r="G56" s="39">
        <v>0</v>
      </c>
      <c r="H56" s="36">
        <v>0</v>
      </c>
      <c r="I56" s="36">
        <v>0</v>
      </c>
      <c r="J56" s="36" t="s">
        <v>44</v>
      </c>
      <c r="K56" s="36" t="s">
        <v>44</v>
      </c>
      <c r="L56" s="36" t="s">
        <v>44</v>
      </c>
      <c r="M56" s="36" t="s">
        <v>44</v>
      </c>
      <c r="N56" s="36" t="s">
        <v>44</v>
      </c>
      <c r="O56" s="36" t="s">
        <v>44</v>
      </c>
    </row>
    <row r="57" spans="1:17" x14ac:dyDescent="0.25">
      <c r="A57" s="10" t="s">
        <v>36</v>
      </c>
      <c r="B57" s="39">
        <v>0</v>
      </c>
      <c r="C57" s="98">
        <v>0</v>
      </c>
      <c r="D57" s="39">
        <v>50</v>
      </c>
      <c r="E57" s="53">
        <v>20</v>
      </c>
      <c r="F57" s="39">
        <v>0</v>
      </c>
      <c r="G57" s="85">
        <v>33.33</v>
      </c>
      <c r="H57" s="44" t="s">
        <v>41</v>
      </c>
      <c r="I57" s="36">
        <v>100</v>
      </c>
      <c r="J57" s="36">
        <v>0</v>
      </c>
      <c r="K57" s="36" t="s">
        <v>41</v>
      </c>
      <c r="L57" s="36" t="s">
        <v>41</v>
      </c>
      <c r="M57" s="36" t="s">
        <v>41</v>
      </c>
      <c r="N57" s="36" t="s">
        <v>44</v>
      </c>
      <c r="O57" s="36" t="s">
        <v>44</v>
      </c>
    </row>
    <row r="58" spans="1:17" x14ac:dyDescent="0.25">
      <c r="B58" s="41"/>
      <c r="C58" s="88"/>
      <c r="D58" s="41"/>
      <c r="E58" s="77"/>
      <c r="F58" s="88"/>
    </row>
    <row r="59" spans="1:17" x14ac:dyDescent="0.25">
      <c r="A59" s="10" t="s">
        <v>38</v>
      </c>
      <c r="B59" s="85">
        <v>23.888888888888889</v>
      </c>
      <c r="C59" s="98">
        <v>23.908296943231441</v>
      </c>
      <c r="D59" s="39">
        <v>22.799851466765688</v>
      </c>
      <c r="E59" s="53">
        <v>23.436900652090525</v>
      </c>
      <c r="F59" s="39">
        <v>22.181522181522183</v>
      </c>
      <c r="G59" s="88">
        <v>21.7</v>
      </c>
      <c r="H59" s="36">
        <v>24.443319838056681</v>
      </c>
      <c r="I59" s="36">
        <v>22.476635514018692</v>
      </c>
      <c r="J59" s="36">
        <v>22.742969906265419</v>
      </c>
      <c r="K59" s="1">
        <v>25.4</v>
      </c>
      <c r="L59" s="1">
        <v>21.7</v>
      </c>
      <c r="M59" s="1">
        <v>23.2</v>
      </c>
      <c r="N59" s="1">
        <v>23.6</v>
      </c>
      <c r="O59" s="1">
        <v>20.3</v>
      </c>
      <c r="Q59" s="120"/>
    </row>
    <row r="60" spans="1:17" x14ac:dyDescent="0.25">
      <c r="A60" s="10" t="s">
        <v>39</v>
      </c>
      <c r="B60" s="39">
        <v>21.903052064631957</v>
      </c>
      <c r="C60" s="98">
        <v>22.232558139534884</v>
      </c>
      <c r="D60" s="39">
        <v>23.2055063913471</v>
      </c>
      <c r="E60" s="53">
        <v>23.829787234042552</v>
      </c>
      <c r="F60" s="39">
        <v>20.922384701912261</v>
      </c>
      <c r="G60" s="88">
        <v>21</v>
      </c>
      <c r="H60" s="36">
        <v>22.258771929824562</v>
      </c>
      <c r="I60" s="36">
        <v>23.356807511737092</v>
      </c>
      <c r="J60" s="36">
        <v>22.8287841191067</v>
      </c>
      <c r="K60" s="1">
        <v>26.6</v>
      </c>
      <c r="L60" s="1">
        <v>24.2</v>
      </c>
      <c r="M60" s="1">
        <v>25.6</v>
      </c>
      <c r="N60" s="1">
        <v>25.3</v>
      </c>
      <c r="O60" s="1">
        <v>23.1</v>
      </c>
    </row>
    <row r="61" spans="1:17" x14ac:dyDescent="0.25">
      <c r="A61" s="10" t="s">
        <v>40</v>
      </c>
      <c r="B61" s="39">
        <v>22.812051649928264</v>
      </c>
      <c r="C61" s="98">
        <v>22.03125</v>
      </c>
      <c r="D61" s="39">
        <v>22.338568935427574</v>
      </c>
      <c r="E61" s="53">
        <v>20.27027027027027</v>
      </c>
      <c r="F61" s="39">
        <v>21.129326047358834</v>
      </c>
      <c r="G61" s="88">
        <v>18.100000000000001</v>
      </c>
      <c r="H61" s="36">
        <v>19.832985386221296</v>
      </c>
      <c r="I61" s="36">
        <v>21.314741035856574</v>
      </c>
      <c r="J61" s="36">
        <v>22.717149220489976</v>
      </c>
      <c r="K61" s="1">
        <v>23.5</v>
      </c>
      <c r="L61" s="36">
        <v>19</v>
      </c>
      <c r="M61" s="1">
        <v>20.5</v>
      </c>
      <c r="N61" s="1">
        <v>20.8</v>
      </c>
      <c r="O61" s="1">
        <v>18.600000000000001</v>
      </c>
    </row>
    <row r="62" spans="1:17" x14ac:dyDescent="0.25">
      <c r="A62" s="10" t="s">
        <v>31</v>
      </c>
      <c r="B62" s="39">
        <v>23.29059829059829</v>
      </c>
      <c r="C62" s="98">
        <v>20.567375886524822</v>
      </c>
      <c r="D62" s="39">
        <v>21.065375302663437</v>
      </c>
      <c r="E62" s="53">
        <v>19.896640826873384</v>
      </c>
      <c r="F62" s="39">
        <v>19.080459770114942</v>
      </c>
      <c r="G62" s="88">
        <v>18.399999999999999</v>
      </c>
      <c r="H62" s="36">
        <v>22.429906542056074</v>
      </c>
      <c r="I62" s="36">
        <v>19.886363636363637</v>
      </c>
      <c r="J62" s="36">
        <v>24.852071005917161</v>
      </c>
      <c r="K62" s="1">
        <v>23.3</v>
      </c>
      <c r="L62" s="1">
        <v>21.9</v>
      </c>
      <c r="M62" s="1">
        <v>16.899999999999999</v>
      </c>
      <c r="N62" s="1">
        <v>23.9</v>
      </c>
      <c r="O62" s="1">
        <v>24.7</v>
      </c>
    </row>
    <row r="63" spans="1:17" x14ac:dyDescent="0.25">
      <c r="A63" s="17" t="s">
        <v>37</v>
      </c>
      <c r="B63" s="90">
        <v>23.235761288858633</v>
      </c>
      <c r="C63" s="40">
        <v>22.923040715462463</v>
      </c>
      <c r="D63" s="40">
        <v>22.32251768724079</v>
      </c>
      <c r="E63" s="37">
        <v>22.121212121212121</v>
      </c>
      <c r="F63" s="90">
        <v>21.060924369747898</v>
      </c>
      <c r="G63" s="90">
        <v>20.399999999999999</v>
      </c>
      <c r="H63" s="62">
        <v>22.346200241254522</v>
      </c>
      <c r="I63" s="37">
        <v>21.880492091388401</v>
      </c>
      <c r="J63" s="37">
        <v>22.659176029962545</v>
      </c>
      <c r="K63" s="18">
        <v>25.2</v>
      </c>
      <c r="L63" s="37">
        <v>22</v>
      </c>
      <c r="M63" s="37">
        <v>23</v>
      </c>
      <c r="N63" s="18">
        <v>23.3</v>
      </c>
      <c r="O63" s="18">
        <v>20.7</v>
      </c>
    </row>
    <row r="65" spans="1:7" x14ac:dyDescent="0.25">
      <c r="A65" s="10" t="s">
        <v>72</v>
      </c>
    </row>
    <row r="66" spans="1:7" x14ac:dyDescent="0.25">
      <c r="A66" s="10" t="s">
        <v>71</v>
      </c>
    </row>
    <row r="67" spans="1:7" x14ac:dyDescent="0.25">
      <c r="A67" s="57" t="s">
        <v>135</v>
      </c>
      <c r="B67" s="57"/>
      <c r="C67" s="57"/>
      <c r="D67" s="57"/>
      <c r="E67" s="121"/>
      <c r="F67" s="57"/>
      <c r="G67" s="8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7"/>
  <sheetViews>
    <sheetView workbookViewId="0">
      <selection activeCell="Q15" sqref="Q15"/>
    </sheetView>
  </sheetViews>
  <sheetFormatPr baseColWidth="10" defaultColWidth="11.42578125" defaultRowHeight="15" x14ac:dyDescent="0.25"/>
  <cols>
    <col min="1" max="1" width="54.5703125" style="10" customWidth="1"/>
    <col min="2" max="2" width="9.7109375" style="10" customWidth="1"/>
    <col min="3" max="3" width="11.28515625" style="41" customWidth="1"/>
    <col min="4" max="4" width="11.7109375" style="44" customWidth="1"/>
    <col min="5" max="5" width="11.42578125" style="43" customWidth="1"/>
    <col min="6" max="6" width="9.42578125" style="10" customWidth="1"/>
    <col min="7" max="7" width="9.28515625" style="10" customWidth="1"/>
    <col min="8" max="8" width="8.85546875" style="44" customWidth="1"/>
    <col min="9" max="9" width="9.7109375" style="44" customWidth="1"/>
    <col min="10" max="15" width="11.42578125" style="1"/>
    <col min="16" max="16" width="6.5703125" style="9" customWidth="1"/>
    <col min="17" max="17" width="33.42578125" style="9" customWidth="1"/>
    <col min="18" max="18" width="9.42578125" style="9" customWidth="1"/>
    <col min="19" max="16384" width="11.42578125" style="9"/>
  </cols>
  <sheetData>
    <row r="1" spans="1:19" x14ac:dyDescent="0.25">
      <c r="A1" s="17"/>
      <c r="B1" s="21">
        <v>2019</v>
      </c>
      <c r="C1" s="21">
        <v>2018</v>
      </c>
      <c r="D1" s="54">
        <v>2017</v>
      </c>
      <c r="E1" s="54">
        <v>2016</v>
      </c>
      <c r="F1" s="21">
        <v>2015</v>
      </c>
      <c r="G1" s="21">
        <v>2014</v>
      </c>
      <c r="H1" s="54">
        <v>2013</v>
      </c>
      <c r="I1" s="54">
        <v>2012</v>
      </c>
      <c r="J1" s="19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  <c r="Q1" s="49" t="s">
        <v>52</v>
      </c>
    </row>
    <row r="2" spans="1:19" x14ac:dyDescent="0.25">
      <c r="A2" s="10" t="s">
        <v>0</v>
      </c>
      <c r="B2" s="98">
        <v>57.457322551662173</v>
      </c>
      <c r="C2" s="98">
        <v>59.84666986104456</v>
      </c>
      <c r="D2" s="39">
        <v>56.852035749751742</v>
      </c>
      <c r="E2" s="39">
        <v>55.138746145940388</v>
      </c>
      <c r="F2" s="39">
        <v>54.540682414698161</v>
      </c>
      <c r="G2" s="85">
        <v>52.4</v>
      </c>
      <c r="H2" s="36">
        <v>47.14193962748876</v>
      </c>
      <c r="I2" s="36">
        <v>45.0517836593786</v>
      </c>
      <c r="J2" s="36">
        <v>44.519999999999996</v>
      </c>
      <c r="K2" s="36">
        <v>46.3</v>
      </c>
      <c r="L2" s="36">
        <v>43.3</v>
      </c>
      <c r="M2" s="36">
        <v>39.700000000000003</v>
      </c>
      <c r="N2" s="36">
        <v>41.5</v>
      </c>
      <c r="O2" s="36">
        <v>41.6</v>
      </c>
      <c r="Q2" s="9" t="s">
        <v>61</v>
      </c>
    </row>
    <row r="3" spans="1:19" x14ac:dyDescent="0.25">
      <c r="A3" s="10" t="s">
        <v>1</v>
      </c>
      <c r="B3" s="98">
        <v>39.230769230769234</v>
      </c>
      <c r="C3" s="98">
        <v>38.524590163934427</v>
      </c>
      <c r="D3" s="39">
        <v>40.769230769230766</v>
      </c>
      <c r="E3" s="39">
        <v>39.370078740157481</v>
      </c>
      <c r="F3" s="39">
        <v>45.054945054945058</v>
      </c>
      <c r="G3" s="85">
        <v>32.29</v>
      </c>
      <c r="H3" s="36">
        <v>33.333333333333329</v>
      </c>
      <c r="I3" s="36">
        <v>24.418604651162788</v>
      </c>
      <c r="J3" s="36">
        <v>29.49</v>
      </c>
      <c r="K3" s="36">
        <v>33.9</v>
      </c>
      <c r="L3" s="36">
        <v>24.4</v>
      </c>
      <c r="M3" s="36">
        <v>38.799999999999997</v>
      </c>
      <c r="N3" s="36">
        <v>31.7</v>
      </c>
      <c r="O3" s="36">
        <v>40.6</v>
      </c>
      <c r="Q3" s="9" t="s">
        <v>62</v>
      </c>
    </row>
    <row r="4" spans="1:19" x14ac:dyDescent="0.25">
      <c r="A4" s="10" t="s">
        <v>2</v>
      </c>
      <c r="B4" s="98">
        <v>41.085271317829459</v>
      </c>
      <c r="C4" s="98">
        <v>50.442477876106196</v>
      </c>
      <c r="D4" s="39">
        <v>45.299145299145302</v>
      </c>
      <c r="E4" s="39">
        <v>34.905660377358494</v>
      </c>
      <c r="F4" s="39">
        <v>38.938053097345133</v>
      </c>
      <c r="G4" s="85">
        <v>38.04</v>
      </c>
      <c r="H4" s="36">
        <v>41.573033707865171</v>
      </c>
      <c r="I4" s="36">
        <v>27.058823529411764</v>
      </c>
      <c r="J4" s="36">
        <v>34.67</v>
      </c>
      <c r="K4" s="36">
        <v>39</v>
      </c>
      <c r="L4" s="36">
        <v>32.299999999999997</v>
      </c>
      <c r="M4" s="36">
        <v>21.6</v>
      </c>
      <c r="N4" s="36">
        <v>29.5</v>
      </c>
      <c r="O4" s="36">
        <v>25</v>
      </c>
    </row>
    <row r="5" spans="1:19" x14ac:dyDescent="0.25">
      <c r="A5" s="10" t="s">
        <v>67</v>
      </c>
      <c r="B5" s="98">
        <v>50.314465408805034</v>
      </c>
      <c r="C5" s="98">
        <v>47.368421052631582</v>
      </c>
      <c r="D5" s="39">
        <v>41.605839416058394</v>
      </c>
      <c r="E5" s="39">
        <v>37.272727272727273</v>
      </c>
      <c r="F5" s="39">
        <v>30.357142857142858</v>
      </c>
      <c r="G5" s="85">
        <v>32.380000000000003</v>
      </c>
      <c r="H5" s="36">
        <v>26.666666666666671</v>
      </c>
      <c r="I5" s="36">
        <v>25</v>
      </c>
      <c r="J5" s="36">
        <v>43.18</v>
      </c>
      <c r="K5" s="36">
        <v>28.6</v>
      </c>
      <c r="L5" s="36">
        <v>25.9</v>
      </c>
      <c r="M5" s="36">
        <v>33.299999999999997</v>
      </c>
      <c r="N5" s="36">
        <v>38.1</v>
      </c>
      <c r="O5" s="36">
        <v>25</v>
      </c>
    </row>
    <row r="6" spans="1:19" x14ac:dyDescent="0.25">
      <c r="A6" s="10" t="s">
        <v>4</v>
      </c>
      <c r="B6" s="98">
        <v>61.666666666666664</v>
      </c>
      <c r="C6" s="98">
        <v>59.615384615384613</v>
      </c>
      <c r="D6" s="98">
        <v>50.980392156862742</v>
      </c>
      <c r="E6" s="39">
        <v>47.169811320754718</v>
      </c>
      <c r="F6" s="39">
        <v>52.272727272727273</v>
      </c>
      <c r="G6" s="85">
        <v>40.479999999999997</v>
      </c>
      <c r="H6" s="36">
        <v>39.024390243902438</v>
      </c>
      <c r="I6" s="36">
        <v>28.125</v>
      </c>
      <c r="J6" s="36">
        <v>20.93</v>
      </c>
      <c r="K6" s="36">
        <v>23.8</v>
      </c>
      <c r="L6" s="36">
        <v>18.2</v>
      </c>
      <c r="M6" s="36">
        <v>28.6</v>
      </c>
      <c r="N6" s="36">
        <v>41.7</v>
      </c>
      <c r="O6" s="36">
        <v>33.299999999999997</v>
      </c>
      <c r="R6" s="16"/>
    </row>
    <row r="7" spans="1:19" x14ac:dyDescent="0.25">
      <c r="A7" s="10" t="s">
        <v>5</v>
      </c>
      <c r="B7" s="98">
        <v>0</v>
      </c>
      <c r="C7" s="98">
        <v>0</v>
      </c>
      <c r="D7" s="98">
        <v>14.285714285714285</v>
      </c>
      <c r="E7" s="77">
        <v>0</v>
      </c>
      <c r="F7" s="39">
        <v>0</v>
      </c>
      <c r="G7" s="85">
        <v>0</v>
      </c>
      <c r="H7" s="36">
        <v>0</v>
      </c>
      <c r="I7" s="44" t="s">
        <v>41</v>
      </c>
      <c r="J7" s="36">
        <v>0</v>
      </c>
      <c r="K7" s="36">
        <v>0</v>
      </c>
      <c r="L7" s="36" t="s">
        <v>41</v>
      </c>
      <c r="M7" s="36" t="s">
        <v>41</v>
      </c>
      <c r="N7" s="36" t="s">
        <v>41</v>
      </c>
      <c r="O7" s="36" t="s">
        <v>41</v>
      </c>
      <c r="Q7" s="46"/>
    </row>
    <row r="8" spans="1:19" x14ac:dyDescent="0.25">
      <c r="A8" s="10" t="s">
        <v>6</v>
      </c>
      <c r="B8" s="98">
        <v>61.904761904761905</v>
      </c>
      <c r="C8" s="98">
        <v>63.157894736842103</v>
      </c>
      <c r="D8" s="98">
        <v>50</v>
      </c>
      <c r="E8" s="39">
        <v>57.89473684210526</v>
      </c>
      <c r="F8" s="39">
        <v>40</v>
      </c>
      <c r="G8" s="85">
        <v>53.33</v>
      </c>
      <c r="H8" s="36">
        <v>60.869565217391305</v>
      </c>
      <c r="I8" s="36">
        <v>57.692307692307686</v>
      </c>
      <c r="J8" s="36">
        <v>55.559999999999995</v>
      </c>
      <c r="K8" s="36">
        <v>18.8</v>
      </c>
      <c r="L8" s="36">
        <v>60</v>
      </c>
      <c r="M8" s="36">
        <v>28.6</v>
      </c>
      <c r="N8" s="36">
        <v>33.299999999999997</v>
      </c>
      <c r="O8" s="36">
        <v>28.6</v>
      </c>
      <c r="Q8" s="46"/>
    </row>
    <row r="9" spans="1:19" x14ac:dyDescent="0.25">
      <c r="A9" s="10" t="s">
        <v>7</v>
      </c>
      <c r="B9" s="98">
        <v>50</v>
      </c>
      <c r="C9" s="98">
        <v>47.987616099071211</v>
      </c>
      <c r="D9" s="98">
        <v>48.324022346368714</v>
      </c>
      <c r="E9" s="39">
        <v>47.107438016528924</v>
      </c>
      <c r="F9" s="39">
        <v>37.192982456140349</v>
      </c>
      <c r="G9" s="85">
        <v>40.340000000000003</v>
      </c>
      <c r="H9" s="36">
        <v>34.21052631578948</v>
      </c>
      <c r="I9" s="36">
        <v>31.932773109243694</v>
      </c>
      <c r="J9" s="36">
        <v>37.14</v>
      </c>
      <c r="K9" s="36">
        <v>33.799999999999997</v>
      </c>
      <c r="L9" s="36">
        <v>29</v>
      </c>
      <c r="M9" s="36">
        <v>25.9</v>
      </c>
      <c r="N9" s="36">
        <v>25</v>
      </c>
      <c r="O9" s="36">
        <v>30.9</v>
      </c>
      <c r="Q9" s="46"/>
    </row>
    <row r="10" spans="1:19" x14ac:dyDescent="0.25">
      <c r="A10" s="10" t="s">
        <v>8</v>
      </c>
      <c r="B10" s="98">
        <v>57.692307692307693</v>
      </c>
      <c r="C10" s="98">
        <v>53.977272727272727</v>
      </c>
      <c r="D10" s="98">
        <v>55.555555555555557</v>
      </c>
      <c r="E10" s="39">
        <v>50.322580645161288</v>
      </c>
      <c r="F10" s="39">
        <v>45.070422535211264</v>
      </c>
      <c r="G10" s="85">
        <v>46.15</v>
      </c>
      <c r="H10" s="36">
        <v>30.769230769230774</v>
      </c>
      <c r="I10" s="36">
        <v>34.166666666666664</v>
      </c>
      <c r="J10" s="36">
        <v>33.78</v>
      </c>
      <c r="K10" s="36">
        <v>38.9</v>
      </c>
      <c r="L10" s="36">
        <v>35.700000000000003</v>
      </c>
      <c r="M10" s="36">
        <v>26.9</v>
      </c>
      <c r="N10" s="36">
        <v>22.2</v>
      </c>
      <c r="O10" s="36">
        <v>21.2</v>
      </c>
      <c r="Q10" s="46"/>
      <c r="S10" s="46"/>
    </row>
    <row r="11" spans="1:19" x14ac:dyDescent="0.25">
      <c r="A11" s="10" t="s">
        <v>9</v>
      </c>
      <c r="B11" s="98">
        <v>46.268656716417908</v>
      </c>
      <c r="C11" s="98">
        <v>57.142857142857146</v>
      </c>
      <c r="D11" s="98">
        <v>52.083333333333336</v>
      </c>
      <c r="E11" s="39">
        <v>51.351351351351354</v>
      </c>
      <c r="F11" s="39">
        <v>56.666666666666664</v>
      </c>
      <c r="G11" s="85">
        <v>48.39</v>
      </c>
      <c r="H11" s="36">
        <v>42.857142857142854</v>
      </c>
      <c r="I11" s="36">
        <v>36.363636363636367</v>
      </c>
      <c r="J11" s="36">
        <v>33.33</v>
      </c>
      <c r="K11" s="36">
        <v>21.1</v>
      </c>
      <c r="L11" s="36">
        <v>42.1</v>
      </c>
      <c r="M11" s="36">
        <v>58.8</v>
      </c>
      <c r="N11" s="36">
        <v>26.7</v>
      </c>
      <c r="O11" s="36">
        <v>16.7</v>
      </c>
      <c r="Q11" s="46"/>
      <c r="S11" s="46"/>
    </row>
    <row r="12" spans="1:19" x14ac:dyDescent="0.25">
      <c r="A12" s="10" t="s">
        <v>10</v>
      </c>
      <c r="B12" s="98">
        <v>53.012048192771083</v>
      </c>
      <c r="C12" s="98">
        <v>42.857142857142854</v>
      </c>
      <c r="D12" s="98">
        <v>32.432432432432435</v>
      </c>
      <c r="E12" s="39">
        <v>26.582278481012658</v>
      </c>
      <c r="F12" s="39">
        <v>43.478260869565219</v>
      </c>
      <c r="G12" s="85">
        <v>27.27</v>
      </c>
      <c r="H12" s="36">
        <v>19.607843137254903</v>
      </c>
      <c r="I12" s="36">
        <v>18.918918918918919</v>
      </c>
      <c r="J12" s="36">
        <v>21.43</v>
      </c>
      <c r="K12" s="36">
        <v>42.3</v>
      </c>
      <c r="L12" s="36">
        <v>29.4</v>
      </c>
      <c r="M12" s="36">
        <v>17.600000000000001</v>
      </c>
      <c r="N12" s="36">
        <v>25</v>
      </c>
      <c r="O12" s="36">
        <v>29.2</v>
      </c>
      <c r="Q12" s="46"/>
    </row>
    <row r="13" spans="1:19" x14ac:dyDescent="0.25">
      <c r="A13" s="10" t="s">
        <v>11</v>
      </c>
      <c r="B13" s="98">
        <v>65.359477124183002</v>
      </c>
      <c r="C13" s="98">
        <v>59.740259740259738</v>
      </c>
      <c r="D13" s="98">
        <v>51.748251748251747</v>
      </c>
      <c r="E13" s="39">
        <v>47.058823529411768</v>
      </c>
      <c r="F13" s="39">
        <v>53.284671532846716</v>
      </c>
      <c r="G13" s="85">
        <v>45.24</v>
      </c>
      <c r="H13" s="36">
        <v>44.545454545454547</v>
      </c>
      <c r="I13" s="36">
        <v>43.80952380952381</v>
      </c>
      <c r="J13" s="36">
        <v>39.71</v>
      </c>
      <c r="K13" s="36">
        <v>50</v>
      </c>
      <c r="L13" s="36">
        <v>57.8</v>
      </c>
      <c r="M13" s="36">
        <v>32.799999999999997</v>
      </c>
      <c r="N13" s="36">
        <v>41.3</v>
      </c>
      <c r="O13" s="36">
        <v>31.9</v>
      </c>
      <c r="Q13" s="46"/>
    </row>
    <row r="14" spans="1:19" x14ac:dyDescent="0.25">
      <c r="A14" s="10" t="s">
        <v>12</v>
      </c>
      <c r="B14" s="98">
        <v>40.298507462686565</v>
      </c>
      <c r="C14" s="98">
        <v>25.423728813559322</v>
      </c>
      <c r="D14" s="98">
        <v>48.888888888888886</v>
      </c>
      <c r="E14" s="39">
        <v>41.53846153846154</v>
      </c>
      <c r="F14" s="39">
        <v>30.434782608695652</v>
      </c>
      <c r="G14" s="85">
        <v>43.33</v>
      </c>
      <c r="H14" s="36">
        <v>28.301886792452834</v>
      </c>
      <c r="I14" s="36">
        <v>23.076923076923077</v>
      </c>
      <c r="J14" s="36">
        <v>7.6899999999999995</v>
      </c>
      <c r="K14" s="36">
        <v>17.399999999999999</v>
      </c>
      <c r="L14" s="36">
        <v>18.2</v>
      </c>
      <c r="M14" s="36">
        <v>7.7</v>
      </c>
      <c r="N14" s="36">
        <v>33.299999999999997</v>
      </c>
      <c r="O14" s="36">
        <v>37.5</v>
      </c>
      <c r="Q14" s="46"/>
    </row>
    <row r="15" spans="1:19" x14ac:dyDescent="0.25">
      <c r="A15" s="10" t="s">
        <v>13</v>
      </c>
      <c r="B15" s="98">
        <v>33.333333333333336</v>
      </c>
      <c r="C15" s="98">
        <v>45.833333333333336</v>
      </c>
      <c r="D15" s="98">
        <v>37.5</v>
      </c>
      <c r="E15" s="39">
        <v>30</v>
      </c>
      <c r="F15" s="39">
        <v>33.333333333333336</v>
      </c>
      <c r="G15" s="85">
        <v>9.09</v>
      </c>
      <c r="H15" s="36">
        <v>14.285714285714292</v>
      </c>
      <c r="I15" s="36">
        <v>28.571428571428569</v>
      </c>
      <c r="J15" s="36">
        <v>0</v>
      </c>
      <c r="K15" s="36">
        <v>20</v>
      </c>
      <c r="L15" s="36">
        <v>0</v>
      </c>
      <c r="M15" s="36">
        <v>28.6</v>
      </c>
      <c r="N15" s="36">
        <v>33.299999999999997</v>
      </c>
      <c r="O15" s="36">
        <v>50</v>
      </c>
      <c r="Q15" s="46"/>
    </row>
    <row r="16" spans="1:19" x14ac:dyDescent="0.25">
      <c r="A16" s="10" t="s">
        <v>14</v>
      </c>
      <c r="B16" s="98">
        <v>64.285714285714292</v>
      </c>
      <c r="C16" s="98">
        <v>44.444444444444443</v>
      </c>
      <c r="D16" s="95">
        <v>40</v>
      </c>
      <c r="E16" s="39">
        <v>45</v>
      </c>
      <c r="F16" s="39">
        <v>37.5</v>
      </c>
      <c r="G16" s="85">
        <v>28.57</v>
      </c>
      <c r="H16" s="36">
        <v>62.5</v>
      </c>
      <c r="I16" s="36">
        <v>50</v>
      </c>
      <c r="J16" s="36">
        <v>22.220000000000002</v>
      </c>
      <c r="K16" s="36">
        <v>54.5</v>
      </c>
      <c r="L16" s="36">
        <v>0</v>
      </c>
      <c r="M16" s="36">
        <v>33.299999999999997</v>
      </c>
      <c r="N16" s="36">
        <v>100</v>
      </c>
      <c r="O16" s="36">
        <v>0</v>
      </c>
      <c r="Q16" s="46"/>
    </row>
    <row r="17" spans="1:19" x14ac:dyDescent="0.25">
      <c r="A17" s="10" t="s">
        <v>15</v>
      </c>
      <c r="B17" s="98">
        <v>0</v>
      </c>
      <c r="C17" s="98">
        <v>28.571428571428573</v>
      </c>
      <c r="D17" s="73">
        <v>0</v>
      </c>
      <c r="E17" s="39">
        <v>28.571428571428573</v>
      </c>
      <c r="F17" s="39">
        <v>44.444444444444443</v>
      </c>
      <c r="G17" s="85">
        <v>66.67</v>
      </c>
      <c r="H17" s="36">
        <v>33.333333333333329</v>
      </c>
      <c r="I17" s="36">
        <v>25</v>
      </c>
      <c r="J17" s="36">
        <v>100</v>
      </c>
      <c r="K17" s="36">
        <v>66.7</v>
      </c>
      <c r="L17" s="36" t="s">
        <v>41</v>
      </c>
      <c r="M17" s="36">
        <v>0</v>
      </c>
      <c r="N17" s="36" t="s">
        <v>41</v>
      </c>
      <c r="O17" s="36" t="s">
        <v>41</v>
      </c>
      <c r="Q17" s="46"/>
    </row>
    <row r="18" spans="1:19" x14ac:dyDescent="0.25">
      <c r="A18" s="10" t="s">
        <v>16</v>
      </c>
      <c r="B18" s="98">
        <v>0</v>
      </c>
      <c r="C18" s="98">
        <v>100</v>
      </c>
      <c r="D18" s="73">
        <v>0</v>
      </c>
      <c r="E18" s="77">
        <v>0</v>
      </c>
      <c r="F18" s="39">
        <v>0</v>
      </c>
      <c r="G18" s="88">
        <v>0</v>
      </c>
      <c r="H18" s="77">
        <v>0</v>
      </c>
      <c r="I18" s="36">
        <v>0</v>
      </c>
      <c r="J18" s="36">
        <v>0</v>
      </c>
      <c r="K18" s="36">
        <v>100</v>
      </c>
      <c r="L18" s="36" t="s">
        <v>44</v>
      </c>
      <c r="M18" s="36" t="s">
        <v>44</v>
      </c>
      <c r="N18" s="36" t="s">
        <v>44</v>
      </c>
      <c r="O18" s="36" t="s">
        <v>44</v>
      </c>
      <c r="Q18" s="46"/>
    </row>
    <row r="19" spans="1:19" x14ac:dyDescent="0.25">
      <c r="A19" s="10" t="s">
        <v>17</v>
      </c>
      <c r="B19" s="98">
        <v>0</v>
      </c>
      <c r="C19" s="98">
        <v>0</v>
      </c>
      <c r="D19" s="73">
        <v>0</v>
      </c>
      <c r="E19" s="77">
        <v>0</v>
      </c>
      <c r="F19" s="39">
        <v>0</v>
      </c>
      <c r="G19" s="85">
        <v>0</v>
      </c>
      <c r="H19" s="53">
        <v>0</v>
      </c>
      <c r="I19" s="36">
        <v>0</v>
      </c>
      <c r="J19" s="36">
        <v>33.33</v>
      </c>
      <c r="K19" s="36">
        <v>25</v>
      </c>
      <c r="L19" s="36">
        <v>0</v>
      </c>
      <c r="M19" s="36">
        <v>0</v>
      </c>
      <c r="N19" s="36" t="s">
        <v>44</v>
      </c>
      <c r="O19" s="36" t="s">
        <v>44</v>
      </c>
      <c r="Q19" s="46"/>
    </row>
    <row r="20" spans="1:19" s="46" customFormat="1" x14ac:dyDescent="0.25">
      <c r="A20" s="46" t="s">
        <v>122</v>
      </c>
      <c r="B20" s="98">
        <v>66.666666666666671</v>
      </c>
      <c r="C20" s="98">
        <v>60</v>
      </c>
      <c r="D20" s="98">
        <v>16.666666666666664</v>
      </c>
      <c r="E20" s="77" t="s">
        <v>44</v>
      </c>
      <c r="F20" s="39" t="s">
        <v>44</v>
      </c>
      <c r="G20" s="85" t="s">
        <v>44</v>
      </c>
      <c r="H20" s="53" t="s">
        <v>44</v>
      </c>
      <c r="I20" s="36" t="s">
        <v>44</v>
      </c>
      <c r="J20" s="36" t="s">
        <v>44</v>
      </c>
      <c r="K20" s="36" t="s">
        <v>44</v>
      </c>
      <c r="L20" s="36" t="s">
        <v>44</v>
      </c>
      <c r="M20" s="36" t="s">
        <v>44</v>
      </c>
      <c r="N20" s="36" t="s">
        <v>44</v>
      </c>
      <c r="O20" s="36" t="s">
        <v>44</v>
      </c>
      <c r="S20" s="9"/>
    </row>
    <row r="21" spans="1:19" s="46" customFormat="1" x14ac:dyDescent="0.25">
      <c r="A21" s="46" t="s">
        <v>123</v>
      </c>
      <c r="B21" s="98">
        <v>66.666666666666671</v>
      </c>
      <c r="C21" s="98">
        <v>50</v>
      </c>
      <c r="D21" s="77">
        <v>0</v>
      </c>
      <c r="E21" s="77" t="s">
        <v>44</v>
      </c>
      <c r="F21" s="39" t="s">
        <v>44</v>
      </c>
      <c r="G21" s="85" t="s">
        <v>44</v>
      </c>
      <c r="H21" s="53" t="s">
        <v>44</v>
      </c>
      <c r="I21" s="36" t="s">
        <v>44</v>
      </c>
      <c r="J21" s="36" t="s">
        <v>44</v>
      </c>
      <c r="K21" s="36" t="s">
        <v>44</v>
      </c>
      <c r="L21" s="36" t="s">
        <v>44</v>
      </c>
      <c r="M21" s="36" t="s">
        <v>44</v>
      </c>
      <c r="N21" s="36" t="s">
        <v>44</v>
      </c>
      <c r="O21" s="36" t="s">
        <v>44</v>
      </c>
      <c r="S21" s="9"/>
    </row>
    <row r="22" spans="1:19" s="46" customFormat="1" x14ac:dyDescent="0.25">
      <c r="A22" s="46" t="s">
        <v>124</v>
      </c>
      <c r="B22" s="98">
        <v>71.428571428571431</v>
      </c>
      <c r="C22" s="53" t="s">
        <v>41</v>
      </c>
      <c r="D22" s="98">
        <v>100</v>
      </c>
      <c r="E22" s="77" t="s">
        <v>44</v>
      </c>
      <c r="F22" s="39" t="s">
        <v>44</v>
      </c>
      <c r="G22" s="85" t="s">
        <v>44</v>
      </c>
      <c r="H22" s="53" t="s">
        <v>44</v>
      </c>
      <c r="I22" s="36" t="s">
        <v>44</v>
      </c>
      <c r="J22" s="36" t="s">
        <v>44</v>
      </c>
      <c r="K22" s="36" t="s">
        <v>44</v>
      </c>
      <c r="L22" s="36" t="s">
        <v>44</v>
      </c>
      <c r="M22" s="36" t="s">
        <v>44</v>
      </c>
      <c r="N22" s="36" t="s">
        <v>44</v>
      </c>
      <c r="O22" s="36" t="s">
        <v>44</v>
      </c>
      <c r="S22" s="9"/>
    </row>
    <row r="23" spans="1:19" s="46" customFormat="1" x14ac:dyDescent="0.25">
      <c r="A23" s="46" t="s">
        <v>125</v>
      </c>
      <c r="B23" s="98">
        <v>0</v>
      </c>
      <c r="C23" s="98">
        <v>50</v>
      </c>
      <c r="D23" s="77">
        <v>0</v>
      </c>
      <c r="E23" s="77" t="s">
        <v>44</v>
      </c>
      <c r="F23" s="39" t="s">
        <v>44</v>
      </c>
      <c r="G23" s="85" t="s">
        <v>44</v>
      </c>
      <c r="H23" s="53" t="s">
        <v>44</v>
      </c>
      <c r="I23" s="36" t="s">
        <v>44</v>
      </c>
      <c r="J23" s="36" t="s">
        <v>44</v>
      </c>
      <c r="K23" s="36" t="s">
        <v>44</v>
      </c>
      <c r="L23" s="36" t="s">
        <v>44</v>
      </c>
      <c r="M23" s="36" t="s">
        <v>44</v>
      </c>
      <c r="N23" s="36" t="s">
        <v>44</v>
      </c>
      <c r="O23" s="36" t="s">
        <v>44</v>
      </c>
      <c r="R23" s="16"/>
    </row>
    <row r="24" spans="1:19" s="46" customFormat="1" x14ac:dyDescent="0.25">
      <c r="A24" s="46" t="s">
        <v>134</v>
      </c>
      <c r="B24" s="8" t="s">
        <v>41</v>
      </c>
      <c r="C24" s="98">
        <v>0</v>
      </c>
      <c r="D24" s="77" t="s">
        <v>41</v>
      </c>
      <c r="E24" s="77" t="s">
        <v>44</v>
      </c>
      <c r="F24" s="39" t="s">
        <v>44</v>
      </c>
      <c r="G24" s="85" t="s">
        <v>44</v>
      </c>
      <c r="H24" s="53" t="s">
        <v>44</v>
      </c>
      <c r="I24" s="36" t="s">
        <v>44</v>
      </c>
      <c r="J24" s="36" t="s">
        <v>44</v>
      </c>
      <c r="K24" s="36" t="s">
        <v>44</v>
      </c>
      <c r="L24" s="36" t="s">
        <v>44</v>
      </c>
      <c r="M24" s="36" t="s">
        <v>44</v>
      </c>
      <c r="N24" s="36" t="s">
        <v>44</v>
      </c>
      <c r="O24" s="36" t="s">
        <v>44</v>
      </c>
      <c r="S24" s="9"/>
    </row>
    <row r="25" spans="1:19" x14ac:dyDescent="0.25">
      <c r="A25" s="10" t="s">
        <v>66</v>
      </c>
      <c r="B25" s="77" t="s">
        <v>44</v>
      </c>
      <c r="C25" s="77" t="s">
        <v>44</v>
      </c>
      <c r="D25" s="43" t="s">
        <v>44</v>
      </c>
      <c r="E25" s="77" t="s">
        <v>44</v>
      </c>
      <c r="F25" s="88" t="s">
        <v>44</v>
      </c>
      <c r="G25" s="44" t="s">
        <v>44</v>
      </c>
      <c r="H25" s="44" t="s">
        <v>44</v>
      </c>
      <c r="I25" s="44" t="s">
        <v>44</v>
      </c>
      <c r="J25" s="36">
        <v>33.33</v>
      </c>
      <c r="K25" s="36">
        <v>9.1</v>
      </c>
      <c r="L25" s="36">
        <v>11.1</v>
      </c>
      <c r="M25" s="36">
        <v>0</v>
      </c>
      <c r="N25" s="36">
        <v>0</v>
      </c>
      <c r="O25" s="36">
        <v>0</v>
      </c>
      <c r="P25" s="39"/>
      <c r="Q25" s="46"/>
    </row>
    <row r="26" spans="1:19" s="16" customFormat="1" x14ac:dyDescent="0.25">
      <c r="C26" s="98"/>
      <c r="D26" s="77"/>
      <c r="E26" s="77"/>
      <c r="F26" s="98"/>
      <c r="G26" s="88"/>
      <c r="H26" s="53"/>
      <c r="I26" s="53"/>
      <c r="J26" s="53"/>
      <c r="K26" s="53"/>
      <c r="L26" s="53"/>
      <c r="M26" s="53"/>
      <c r="N26" s="53"/>
      <c r="O26" s="53"/>
      <c r="Q26" s="46"/>
    </row>
    <row r="27" spans="1:19" x14ac:dyDescent="0.25">
      <c r="A27" s="10" t="s">
        <v>18</v>
      </c>
      <c r="B27" s="39">
        <v>57.859531772575252</v>
      </c>
      <c r="C27" s="53">
        <v>62.671232876712331</v>
      </c>
      <c r="D27" s="98">
        <v>63.076923076923073</v>
      </c>
      <c r="E27" s="53">
        <v>49.785407725321889</v>
      </c>
      <c r="F27" s="39">
        <v>53.508771929824562</v>
      </c>
      <c r="G27" s="85">
        <v>50.72</v>
      </c>
      <c r="H27" s="53">
        <v>55.721393034825873</v>
      </c>
      <c r="I27" s="36">
        <v>47.395833333333329</v>
      </c>
      <c r="J27" s="36">
        <v>46.910000000000004</v>
      </c>
      <c r="K27" s="36">
        <v>44.5</v>
      </c>
      <c r="L27" s="36">
        <v>43.2</v>
      </c>
      <c r="M27" s="36">
        <v>45.5</v>
      </c>
      <c r="N27" s="36">
        <v>50.6</v>
      </c>
      <c r="O27" s="36">
        <v>47.2</v>
      </c>
      <c r="Q27" s="46"/>
    </row>
    <row r="28" spans="1:19" x14ac:dyDescent="0.25">
      <c r="A28" s="10" t="s">
        <v>19</v>
      </c>
      <c r="B28" s="39">
        <v>51.612903225806448</v>
      </c>
      <c r="C28" s="53">
        <v>50</v>
      </c>
      <c r="D28" s="98">
        <v>53.731343283582092</v>
      </c>
      <c r="E28" s="53">
        <v>64.285714285714292</v>
      </c>
      <c r="F28" s="98">
        <v>46</v>
      </c>
      <c r="G28" s="85">
        <v>45.83</v>
      </c>
      <c r="H28" s="53">
        <v>41.379310344827587</v>
      </c>
      <c r="I28" s="36">
        <v>47.368421052631575</v>
      </c>
      <c r="J28" s="36">
        <v>30</v>
      </c>
      <c r="K28" s="36">
        <v>27.8</v>
      </c>
      <c r="L28" s="36">
        <v>15</v>
      </c>
      <c r="M28" s="36">
        <v>53.8</v>
      </c>
      <c r="N28" s="36">
        <v>16.7</v>
      </c>
      <c r="O28" s="36">
        <v>0</v>
      </c>
      <c r="Q28" s="46"/>
    </row>
    <row r="29" spans="1:19" x14ac:dyDescent="0.25">
      <c r="A29" s="10" t="s">
        <v>20</v>
      </c>
      <c r="B29" s="39">
        <v>55.403726708074537</v>
      </c>
      <c r="C29" s="53">
        <v>57.233502538071065</v>
      </c>
      <c r="D29" s="98">
        <v>57.901726427622847</v>
      </c>
      <c r="E29" s="53">
        <v>51.267605633802816</v>
      </c>
      <c r="F29" s="98">
        <v>55.538922155688624</v>
      </c>
      <c r="G29" s="85">
        <v>51.17</v>
      </c>
      <c r="H29" s="53">
        <v>47.108603667136812</v>
      </c>
      <c r="I29" s="36">
        <v>48.673946957878314</v>
      </c>
      <c r="J29" s="36">
        <v>46.29</v>
      </c>
      <c r="K29" s="36">
        <v>44.8</v>
      </c>
      <c r="L29" s="36">
        <v>45.4</v>
      </c>
      <c r="M29" s="36">
        <v>43.2</v>
      </c>
      <c r="N29" s="36">
        <v>43.3</v>
      </c>
      <c r="O29" s="36">
        <v>41.3</v>
      </c>
      <c r="Q29" s="46"/>
    </row>
    <row r="30" spans="1:19" x14ac:dyDescent="0.25">
      <c r="A30" s="10" t="s">
        <v>21</v>
      </c>
      <c r="B30" s="39">
        <v>55.555555555555557</v>
      </c>
      <c r="C30" s="53">
        <v>36.363636363636367</v>
      </c>
      <c r="D30" s="98">
        <v>57.575757575757578</v>
      </c>
      <c r="E30" s="53">
        <v>40</v>
      </c>
      <c r="F30" s="98">
        <v>50</v>
      </c>
      <c r="G30" s="85">
        <v>45.71</v>
      </c>
      <c r="H30" s="53">
        <v>21.428571428571431</v>
      </c>
      <c r="I30" s="36">
        <v>53.846153846153847</v>
      </c>
      <c r="J30" s="36">
        <v>52.94</v>
      </c>
      <c r="K30" s="36">
        <v>15.8</v>
      </c>
      <c r="L30" s="36">
        <v>45.5</v>
      </c>
      <c r="M30" s="36">
        <v>33.299999999999997</v>
      </c>
      <c r="N30" s="36">
        <v>50</v>
      </c>
      <c r="O30" s="36">
        <v>50</v>
      </c>
      <c r="P30" s="39"/>
      <c r="Q30" s="46"/>
    </row>
    <row r="31" spans="1:19" x14ac:dyDescent="0.25">
      <c r="A31" s="11" t="s">
        <v>42</v>
      </c>
      <c r="B31" s="63" t="s">
        <v>41</v>
      </c>
      <c r="C31" s="63" t="s">
        <v>41</v>
      </c>
      <c r="D31" s="52" t="s">
        <v>41</v>
      </c>
      <c r="E31" s="63" t="s">
        <v>41</v>
      </c>
      <c r="F31" s="86">
        <v>0</v>
      </c>
      <c r="G31" s="45" t="s">
        <v>41</v>
      </c>
      <c r="H31" s="63" t="s">
        <v>41</v>
      </c>
      <c r="I31" s="45" t="s">
        <v>41</v>
      </c>
      <c r="J31" s="36" t="s">
        <v>41</v>
      </c>
      <c r="K31" s="36" t="s">
        <v>41</v>
      </c>
      <c r="L31" s="36" t="s">
        <v>41</v>
      </c>
      <c r="M31" s="36">
        <v>0</v>
      </c>
      <c r="N31" s="36" t="s">
        <v>41</v>
      </c>
      <c r="O31" s="36" t="s">
        <v>41</v>
      </c>
      <c r="Q31" s="46"/>
    </row>
    <row r="32" spans="1:19" x14ac:dyDescent="0.25">
      <c r="A32" s="10" t="s">
        <v>22</v>
      </c>
      <c r="B32" s="53">
        <v>50.847457627118644</v>
      </c>
      <c r="C32" s="53">
        <v>49.019607843137258</v>
      </c>
      <c r="D32" s="98">
        <v>46.153846153846153</v>
      </c>
      <c r="E32" s="53">
        <v>35.131349999999998</v>
      </c>
      <c r="F32" s="88">
        <v>55.882352941176471</v>
      </c>
      <c r="G32" s="59">
        <v>52.77</v>
      </c>
      <c r="H32" s="63">
        <v>32.5</v>
      </c>
      <c r="I32" s="36">
        <v>31.25</v>
      </c>
      <c r="J32" s="36">
        <v>20.830000000000002</v>
      </c>
      <c r="K32" s="36">
        <v>7.7</v>
      </c>
      <c r="L32" s="36">
        <v>13.3</v>
      </c>
      <c r="M32" s="36">
        <v>54.6</v>
      </c>
      <c r="N32" s="36">
        <v>66.7</v>
      </c>
      <c r="O32" s="36">
        <v>20</v>
      </c>
    </row>
    <row r="33" spans="1:15" x14ac:dyDescent="0.25">
      <c r="A33" s="10" t="s">
        <v>23</v>
      </c>
      <c r="B33" s="53">
        <v>0</v>
      </c>
      <c r="C33" s="53">
        <v>0</v>
      </c>
      <c r="D33" s="98">
        <v>50</v>
      </c>
      <c r="E33" s="53">
        <v>75</v>
      </c>
      <c r="F33" s="88">
        <v>100</v>
      </c>
      <c r="G33" s="44" t="s">
        <v>41</v>
      </c>
      <c r="H33" s="63">
        <v>0</v>
      </c>
      <c r="I33" s="44" t="s">
        <v>41</v>
      </c>
      <c r="J33" s="36">
        <v>0</v>
      </c>
      <c r="K33" s="36" t="s">
        <v>41</v>
      </c>
      <c r="L33" s="36" t="s">
        <v>41</v>
      </c>
      <c r="M33" s="36">
        <v>0</v>
      </c>
      <c r="N33" s="36" t="s">
        <v>41</v>
      </c>
      <c r="O33" s="36" t="s">
        <v>41</v>
      </c>
    </row>
    <row r="34" spans="1:15" x14ac:dyDescent="0.25">
      <c r="A34" s="10" t="s">
        <v>24</v>
      </c>
      <c r="B34" s="53">
        <v>33.333333333333336</v>
      </c>
      <c r="C34" s="53">
        <v>75</v>
      </c>
      <c r="D34" s="43" t="s">
        <v>41</v>
      </c>
      <c r="E34" s="77">
        <v>0</v>
      </c>
      <c r="F34" s="88">
        <v>0</v>
      </c>
      <c r="G34" s="85">
        <v>0</v>
      </c>
      <c r="H34" s="63" t="s">
        <v>41</v>
      </c>
      <c r="I34" s="36">
        <v>50</v>
      </c>
      <c r="J34" s="36">
        <v>0</v>
      </c>
      <c r="K34" s="36" t="s">
        <v>41</v>
      </c>
      <c r="L34" s="36" t="s">
        <v>41</v>
      </c>
      <c r="M34" s="36" t="s">
        <v>41</v>
      </c>
      <c r="N34" s="36">
        <v>0</v>
      </c>
      <c r="O34" s="36">
        <v>0</v>
      </c>
    </row>
    <row r="35" spans="1:15" x14ac:dyDescent="0.25">
      <c r="A35" s="11" t="s">
        <v>126</v>
      </c>
      <c r="B35" s="53">
        <v>66.666666666666671</v>
      </c>
      <c r="C35" s="63" t="s">
        <v>41</v>
      </c>
      <c r="D35" s="98">
        <v>50</v>
      </c>
      <c r="E35" s="63" t="s">
        <v>41</v>
      </c>
      <c r="F35" s="86">
        <v>100</v>
      </c>
      <c r="G35" s="87">
        <v>0</v>
      </c>
      <c r="H35" s="63">
        <v>100</v>
      </c>
      <c r="I35" s="36">
        <v>0</v>
      </c>
      <c r="J35" s="36" t="s">
        <v>41</v>
      </c>
      <c r="K35" s="36" t="s">
        <v>41</v>
      </c>
      <c r="L35" s="36" t="s">
        <v>41</v>
      </c>
      <c r="M35" s="36">
        <v>0</v>
      </c>
      <c r="N35" s="36" t="s">
        <v>41</v>
      </c>
      <c r="O35" s="36" t="s">
        <v>41</v>
      </c>
    </row>
    <row r="36" spans="1:15" x14ac:dyDescent="0.25">
      <c r="A36" s="10" t="s">
        <v>25</v>
      </c>
      <c r="B36" s="53">
        <v>100</v>
      </c>
      <c r="C36" s="53">
        <v>66.666666666666671</v>
      </c>
      <c r="D36" s="98">
        <v>100</v>
      </c>
      <c r="E36" s="53">
        <v>66.666666666666671</v>
      </c>
      <c r="F36" s="88">
        <v>50</v>
      </c>
      <c r="G36" s="85">
        <v>100</v>
      </c>
      <c r="H36" s="63">
        <v>33.299999999999997</v>
      </c>
      <c r="I36" s="36">
        <v>66.666666666666657</v>
      </c>
      <c r="J36" s="36">
        <v>50</v>
      </c>
      <c r="K36" s="36">
        <v>0</v>
      </c>
      <c r="L36" s="36">
        <v>25</v>
      </c>
      <c r="M36" s="36">
        <v>16.670000000000002</v>
      </c>
      <c r="N36" s="36" t="s">
        <v>41</v>
      </c>
      <c r="O36" s="36" t="s">
        <v>41</v>
      </c>
    </row>
    <row r="37" spans="1:15" x14ac:dyDescent="0.25">
      <c r="A37" s="10" t="s">
        <v>121</v>
      </c>
      <c r="B37" s="53">
        <v>33.333333333333336</v>
      </c>
      <c r="C37" s="53">
        <v>33.333333333333336</v>
      </c>
      <c r="D37" s="77">
        <v>0</v>
      </c>
      <c r="E37" s="77">
        <v>0</v>
      </c>
      <c r="F37" s="88">
        <v>33.333333333333336</v>
      </c>
      <c r="G37" s="85">
        <v>0</v>
      </c>
      <c r="H37" s="63">
        <v>0</v>
      </c>
      <c r="I37" s="36">
        <v>33.333333333333329</v>
      </c>
      <c r="J37" s="36">
        <v>100</v>
      </c>
      <c r="K37" s="36" t="s">
        <v>41</v>
      </c>
      <c r="L37" s="36" t="s">
        <v>41</v>
      </c>
      <c r="M37" s="36" t="s">
        <v>41</v>
      </c>
      <c r="N37" s="36" t="s">
        <v>41</v>
      </c>
      <c r="O37" s="36">
        <v>50</v>
      </c>
    </row>
    <row r="38" spans="1:15" s="46" customFormat="1" x14ac:dyDescent="0.25">
      <c r="A38" s="46" t="s">
        <v>120</v>
      </c>
      <c r="B38" s="53" t="s">
        <v>41</v>
      </c>
      <c r="C38" s="53">
        <v>0</v>
      </c>
      <c r="D38" s="98">
        <v>100</v>
      </c>
      <c r="E38" s="77" t="s">
        <v>44</v>
      </c>
      <c r="F38" s="88" t="s">
        <v>44</v>
      </c>
      <c r="G38" s="85" t="s">
        <v>44</v>
      </c>
      <c r="H38" s="63" t="s">
        <v>44</v>
      </c>
      <c r="I38" s="36" t="s">
        <v>44</v>
      </c>
      <c r="J38" s="36" t="s">
        <v>44</v>
      </c>
      <c r="K38" s="36" t="s">
        <v>44</v>
      </c>
      <c r="L38" s="36" t="s">
        <v>44</v>
      </c>
      <c r="M38" s="36" t="s">
        <v>44</v>
      </c>
      <c r="N38" s="36" t="s">
        <v>44</v>
      </c>
      <c r="O38" s="36" t="s">
        <v>44</v>
      </c>
    </row>
    <row r="39" spans="1:15" s="46" customFormat="1" x14ac:dyDescent="0.25">
      <c r="A39" s="46" t="s">
        <v>39</v>
      </c>
      <c r="B39" s="53" t="s">
        <v>41</v>
      </c>
      <c r="C39" s="53" t="s">
        <v>41</v>
      </c>
      <c r="D39" s="98">
        <v>100</v>
      </c>
      <c r="E39" s="77" t="s">
        <v>44</v>
      </c>
      <c r="F39" s="88" t="s">
        <v>44</v>
      </c>
      <c r="G39" s="85" t="s">
        <v>44</v>
      </c>
      <c r="H39" s="63" t="s">
        <v>44</v>
      </c>
      <c r="I39" s="36" t="s">
        <v>44</v>
      </c>
      <c r="J39" s="36" t="s">
        <v>44</v>
      </c>
      <c r="K39" s="36" t="s">
        <v>44</v>
      </c>
      <c r="L39" s="36" t="s">
        <v>44</v>
      </c>
      <c r="M39" s="36" t="s">
        <v>44</v>
      </c>
      <c r="N39" s="36" t="s">
        <v>44</v>
      </c>
      <c r="O39" s="36" t="s">
        <v>44</v>
      </c>
    </row>
    <row r="40" spans="1:15" x14ac:dyDescent="0.25">
      <c r="A40" s="10" t="s">
        <v>26</v>
      </c>
      <c r="B40" s="39">
        <v>57.142857142857146</v>
      </c>
      <c r="C40" s="98">
        <v>40</v>
      </c>
      <c r="D40" s="98">
        <v>33.333333333333329</v>
      </c>
      <c r="E40" s="53">
        <v>50</v>
      </c>
      <c r="F40" s="39">
        <v>0</v>
      </c>
      <c r="G40" s="85">
        <v>0</v>
      </c>
      <c r="H40" s="53">
        <v>100</v>
      </c>
      <c r="I40" s="36">
        <v>25</v>
      </c>
      <c r="J40" s="36">
        <v>75</v>
      </c>
      <c r="K40" s="36" t="s">
        <v>41</v>
      </c>
      <c r="L40" s="36" t="s">
        <v>41</v>
      </c>
      <c r="M40" s="36" t="s">
        <v>41</v>
      </c>
      <c r="N40" s="36" t="s">
        <v>44</v>
      </c>
      <c r="O40" s="36" t="s">
        <v>44</v>
      </c>
    </row>
    <row r="41" spans="1:15" x14ac:dyDescent="0.25">
      <c r="B41" s="41"/>
      <c r="C41" s="88"/>
      <c r="D41" s="43"/>
      <c r="E41" s="77"/>
      <c r="F41" s="88"/>
    </row>
    <row r="42" spans="1:15" x14ac:dyDescent="0.25">
      <c r="A42" s="10" t="s">
        <v>68</v>
      </c>
      <c r="B42" s="39">
        <v>32.584269662921351</v>
      </c>
      <c r="C42" s="98">
        <v>42.1875</v>
      </c>
      <c r="D42" s="98">
        <v>38.636363636363633</v>
      </c>
      <c r="E42" s="53">
        <v>35.185185185185183</v>
      </c>
      <c r="F42" s="39">
        <v>44.827586206896555</v>
      </c>
      <c r="G42" s="85">
        <v>22.86</v>
      </c>
      <c r="H42" s="36">
        <v>28.94736842105263</v>
      </c>
      <c r="I42" s="36">
        <v>18.421052631578945</v>
      </c>
      <c r="J42" s="1" t="s">
        <v>44</v>
      </c>
      <c r="K42" s="1" t="s">
        <v>44</v>
      </c>
      <c r="L42" s="1" t="s">
        <v>44</v>
      </c>
      <c r="M42" s="1" t="s">
        <v>44</v>
      </c>
      <c r="N42" s="1" t="s">
        <v>44</v>
      </c>
      <c r="O42" s="1" t="s">
        <v>44</v>
      </c>
    </row>
    <row r="43" spans="1:15" x14ac:dyDescent="0.25">
      <c r="A43" s="10" t="s">
        <v>27</v>
      </c>
      <c r="B43" s="39">
        <v>70.129870129870127</v>
      </c>
      <c r="C43" s="53">
        <v>62.903225806451616</v>
      </c>
      <c r="D43" s="98">
        <v>65.909090909090907</v>
      </c>
      <c r="E43" s="53">
        <v>39.622641509433961</v>
      </c>
      <c r="F43" s="39">
        <v>46.666666666666664</v>
      </c>
      <c r="G43" s="85">
        <v>47.73</v>
      </c>
      <c r="H43" s="36">
        <v>41.071428571428569</v>
      </c>
      <c r="I43" s="36">
        <v>33.898305084745758</v>
      </c>
      <c r="J43" s="36">
        <v>46.339999999999996</v>
      </c>
      <c r="K43" s="36">
        <v>33.299999999999997</v>
      </c>
      <c r="L43" s="36">
        <v>40.700000000000003</v>
      </c>
      <c r="M43" s="36">
        <v>27.8</v>
      </c>
      <c r="N43" s="36">
        <v>15.4</v>
      </c>
      <c r="O43" s="36">
        <v>22.2</v>
      </c>
    </row>
    <row r="44" spans="1:15" x14ac:dyDescent="0.25">
      <c r="A44" s="10" t="s">
        <v>28</v>
      </c>
      <c r="B44" s="39">
        <v>52.76872964169381</v>
      </c>
      <c r="C44" s="53">
        <v>54.31654676258993</v>
      </c>
      <c r="D44" s="98">
        <v>49.717514124293785</v>
      </c>
      <c r="E44" s="53">
        <v>44.878957169459966</v>
      </c>
      <c r="F44" s="39">
        <v>46.653543307086615</v>
      </c>
      <c r="G44" s="85">
        <v>40</v>
      </c>
      <c r="H44" s="36">
        <v>35.57692307692308</v>
      </c>
      <c r="I44" s="36">
        <v>32.870370370370374</v>
      </c>
      <c r="J44" s="36">
        <v>34.35</v>
      </c>
      <c r="K44" s="36">
        <v>32.799999999999997</v>
      </c>
      <c r="L44" s="36">
        <v>35.5</v>
      </c>
      <c r="M44" s="36">
        <v>37.299999999999997</v>
      </c>
      <c r="N44" s="36">
        <v>33.200000000000003</v>
      </c>
      <c r="O44" s="36">
        <v>33.799999999999997</v>
      </c>
    </row>
    <row r="45" spans="1:15" x14ac:dyDescent="0.25">
      <c r="A45" s="10" t="s">
        <v>30</v>
      </c>
      <c r="B45" s="39">
        <v>100</v>
      </c>
      <c r="C45" s="98">
        <v>20</v>
      </c>
      <c r="D45" s="77">
        <v>0</v>
      </c>
      <c r="E45" s="77">
        <v>0</v>
      </c>
      <c r="F45" s="39">
        <v>25</v>
      </c>
      <c r="G45" s="44" t="s">
        <v>41</v>
      </c>
      <c r="H45" s="36">
        <v>33.333333333333329</v>
      </c>
      <c r="I45" s="36">
        <v>0</v>
      </c>
      <c r="J45" s="36">
        <v>0</v>
      </c>
      <c r="K45" s="36" t="s">
        <v>41</v>
      </c>
      <c r="L45" s="36">
        <v>0</v>
      </c>
      <c r="M45" s="36" t="s">
        <v>41</v>
      </c>
      <c r="N45" s="36" t="s">
        <v>44</v>
      </c>
      <c r="O45" s="36" t="s">
        <v>44</v>
      </c>
    </row>
    <row r="46" spans="1:15" x14ac:dyDescent="0.25">
      <c r="A46" s="10" t="s">
        <v>69</v>
      </c>
      <c r="B46" s="43" t="s">
        <v>44</v>
      </c>
      <c r="C46" s="77" t="s">
        <v>44</v>
      </c>
      <c r="D46" s="43" t="s">
        <v>44</v>
      </c>
      <c r="E46" s="77" t="s">
        <v>44</v>
      </c>
      <c r="F46" s="88" t="s">
        <v>44</v>
      </c>
      <c r="G46" s="44" t="s">
        <v>44</v>
      </c>
      <c r="H46" s="44" t="s">
        <v>44</v>
      </c>
      <c r="I46" s="44" t="s">
        <v>44</v>
      </c>
      <c r="J46" s="36">
        <v>25</v>
      </c>
      <c r="K46" s="36">
        <v>33.299999999999997</v>
      </c>
      <c r="L46" s="36">
        <v>50</v>
      </c>
      <c r="M46" s="36">
        <v>16.7</v>
      </c>
      <c r="N46" s="36">
        <v>25</v>
      </c>
      <c r="O46" s="36">
        <v>50</v>
      </c>
    </row>
    <row r="47" spans="1:15" x14ac:dyDescent="0.25">
      <c r="A47" s="10" t="s">
        <v>70</v>
      </c>
      <c r="B47" s="43" t="s">
        <v>44</v>
      </c>
      <c r="C47" s="77" t="s">
        <v>44</v>
      </c>
      <c r="D47" s="43" t="s">
        <v>44</v>
      </c>
      <c r="E47" s="77" t="s">
        <v>44</v>
      </c>
      <c r="F47" s="88" t="s">
        <v>44</v>
      </c>
      <c r="G47" s="44" t="s">
        <v>44</v>
      </c>
      <c r="H47" s="44" t="s">
        <v>44</v>
      </c>
      <c r="I47" s="1" t="s">
        <v>44</v>
      </c>
      <c r="J47" s="36">
        <v>20</v>
      </c>
      <c r="K47" s="36">
        <v>50</v>
      </c>
      <c r="L47" s="36">
        <v>33.299999999999997</v>
      </c>
      <c r="M47" s="36">
        <v>0</v>
      </c>
      <c r="N47" s="36">
        <v>50</v>
      </c>
      <c r="O47" s="36">
        <v>66.7</v>
      </c>
    </row>
    <row r="48" spans="1:15" x14ac:dyDescent="0.25">
      <c r="A48" s="10" t="s">
        <v>29</v>
      </c>
      <c r="B48" s="43" t="s">
        <v>44</v>
      </c>
      <c r="C48" s="77" t="s">
        <v>44</v>
      </c>
      <c r="D48" s="43" t="s">
        <v>44</v>
      </c>
      <c r="E48" s="77" t="s">
        <v>44</v>
      </c>
      <c r="F48" s="88" t="s">
        <v>44</v>
      </c>
      <c r="G48" s="44" t="s">
        <v>44</v>
      </c>
      <c r="H48" s="36">
        <v>55.555555555555557</v>
      </c>
      <c r="I48" s="36">
        <v>18.181818181818183</v>
      </c>
      <c r="J48" s="36">
        <v>25</v>
      </c>
      <c r="K48" s="36">
        <v>0</v>
      </c>
      <c r="L48" s="36">
        <v>0</v>
      </c>
      <c r="M48" s="36" t="s">
        <v>41</v>
      </c>
      <c r="N48" s="36" t="s">
        <v>41</v>
      </c>
      <c r="O48" s="36" t="s">
        <v>41</v>
      </c>
    </row>
    <row r="49" spans="1:17" x14ac:dyDescent="0.25">
      <c r="B49" s="41"/>
      <c r="C49" s="88"/>
      <c r="D49" s="43"/>
      <c r="E49" s="77"/>
      <c r="F49" s="88"/>
      <c r="J49" s="36"/>
      <c r="K49" s="36"/>
      <c r="L49" s="36"/>
      <c r="M49" s="36"/>
      <c r="N49" s="36"/>
      <c r="O49" s="36"/>
    </row>
    <row r="50" spans="1:17" x14ac:dyDescent="0.25">
      <c r="A50" s="11" t="s">
        <v>46</v>
      </c>
      <c r="B50" s="36">
        <v>80</v>
      </c>
      <c r="C50" s="98">
        <v>63.636363636363633</v>
      </c>
      <c r="D50" s="98">
        <v>28.571428571428569</v>
      </c>
      <c r="E50" s="63">
        <v>0</v>
      </c>
      <c r="F50" s="86">
        <v>62.5</v>
      </c>
      <c r="G50" s="87">
        <v>100</v>
      </c>
      <c r="H50" s="36">
        <v>18.181818181818183</v>
      </c>
      <c r="I50" s="36">
        <v>6.666666666666667</v>
      </c>
      <c r="J50" s="36">
        <v>16.669999999999998</v>
      </c>
      <c r="K50" s="36" t="s">
        <v>44</v>
      </c>
      <c r="L50" s="36" t="s">
        <v>44</v>
      </c>
      <c r="M50" s="36" t="s">
        <v>44</v>
      </c>
      <c r="N50" s="36" t="s">
        <v>44</v>
      </c>
      <c r="O50" s="36" t="s">
        <v>44</v>
      </c>
    </row>
    <row r="51" spans="1:17" s="46" customFormat="1" x14ac:dyDescent="0.25">
      <c r="A51" s="11" t="s">
        <v>31</v>
      </c>
      <c r="B51" s="36">
        <v>0</v>
      </c>
      <c r="C51" s="98">
        <v>50</v>
      </c>
      <c r="D51" s="98">
        <v>37.5</v>
      </c>
      <c r="E51" s="53">
        <v>25</v>
      </c>
      <c r="F51" s="98">
        <v>14.285714285714286</v>
      </c>
      <c r="G51" s="87">
        <v>28.57</v>
      </c>
      <c r="H51" s="36">
        <v>14.285714285714285</v>
      </c>
      <c r="I51" s="36" t="s">
        <v>44</v>
      </c>
      <c r="J51" s="36" t="s">
        <v>44</v>
      </c>
      <c r="K51" s="36" t="s">
        <v>44</v>
      </c>
      <c r="L51" s="36" t="s">
        <v>44</v>
      </c>
      <c r="M51" s="36" t="s">
        <v>44</v>
      </c>
      <c r="N51" s="36" t="s">
        <v>44</v>
      </c>
      <c r="O51" s="36" t="s">
        <v>44</v>
      </c>
    </row>
    <row r="52" spans="1:17" x14ac:dyDescent="0.25">
      <c r="A52" s="10" t="s">
        <v>32</v>
      </c>
      <c r="B52" s="36">
        <v>45.454545454545453</v>
      </c>
      <c r="C52" s="98">
        <v>44.444444444444443</v>
      </c>
      <c r="D52" s="98">
        <v>31.578947368421051</v>
      </c>
      <c r="E52" s="53">
        <v>38.095238095238095</v>
      </c>
      <c r="F52" s="39">
        <v>36.842105263157897</v>
      </c>
      <c r="G52" s="85">
        <v>50</v>
      </c>
      <c r="H52" s="36">
        <v>30</v>
      </c>
      <c r="I52" s="36">
        <v>11.111111111111111</v>
      </c>
      <c r="J52" s="36">
        <v>0</v>
      </c>
      <c r="K52" s="36">
        <v>0</v>
      </c>
      <c r="L52" s="36">
        <v>0</v>
      </c>
      <c r="M52" s="36">
        <v>9.1</v>
      </c>
      <c r="N52" s="36">
        <v>14.3</v>
      </c>
      <c r="O52" s="36">
        <v>25</v>
      </c>
    </row>
    <row r="53" spans="1:17" x14ac:dyDescent="0.25">
      <c r="A53" s="10" t="s">
        <v>33</v>
      </c>
      <c r="B53" s="36">
        <v>50.261780104712045</v>
      </c>
      <c r="C53" s="98">
        <v>50</v>
      </c>
      <c r="D53" s="98">
        <v>48.76543209876543</v>
      </c>
      <c r="E53" s="53">
        <v>45.117845117845121</v>
      </c>
      <c r="F53" s="39">
        <v>41.833810888252152</v>
      </c>
      <c r="G53" s="85">
        <v>42.24</v>
      </c>
      <c r="H53" s="36">
        <v>41.901408450704224</v>
      </c>
      <c r="I53" s="36">
        <v>44.089456869009588</v>
      </c>
      <c r="J53" s="36">
        <v>36.36</v>
      </c>
      <c r="K53" s="36">
        <v>40.1</v>
      </c>
      <c r="L53" s="36">
        <v>38.5</v>
      </c>
      <c r="M53" s="36">
        <v>39.6</v>
      </c>
      <c r="N53" s="36">
        <v>39.9</v>
      </c>
      <c r="O53" s="36">
        <v>29.2</v>
      </c>
    </row>
    <row r="54" spans="1:17" x14ac:dyDescent="0.25">
      <c r="A54" s="10" t="s">
        <v>34</v>
      </c>
      <c r="B54" s="36">
        <v>50</v>
      </c>
      <c r="C54" s="98">
        <v>53.846153846153847</v>
      </c>
      <c r="D54" s="98">
        <v>57.303370786516851</v>
      </c>
      <c r="E54" s="53">
        <v>50.684931506849317</v>
      </c>
      <c r="F54" s="39">
        <v>44.578313253012048</v>
      </c>
      <c r="G54" s="85">
        <v>35.380000000000003</v>
      </c>
      <c r="H54" s="36">
        <v>33.333333333333329</v>
      </c>
      <c r="I54" s="36">
        <v>34</v>
      </c>
      <c r="J54" s="36">
        <v>39.660000000000004</v>
      </c>
      <c r="K54" s="36">
        <v>22</v>
      </c>
      <c r="L54" s="36">
        <v>29.4</v>
      </c>
      <c r="M54" s="36">
        <v>48.6</v>
      </c>
      <c r="N54" s="36">
        <v>46.4</v>
      </c>
      <c r="O54" s="36">
        <v>0</v>
      </c>
    </row>
    <row r="55" spans="1:17" x14ac:dyDescent="0.25">
      <c r="A55" s="10" t="s">
        <v>35</v>
      </c>
      <c r="B55" s="36">
        <v>71.428571428571431</v>
      </c>
      <c r="C55" s="98">
        <v>90.909090909090907</v>
      </c>
      <c r="D55" s="98">
        <v>50</v>
      </c>
      <c r="E55" s="53">
        <v>53.846153846153847</v>
      </c>
      <c r="F55" s="39">
        <v>10</v>
      </c>
      <c r="G55" s="85">
        <v>14.29</v>
      </c>
      <c r="H55" s="36">
        <v>12.5</v>
      </c>
      <c r="I55" s="36">
        <v>0</v>
      </c>
      <c r="J55" s="36">
        <v>0</v>
      </c>
      <c r="K55" s="36">
        <v>0</v>
      </c>
      <c r="L55" s="36">
        <v>40</v>
      </c>
      <c r="M55" s="36">
        <v>42.8</v>
      </c>
      <c r="N55" s="36">
        <v>0</v>
      </c>
      <c r="O55" s="36">
        <v>33.299999999999997</v>
      </c>
    </row>
    <row r="56" spans="1:17" x14ac:dyDescent="0.25">
      <c r="A56" s="42" t="s">
        <v>64</v>
      </c>
      <c r="B56" s="39">
        <v>0</v>
      </c>
      <c r="C56" s="53" t="s">
        <v>41</v>
      </c>
      <c r="D56" s="53">
        <v>0</v>
      </c>
      <c r="E56" s="53">
        <v>0</v>
      </c>
      <c r="F56" s="39">
        <v>0</v>
      </c>
      <c r="G56" s="36">
        <v>0</v>
      </c>
      <c r="H56" s="36">
        <v>50</v>
      </c>
      <c r="I56" s="36">
        <v>0</v>
      </c>
      <c r="J56" s="36" t="s">
        <v>44</v>
      </c>
      <c r="K56" s="36" t="s">
        <v>44</v>
      </c>
      <c r="L56" s="36" t="s">
        <v>44</v>
      </c>
      <c r="M56" s="36" t="s">
        <v>44</v>
      </c>
      <c r="N56" s="36" t="s">
        <v>44</v>
      </c>
      <c r="O56" s="36" t="s">
        <v>44</v>
      </c>
    </row>
    <row r="57" spans="1:17" x14ac:dyDescent="0.25">
      <c r="A57" s="10" t="s">
        <v>36</v>
      </c>
      <c r="B57" s="36">
        <v>50</v>
      </c>
      <c r="C57" s="98">
        <v>50</v>
      </c>
      <c r="D57" s="77">
        <v>0</v>
      </c>
      <c r="E57" s="77">
        <v>0</v>
      </c>
      <c r="F57" s="39">
        <v>0</v>
      </c>
      <c r="G57" s="85">
        <v>0</v>
      </c>
      <c r="H57" s="77">
        <v>0</v>
      </c>
      <c r="I57" s="36">
        <v>0</v>
      </c>
      <c r="J57" s="36">
        <v>0</v>
      </c>
      <c r="K57" s="36" t="s">
        <v>41</v>
      </c>
      <c r="L57" s="36" t="s">
        <v>41</v>
      </c>
      <c r="M57" s="36" t="s">
        <v>41</v>
      </c>
      <c r="N57" s="36" t="s">
        <v>44</v>
      </c>
      <c r="O57" s="36" t="s">
        <v>44</v>
      </c>
    </row>
    <row r="58" spans="1:17" x14ac:dyDescent="0.25">
      <c r="B58" s="43"/>
      <c r="C58" s="88"/>
      <c r="D58" s="43"/>
      <c r="E58" s="77"/>
      <c r="F58" s="88"/>
      <c r="J58" s="36"/>
      <c r="K58" s="36"/>
      <c r="L58" s="36"/>
      <c r="M58" s="36"/>
      <c r="N58" s="36"/>
      <c r="O58" s="36"/>
      <c r="Q58" s="16"/>
    </row>
    <row r="59" spans="1:17" x14ac:dyDescent="0.25">
      <c r="A59" s="10" t="s">
        <v>38</v>
      </c>
      <c r="B59" s="98">
        <v>57.326388888888886</v>
      </c>
      <c r="C59" s="98">
        <v>58.915574963609899</v>
      </c>
      <c r="D59" s="77">
        <v>55.328629780913474</v>
      </c>
      <c r="E59" s="98">
        <v>53.663214422708094</v>
      </c>
      <c r="F59" s="39">
        <v>52.543752543752547</v>
      </c>
      <c r="G59" s="85">
        <v>50.1</v>
      </c>
      <c r="H59" s="36">
        <v>45.472636815920396</v>
      </c>
      <c r="I59" s="36">
        <v>43.084112149532707</v>
      </c>
      <c r="J59" s="36">
        <v>43.91</v>
      </c>
      <c r="K59" s="36">
        <v>43</v>
      </c>
      <c r="L59" s="36">
        <v>41</v>
      </c>
      <c r="M59" s="36">
        <v>39.1</v>
      </c>
      <c r="N59" s="36">
        <v>41.5</v>
      </c>
      <c r="O59" s="36">
        <v>39.700000000000003</v>
      </c>
    </row>
    <row r="60" spans="1:17" x14ac:dyDescent="0.25">
      <c r="A60" s="10" t="s">
        <v>39</v>
      </c>
      <c r="B60" s="39">
        <v>57.630161579892281</v>
      </c>
      <c r="C60" s="98">
        <v>58.883720930232556</v>
      </c>
      <c r="D60" s="77">
        <v>59.587020648967545</v>
      </c>
      <c r="E60" s="53">
        <v>51.48936170212766</v>
      </c>
      <c r="F60" s="39">
        <v>55.005624296962878</v>
      </c>
      <c r="G60" s="85">
        <v>52</v>
      </c>
      <c r="H60" s="36">
        <v>48.80952380952381</v>
      </c>
      <c r="I60" s="36">
        <v>48.356807511737088</v>
      </c>
      <c r="J60" s="36">
        <v>46.77</v>
      </c>
      <c r="K60" s="36">
        <v>42.6</v>
      </c>
      <c r="L60" s="36">
        <v>43.2</v>
      </c>
      <c r="M60" s="36">
        <v>43.4</v>
      </c>
      <c r="N60" s="36">
        <v>44.4</v>
      </c>
      <c r="O60" s="36">
        <v>42</v>
      </c>
      <c r="Q60" s="16"/>
    </row>
    <row r="61" spans="1:17" x14ac:dyDescent="0.25">
      <c r="A61" s="10" t="s">
        <v>40</v>
      </c>
      <c r="B61" s="77">
        <v>52.367288378766141</v>
      </c>
      <c r="C61" s="98">
        <v>54.21875</v>
      </c>
      <c r="D61" s="77">
        <v>50.610820244328103</v>
      </c>
      <c r="E61" s="53">
        <v>43.581081081081081</v>
      </c>
      <c r="F61" s="39">
        <v>46.994535519125684</v>
      </c>
      <c r="G61" s="85">
        <v>41</v>
      </c>
      <c r="H61" s="36">
        <v>36.875</v>
      </c>
      <c r="I61" s="36">
        <v>32.86852589641434</v>
      </c>
      <c r="J61" s="36">
        <v>35.409999999999997</v>
      </c>
      <c r="K61" s="36">
        <v>32.700000000000003</v>
      </c>
      <c r="L61" s="36">
        <v>36.4</v>
      </c>
      <c r="M61" s="36">
        <v>35.700000000000003</v>
      </c>
      <c r="N61" s="36">
        <v>32.9</v>
      </c>
      <c r="O61" s="36">
        <v>34.6</v>
      </c>
      <c r="Q61" s="16"/>
    </row>
    <row r="62" spans="1:17" x14ac:dyDescent="0.25">
      <c r="A62" s="10" t="s">
        <v>31</v>
      </c>
      <c r="B62" s="36">
        <v>50</v>
      </c>
      <c r="C62" s="98">
        <v>51.536643026004725</v>
      </c>
      <c r="D62" s="77">
        <v>50.60532687651331</v>
      </c>
      <c r="E62" s="53">
        <v>45.736434108527135</v>
      </c>
      <c r="F62" s="39">
        <v>41.839080459770116</v>
      </c>
      <c r="G62" s="85">
        <v>42.3</v>
      </c>
      <c r="H62" s="36">
        <v>40.94955489614243</v>
      </c>
      <c r="I62" s="36">
        <v>43.18181818181818</v>
      </c>
      <c r="J62" s="36">
        <v>36.090000000000003</v>
      </c>
      <c r="K62" s="36">
        <v>36.299999999999997</v>
      </c>
      <c r="L62" s="36">
        <v>36.200000000000003</v>
      </c>
      <c r="M62" s="36">
        <v>39.700000000000003</v>
      </c>
      <c r="N62" s="36">
        <v>41.1</v>
      </c>
      <c r="O62" s="36">
        <v>23.7</v>
      </c>
      <c r="Q62" s="16"/>
    </row>
    <row r="63" spans="1:17" x14ac:dyDescent="0.25">
      <c r="A63" s="17" t="s">
        <v>37</v>
      </c>
      <c r="B63" s="90">
        <v>57.454050374404353</v>
      </c>
      <c r="C63" s="40">
        <v>58.413744410449517</v>
      </c>
      <c r="D63" s="62">
        <v>56.379604781654059</v>
      </c>
      <c r="E63" s="40">
        <v>52.146464646464644</v>
      </c>
      <c r="F63" s="90">
        <v>51.339285714285715</v>
      </c>
      <c r="G63" s="17">
        <v>49.2</v>
      </c>
      <c r="H63" s="62">
        <v>45.446320868516281</v>
      </c>
      <c r="I63" s="37">
        <v>43.702401874633864</v>
      </c>
      <c r="J63" s="37">
        <v>43.54</v>
      </c>
      <c r="K63" s="37">
        <v>41.2</v>
      </c>
      <c r="L63" s="37">
        <v>40.6</v>
      </c>
      <c r="M63" s="37">
        <v>40.6</v>
      </c>
      <c r="N63" s="37">
        <v>41.2</v>
      </c>
      <c r="O63" s="37">
        <v>38.700000000000003</v>
      </c>
      <c r="Q63" s="16"/>
    </row>
    <row r="64" spans="1:17" x14ac:dyDescent="0.25">
      <c r="Q64" s="16"/>
    </row>
    <row r="65" spans="1:17" x14ac:dyDescent="0.25">
      <c r="A65" s="10" t="s">
        <v>72</v>
      </c>
      <c r="Q65" s="16"/>
    </row>
    <row r="66" spans="1:17" x14ac:dyDescent="0.25">
      <c r="A66" s="10" t="s">
        <v>71</v>
      </c>
      <c r="Q66" s="16"/>
    </row>
    <row r="67" spans="1:17" x14ac:dyDescent="0.25">
      <c r="A67" s="57" t="s">
        <v>135</v>
      </c>
      <c r="B67" s="57"/>
      <c r="C67" s="57"/>
      <c r="D67" s="121"/>
      <c r="E67" s="121"/>
      <c r="F67" s="57"/>
      <c r="G67" s="57"/>
      <c r="Q67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1"/>
  <sheetViews>
    <sheetView workbookViewId="0">
      <selection activeCell="G32" sqref="G32"/>
    </sheetView>
  </sheetViews>
  <sheetFormatPr baseColWidth="10" defaultRowHeight="15" x14ac:dyDescent="0.25"/>
  <cols>
    <col min="1" max="1" width="49.85546875" customWidth="1"/>
    <col min="2" max="2" width="19.5703125" style="46" customWidth="1"/>
    <col min="3" max="3" width="22.140625" style="46" customWidth="1"/>
    <col min="4" max="4" width="16.5703125" style="16" customWidth="1"/>
    <col min="5" max="5" width="21.7109375" style="16" customWidth="1"/>
    <col min="6" max="6" width="18.7109375" style="16" customWidth="1"/>
    <col min="7" max="7" width="24.140625" style="16" customWidth="1"/>
    <col min="8" max="8" width="19.42578125" style="46" customWidth="1"/>
    <col min="9" max="9" width="24.42578125" style="46" customWidth="1"/>
    <col min="10" max="10" width="21.7109375" style="46" customWidth="1"/>
    <col min="11" max="11" width="26" style="46" customWidth="1"/>
    <col min="12" max="12" width="11.7109375" style="8" customWidth="1"/>
    <col min="13" max="13" width="17.5703125" style="8" customWidth="1"/>
    <col min="14" max="14" width="10.7109375" style="8" customWidth="1"/>
    <col min="15" max="15" width="12.5703125" style="8" customWidth="1"/>
    <col min="16" max="16" width="13.28515625" style="1" customWidth="1"/>
    <col min="17" max="17" width="15.7109375" style="1" customWidth="1"/>
    <col min="18" max="18" width="17" style="1" customWidth="1"/>
    <col min="19" max="19" width="18.42578125" style="1" customWidth="1"/>
    <col min="20" max="20" width="7.5703125" style="1" customWidth="1"/>
    <col min="21" max="21" width="17.140625" style="1" customWidth="1"/>
    <col min="22" max="22" width="12.85546875" style="1" customWidth="1"/>
    <col min="23" max="23" width="16.28515625" style="1" customWidth="1"/>
    <col min="24" max="25" width="15.28515625" style="1" customWidth="1"/>
    <col min="26" max="26" width="14.7109375" style="1" customWidth="1"/>
    <col min="27" max="27" width="13.5703125" style="1" customWidth="1"/>
    <col min="28" max="28" width="12.140625" style="1" customWidth="1"/>
    <col min="29" max="29" width="13.85546875" style="1" customWidth="1"/>
    <col min="30" max="30" width="29.28515625" customWidth="1"/>
    <col min="33" max="33" width="34.140625" customWidth="1"/>
  </cols>
  <sheetData>
    <row r="1" spans="1:29" x14ac:dyDescent="0.25">
      <c r="A1" s="20"/>
      <c r="B1" s="20" t="s">
        <v>136</v>
      </c>
      <c r="C1" s="20" t="s">
        <v>137</v>
      </c>
      <c r="D1" s="20" t="s">
        <v>128</v>
      </c>
      <c r="E1" s="20" t="s">
        <v>129</v>
      </c>
      <c r="F1" s="20" t="s">
        <v>130</v>
      </c>
      <c r="G1" s="20" t="s">
        <v>131</v>
      </c>
      <c r="H1" s="20" t="s">
        <v>115</v>
      </c>
      <c r="I1" s="20" t="s">
        <v>116</v>
      </c>
      <c r="J1" s="20" t="s">
        <v>117</v>
      </c>
      <c r="K1" s="20" t="s">
        <v>118</v>
      </c>
      <c r="L1" s="19" t="s">
        <v>108</v>
      </c>
      <c r="M1" s="19" t="s">
        <v>109</v>
      </c>
      <c r="N1" s="19" t="s">
        <v>110</v>
      </c>
      <c r="O1" s="19" t="s">
        <v>111</v>
      </c>
      <c r="P1" s="19" t="s">
        <v>103</v>
      </c>
      <c r="Q1" s="19" t="s">
        <v>104</v>
      </c>
      <c r="R1" s="19" t="s">
        <v>105</v>
      </c>
      <c r="S1" s="19" t="s">
        <v>106</v>
      </c>
      <c r="T1" s="19" t="s">
        <v>86</v>
      </c>
      <c r="U1" s="19" t="s">
        <v>89</v>
      </c>
      <c r="V1" s="19" t="s">
        <v>90</v>
      </c>
      <c r="W1" s="19" t="s">
        <v>91</v>
      </c>
      <c r="X1" s="19" t="s">
        <v>76</v>
      </c>
      <c r="Y1" s="19" t="s">
        <v>87</v>
      </c>
      <c r="Z1" s="19" t="s">
        <v>77</v>
      </c>
      <c r="AA1" s="19" t="s">
        <v>88</v>
      </c>
      <c r="AB1" s="19">
        <v>2012</v>
      </c>
      <c r="AC1" s="19">
        <v>2011</v>
      </c>
    </row>
    <row r="2" spans="1:29" x14ac:dyDescent="0.25">
      <c r="A2" t="s">
        <v>0</v>
      </c>
      <c r="B2" s="46">
        <v>10</v>
      </c>
      <c r="C2" s="46">
        <v>4.6900000000000004</v>
      </c>
      <c r="D2" s="16">
        <v>18</v>
      </c>
      <c r="E2" s="95">
        <v>8.1925331983999996</v>
      </c>
      <c r="F2" s="16">
        <v>0</v>
      </c>
      <c r="G2" s="95">
        <v>0</v>
      </c>
      <c r="H2" s="16">
        <v>3</v>
      </c>
      <c r="I2" s="95">
        <v>1.483764876</v>
      </c>
      <c r="J2" s="16">
        <v>0</v>
      </c>
      <c r="K2" s="95">
        <v>0</v>
      </c>
      <c r="L2" s="8">
        <v>12</v>
      </c>
      <c r="M2" s="27">
        <v>5.0965451054000006</v>
      </c>
      <c r="N2" s="122">
        <v>1</v>
      </c>
      <c r="O2" s="27">
        <v>3.5355339059999999</v>
      </c>
      <c r="P2" s="122">
        <v>22</v>
      </c>
      <c r="Q2" s="14">
        <v>11.161299999999999</v>
      </c>
      <c r="R2" s="8">
        <v>0</v>
      </c>
      <c r="S2" s="8">
        <v>0</v>
      </c>
      <c r="T2" s="1">
        <v>13</v>
      </c>
      <c r="U2" s="1">
        <v>2.59</v>
      </c>
      <c r="V2" s="1">
        <v>1</v>
      </c>
      <c r="W2" s="1">
        <v>0.63</v>
      </c>
      <c r="X2" s="1">
        <v>18</v>
      </c>
      <c r="Y2" s="50">
        <v>6.1083547010000006</v>
      </c>
      <c r="Z2" s="1">
        <v>3</v>
      </c>
      <c r="AA2" s="14">
        <v>5</v>
      </c>
      <c r="AB2" s="1">
        <v>15</v>
      </c>
      <c r="AC2" s="1">
        <v>18</v>
      </c>
    </row>
    <row r="3" spans="1:29" x14ac:dyDescent="0.25">
      <c r="A3" t="s">
        <v>1</v>
      </c>
      <c r="B3" s="16">
        <v>0</v>
      </c>
      <c r="C3" s="16">
        <v>0</v>
      </c>
      <c r="D3" s="16">
        <v>0</v>
      </c>
      <c r="E3" s="95">
        <v>0</v>
      </c>
      <c r="F3" s="16">
        <v>1</v>
      </c>
      <c r="G3" s="95">
        <v>5</v>
      </c>
      <c r="H3" s="16">
        <v>3</v>
      </c>
      <c r="I3" s="95">
        <v>0.89381930620000005</v>
      </c>
      <c r="J3" s="16">
        <v>0</v>
      </c>
      <c r="K3" s="95">
        <v>0</v>
      </c>
      <c r="L3" s="8">
        <v>11</v>
      </c>
      <c r="M3" s="27">
        <v>6.0038554651</v>
      </c>
      <c r="N3" s="122">
        <v>0</v>
      </c>
      <c r="O3" s="27">
        <v>0</v>
      </c>
      <c r="P3" s="122">
        <v>0</v>
      </c>
      <c r="Q3" s="27">
        <v>0</v>
      </c>
      <c r="R3" s="8">
        <v>0</v>
      </c>
      <c r="S3" s="8">
        <v>0</v>
      </c>
      <c r="T3" s="1">
        <v>0</v>
      </c>
      <c r="U3" s="1">
        <v>0</v>
      </c>
      <c r="V3" s="1">
        <v>1</v>
      </c>
      <c r="W3" s="1">
        <v>5</v>
      </c>
      <c r="X3" s="1">
        <v>1</v>
      </c>
      <c r="Y3" s="50">
        <v>0.56000000000000005</v>
      </c>
      <c r="Z3" s="1">
        <v>0</v>
      </c>
      <c r="AA3" s="14">
        <v>0</v>
      </c>
      <c r="AB3" s="1">
        <v>4</v>
      </c>
      <c r="AC3" s="1">
        <v>2</v>
      </c>
    </row>
    <row r="4" spans="1:29" x14ac:dyDescent="0.25">
      <c r="A4" t="s">
        <v>2</v>
      </c>
      <c r="B4" s="16">
        <v>0</v>
      </c>
      <c r="C4" s="16">
        <v>0</v>
      </c>
      <c r="D4" s="16">
        <v>2</v>
      </c>
      <c r="E4" s="95">
        <v>1.05</v>
      </c>
      <c r="F4" s="16">
        <v>0</v>
      </c>
      <c r="G4" s="95">
        <v>0</v>
      </c>
      <c r="H4" s="16">
        <v>0</v>
      </c>
      <c r="I4" s="95">
        <v>0</v>
      </c>
      <c r="J4" s="16">
        <v>1</v>
      </c>
      <c r="K4" s="95">
        <v>3.54</v>
      </c>
      <c r="L4" s="8">
        <v>2</v>
      </c>
      <c r="M4" s="27">
        <v>0.98994949359999995</v>
      </c>
      <c r="N4" s="122">
        <v>0</v>
      </c>
      <c r="O4" s="27">
        <v>0</v>
      </c>
      <c r="P4" s="122">
        <v>15</v>
      </c>
      <c r="Q4" s="27">
        <v>8.6095999998000003</v>
      </c>
      <c r="R4" s="8">
        <v>0</v>
      </c>
      <c r="S4" s="8">
        <v>0</v>
      </c>
      <c r="T4" s="1">
        <v>2</v>
      </c>
      <c r="U4" s="1">
        <v>0.41</v>
      </c>
      <c r="V4" s="1">
        <v>1</v>
      </c>
      <c r="W4" s="1">
        <v>2.5</v>
      </c>
      <c r="X4" s="1">
        <v>8</v>
      </c>
      <c r="Y4" s="50">
        <v>3.15</v>
      </c>
      <c r="Z4" s="1">
        <v>0</v>
      </c>
      <c r="AA4" s="14">
        <v>0</v>
      </c>
      <c r="AB4" s="1">
        <v>2</v>
      </c>
      <c r="AC4" s="1">
        <v>2</v>
      </c>
    </row>
    <row r="5" spans="1:29" x14ac:dyDescent="0.25">
      <c r="A5" t="s">
        <v>3</v>
      </c>
      <c r="B5" s="16">
        <v>0</v>
      </c>
      <c r="C5" s="16">
        <v>0</v>
      </c>
      <c r="D5" s="16">
        <v>1</v>
      </c>
      <c r="E5" s="95">
        <v>0.31304951689999999</v>
      </c>
      <c r="F5" s="16">
        <v>0</v>
      </c>
      <c r="G5" s="95">
        <v>0</v>
      </c>
      <c r="H5" s="16">
        <v>0</v>
      </c>
      <c r="I5" s="95">
        <v>0</v>
      </c>
      <c r="J5" s="16">
        <v>0</v>
      </c>
      <c r="K5" s="95">
        <v>0</v>
      </c>
      <c r="L5" s="8">
        <v>2</v>
      </c>
      <c r="M5" s="27">
        <v>0.80829037680000004</v>
      </c>
      <c r="N5" s="122">
        <v>0</v>
      </c>
      <c r="O5" s="27">
        <v>0</v>
      </c>
      <c r="P5" s="122">
        <v>0</v>
      </c>
      <c r="Q5" s="27">
        <v>0</v>
      </c>
      <c r="R5" s="8">
        <v>0</v>
      </c>
      <c r="S5" s="8">
        <v>0</v>
      </c>
      <c r="T5" s="1">
        <v>1</v>
      </c>
      <c r="U5" s="1">
        <v>0.36</v>
      </c>
      <c r="V5" s="1">
        <v>0</v>
      </c>
      <c r="W5" s="1">
        <v>0</v>
      </c>
      <c r="X5" s="1">
        <v>0</v>
      </c>
      <c r="Y5" s="28">
        <v>0</v>
      </c>
      <c r="Z5" s="1">
        <v>0</v>
      </c>
      <c r="AA5" s="14">
        <v>0</v>
      </c>
      <c r="AB5" s="1">
        <v>7</v>
      </c>
      <c r="AC5" s="1">
        <v>0</v>
      </c>
    </row>
    <row r="6" spans="1:29" x14ac:dyDescent="0.25">
      <c r="A6" t="s">
        <v>4</v>
      </c>
      <c r="B6" s="16">
        <v>2</v>
      </c>
      <c r="C6" s="16">
        <v>0.86</v>
      </c>
      <c r="D6" s="16">
        <v>2</v>
      </c>
      <c r="E6" s="95">
        <v>1.1949747468</v>
      </c>
      <c r="F6" s="16">
        <v>0</v>
      </c>
      <c r="G6" s="95">
        <v>0</v>
      </c>
      <c r="H6" s="16">
        <v>0</v>
      </c>
      <c r="I6" s="95">
        <v>0</v>
      </c>
      <c r="J6" s="16">
        <v>0</v>
      </c>
      <c r="K6" s="95">
        <v>0</v>
      </c>
      <c r="L6" s="8">
        <v>1</v>
      </c>
      <c r="M6" s="27">
        <v>0.49497474679999998</v>
      </c>
      <c r="N6" s="122">
        <v>0</v>
      </c>
      <c r="O6" s="27">
        <v>0</v>
      </c>
      <c r="P6" s="122">
        <v>0</v>
      </c>
      <c r="Q6" s="27">
        <v>0</v>
      </c>
      <c r="R6" s="8">
        <v>0</v>
      </c>
      <c r="S6" s="8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28">
        <v>0</v>
      </c>
      <c r="Z6" s="1">
        <v>1</v>
      </c>
      <c r="AA6" s="14">
        <v>2.5</v>
      </c>
      <c r="AB6" s="1">
        <v>0</v>
      </c>
      <c r="AC6" s="1">
        <v>0</v>
      </c>
    </row>
    <row r="7" spans="1:29" x14ac:dyDescent="0.25">
      <c r="A7" t="s">
        <v>5</v>
      </c>
      <c r="B7" s="16">
        <v>0</v>
      </c>
      <c r="C7" s="16">
        <v>0</v>
      </c>
      <c r="D7" s="16">
        <v>0</v>
      </c>
      <c r="E7" s="95">
        <v>0</v>
      </c>
      <c r="F7" s="16">
        <v>0</v>
      </c>
      <c r="G7" s="95">
        <v>0</v>
      </c>
      <c r="H7" s="16">
        <v>0</v>
      </c>
      <c r="I7" s="95">
        <v>0</v>
      </c>
      <c r="J7" s="16">
        <v>0</v>
      </c>
      <c r="K7" s="95">
        <v>0</v>
      </c>
      <c r="L7" s="8">
        <v>0</v>
      </c>
      <c r="M7" s="27">
        <v>0</v>
      </c>
      <c r="N7" s="122">
        <v>0</v>
      </c>
      <c r="O7" s="27">
        <v>0</v>
      </c>
      <c r="P7" s="122">
        <v>0</v>
      </c>
      <c r="Q7" s="27">
        <v>0</v>
      </c>
      <c r="R7" s="8">
        <v>0</v>
      </c>
      <c r="S7" s="8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28">
        <v>0</v>
      </c>
      <c r="Z7" s="1">
        <v>0</v>
      </c>
      <c r="AA7" s="14">
        <v>0</v>
      </c>
      <c r="AB7" s="1">
        <v>0</v>
      </c>
      <c r="AC7" s="1">
        <v>0</v>
      </c>
    </row>
    <row r="8" spans="1:29" x14ac:dyDescent="0.25">
      <c r="A8" t="s">
        <v>6</v>
      </c>
      <c r="B8" s="16">
        <v>0</v>
      </c>
      <c r="C8" s="16">
        <v>0</v>
      </c>
      <c r="D8" s="16">
        <v>0</v>
      </c>
      <c r="E8" s="95">
        <v>0</v>
      </c>
      <c r="F8" s="16">
        <v>0</v>
      </c>
      <c r="G8" s="95">
        <v>0</v>
      </c>
      <c r="H8" s="16">
        <v>3</v>
      </c>
      <c r="I8" s="95">
        <v>1.4219374872000001</v>
      </c>
      <c r="J8" s="16">
        <v>0</v>
      </c>
      <c r="K8" s="95">
        <v>0</v>
      </c>
      <c r="L8" s="8">
        <v>0</v>
      </c>
      <c r="M8" s="27">
        <v>0</v>
      </c>
      <c r="N8" s="122">
        <v>0</v>
      </c>
      <c r="O8" s="27">
        <v>0</v>
      </c>
      <c r="P8" s="122">
        <v>0</v>
      </c>
      <c r="Q8" s="27">
        <v>0</v>
      </c>
      <c r="R8" s="8">
        <v>0</v>
      </c>
      <c r="S8" s="8">
        <v>0</v>
      </c>
      <c r="T8" s="1">
        <v>4</v>
      </c>
      <c r="U8" s="1">
        <v>1.93</v>
      </c>
      <c r="V8" s="1">
        <v>0</v>
      </c>
      <c r="W8" s="1">
        <v>0</v>
      </c>
      <c r="X8" s="1">
        <v>0</v>
      </c>
      <c r="Y8" s="28">
        <v>0</v>
      </c>
      <c r="Z8" s="1">
        <v>1</v>
      </c>
      <c r="AA8" s="14">
        <v>0</v>
      </c>
      <c r="AB8" s="1">
        <v>2</v>
      </c>
      <c r="AC8" s="1">
        <v>3</v>
      </c>
    </row>
    <row r="9" spans="1:29" x14ac:dyDescent="0.25">
      <c r="A9" t="s">
        <v>7</v>
      </c>
      <c r="B9" s="16">
        <v>2</v>
      </c>
      <c r="C9" s="16">
        <v>1.01</v>
      </c>
      <c r="D9" s="16">
        <v>3</v>
      </c>
      <c r="E9" s="95">
        <v>1.7612519696</v>
      </c>
      <c r="F9" s="16">
        <v>0</v>
      </c>
      <c r="G9" s="95">
        <v>0</v>
      </c>
      <c r="H9" s="16">
        <v>3</v>
      </c>
      <c r="I9" s="95">
        <v>1.7913538149000001</v>
      </c>
      <c r="J9" s="16">
        <v>0</v>
      </c>
      <c r="K9" s="95">
        <v>0</v>
      </c>
      <c r="L9" s="8">
        <v>6</v>
      </c>
      <c r="M9" s="27">
        <v>3.5845971237000001</v>
      </c>
      <c r="N9" s="122">
        <v>0</v>
      </c>
      <c r="O9" s="27">
        <v>0</v>
      </c>
      <c r="P9" s="122">
        <v>1</v>
      </c>
      <c r="Q9" s="14">
        <v>0.7</v>
      </c>
      <c r="R9" s="8">
        <v>0</v>
      </c>
      <c r="S9" s="8">
        <v>0</v>
      </c>
      <c r="T9" s="1">
        <v>1</v>
      </c>
      <c r="U9" s="1">
        <v>0.78</v>
      </c>
      <c r="V9" s="1">
        <v>0</v>
      </c>
      <c r="W9" s="1">
        <v>0</v>
      </c>
      <c r="X9" s="1">
        <v>0</v>
      </c>
      <c r="Y9" s="28">
        <v>0</v>
      </c>
      <c r="Z9" s="1">
        <v>0</v>
      </c>
      <c r="AA9" s="14">
        <v>0</v>
      </c>
      <c r="AB9" s="1">
        <v>3</v>
      </c>
      <c r="AC9" s="1">
        <v>1</v>
      </c>
    </row>
    <row r="10" spans="1:29" x14ac:dyDescent="0.25">
      <c r="A10" t="s">
        <v>8</v>
      </c>
      <c r="B10" s="16">
        <v>0</v>
      </c>
      <c r="C10" s="16">
        <v>0</v>
      </c>
      <c r="D10" s="16">
        <v>1</v>
      </c>
      <c r="E10" s="95">
        <v>0.45500000000000002</v>
      </c>
      <c r="F10" s="16">
        <v>0</v>
      </c>
      <c r="G10" s="95">
        <v>0</v>
      </c>
      <c r="H10" s="16">
        <v>1</v>
      </c>
      <c r="I10" s="95">
        <v>0.64346717080000004</v>
      </c>
      <c r="J10" s="16">
        <v>0</v>
      </c>
      <c r="K10" s="95">
        <v>0</v>
      </c>
      <c r="L10" s="8">
        <v>8</v>
      </c>
      <c r="M10" s="27">
        <v>3.9038450956000004</v>
      </c>
      <c r="N10" s="122">
        <v>0</v>
      </c>
      <c r="O10" s="27">
        <v>0</v>
      </c>
      <c r="P10" s="122">
        <v>4</v>
      </c>
      <c r="Q10" s="14">
        <v>1.7082999999999999</v>
      </c>
      <c r="R10" s="8">
        <v>0</v>
      </c>
      <c r="S10" s="8">
        <v>0</v>
      </c>
      <c r="T10" s="1">
        <v>7</v>
      </c>
      <c r="U10" s="1">
        <v>3.15</v>
      </c>
      <c r="V10" s="1">
        <v>0</v>
      </c>
      <c r="W10" s="1">
        <v>0</v>
      </c>
      <c r="X10" s="1">
        <v>0</v>
      </c>
      <c r="Y10" s="28">
        <v>0</v>
      </c>
      <c r="Z10" s="1">
        <v>2</v>
      </c>
      <c r="AA10" s="14">
        <v>10</v>
      </c>
      <c r="AB10" s="1">
        <v>2</v>
      </c>
      <c r="AC10" s="1">
        <v>15</v>
      </c>
    </row>
    <row r="11" spans="1:29" x14ac:dyDescent="0.25">
      <c r="A11" t="s">
        <v>9</v>
      </c>
      <c r="B11" s="16">
        <v>3</v>
      </c>
      <c r="C11" s="16">
        <v>1.1100000000000001</v>
      </c>
      <c r="D11" s="16">
        <v>0</v>
      </c>
      <c r="E11" s="95">
        <v>0</v>
      </c>
      <c r="F11" s="16">
        <v>0</v>
      </c>
      <c r="G11" s="95">
        <v>0</v>
      </c>
      <c r="H11" s="16">
        <v>0</v>
      </c>
      <c r="I11" s="95">
        <v>0</v>
      </c>
      <c r="J11" s="16">
        <v>0</v>
      </c>
      <c r="K11" s="95">
        <v>0</v>
      </c>
      <c r="L11" s="8">
        <v>0</v>
      </c>
      <c r="M11" s="27">
        <v>0</v>
      </c>
      <c r="N11" s="122">
        <v>0</v>
      </c>
      <c r="O11" s="27">
        <v>0</v>
      </c>
      <c r="P11" s="122">
        <v>0</v>
      </c>
      <c r="Q11" s="27">
        <v>0</v>
      </c>
      <c r="R11" s="8">
        <v>0</v>
      </c>
      <c r="S11" s="8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28">
        <v>0</v>
      </c>
      <c r="Z11" s="1">
        <v>0</v>
      </c>
      <c r="AA11" s="14">
        <v>0</v>
      </c>
      <c r="AB11" s="1">
        <v>3</v>
      </c>
      <c r="AC11" s="1">
        <v>1</v>
      </c>
    </row>
    <row r="12" spans="1:29" x14ac:dyDescent="0.25">
      <c r="A12" t="s">
        <v>10</v>
      </c>
      <c r="B12" s="16">
        <v>1</v>
      </c>
      <c r="C12" s="16">
        <v>0.49</v>
      </c>
      <c r="D12" s="16">
        <v>0</v>
      </c>
      <c r="E12" s="95">
        <v>0</v>
      </c>
      <c r="F12" s="16">
        <v>0</v>
      </c>
      <c r="G12" s="95">
        <v>0</v>
      </c>
      <c r="H12" s="16">
        <v>0</v>
      </c>
      <c r="I12" s="95">
        <v>0</v>
      </c>
      <c r="J12" s="16">
        <v>0</v>
      </c>
      <c r="K12" s="95">
        <v>0</v>
      </c>
      <c r="L12" s="8">
        <v>0</v>
      </c>
      <c r="M12" s="27">
        <v>0</v>
      </c>
      <c r="N12" s="122">
        <v>0</v>
      </c>
      <c r="O12" s="27">
        <v>0</v>
      </c>
      <c r="P12" s="122">
        <v>3</v>
      </c>
      <c r="Q12" s="14">
        <v>1.4849999999999999</v>
      </c>
      <c r="R12" s="8">
        <v>0</v>
      </c>
      <c r="S12" s="8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50">
        <v>0.70000000000000007</v>
      </c>
      <c r="Z12" s="1">
        <v>0</v>
      </c>
      <c r="AA12" s="14">
        <v>0</v>
      </c>
      <c r="AB12" s="1">
        <v>0</v>
      </c>
      <c r="AC12" s="1">
        <v>0</v>
      </c>
    </row>
    <row r="13" spans="1:29" x14ac:dyDescent="0.25">
      <c r="A13" t="s">
        <v>11</v>
      </c>
      <c r="B13" s="16">
        <v>0</v>
      </c>
      <c r="C13" s="16">
        <v>0</v>
      </c>
      <c r="D13" s="16">
        <v>0</v>
      </c>
      <c r="E13" s="95">
        <v>0</v>
      </c>
      <c r="F13" s="16">
        <v>0</v>
      </c>
      <c r="G13" s="95">
        <v>0</v>
      </c>
      <c r="H13" s="16">
        <v>0</v>
      </c>
      <c r="I13" s="95">
        <v>0</v>
      </c>
      <c r="J13" s="16">
        <v>1</v>
      </c>
      <c r="K13" s="95">
        <v>3.54</v>
      </c>
      <c r="L13" s="8">
        <v>0</v>
      </c>
      <c r="M13" s="27">
        <v>0</v>
      </c>
      <c r="N13" s="122">
        <v>0</v>
      </c>
      <c r="O13" s="27">
        <v>0</v>
      </c>
      <c r="P13" s="122">
        <v>0</v>
      </c>
      <c r="Q13" s="27">
        <v>0</v>
      </c>
      <c r="R13" s="8">
        <v>0</v>
      </c>
      <c r="S13" s="8">
        <v>0</v>
      </c>
      <c r="T13" s="1">
        <v>1</v>
      </c>
      <c r="U13" s="1">
        <v>0.23</v>
      </c>
      <c r="V13" s="1">
        <v>0</v>
      </c>
      <c r="W13" s="1">
        <v>0</v>
      </c>
      <c r="X13" s="1">
        <v>1</v>
      </c>
      <c r="Y13" s="50">
        <v>0.35000000000000003</v>
      </c>
      <c r="Z13" s="1">
        <v>0</v>
      </c>
      <c r="AA13" s="14">
        <v>0</v>
      </c>
      <c r="AB13" s="1">
        <v>1</v>
      </c>
      <c r="AC13" s="1">
        <v>0</v>
      </c>
    </row>
    <row r="14" spans="1:29" x14ac:dyDescent="0.25">
      <c r="A14" t="s">
        <v>12</v>
      </c>
      <c r="B14" s="16">
        <v>0</v>
      </c>
      <c r="C14" s="16">
        <v>0</v>
      </c>
      <c r="D14" s="16">
        <v>1</v>
      </c>
      <c r="E14" s="95">
        <v>0.35</v>
      </c>
      <c r="F14" s="16">
        <v>0</v>
      </c>
      <c r="G14" s="95">
        <v>0</v>
      </c>
      <c r="H14" s="16">
        <v>0</v>
      </c>
      <c r="I14" s="95">
        <v>0</v>
      </c>
      <c r="J14" s="16">
        <v>0</v>
      </c>
      <c r="K14" s="95">
        <v>0</v>
      </c>
      <c r="L14" s="8">
        <v>0</v>
      </c>
      <c r="M14" s="27">
        <v>0</v>
      </c>
      <c r="N14" s="122">
        <v>0</v>
      </c>
      <c r="O14" s="27">
        <v>0</v>
      </c>
      <c r="P14" s="122">
        <v>0</v>
      </c>
      <c r="Q14" s="27">
        <v>0</v>
      </c>
      <c r="R14" s="8">
        <v>0</v>
      </c>
      <c r="S14" s="8">
        <v>0</v>
      </c>
      <c r="T14" s="1">
        <v>1</v>
      </c>
      <c r="U14" s="1">
        <v>0.35</v>
      </c>
      <c r="V14" s="1">
        <v>0</v>
      </c>
      <c r="W14" s="1">
        <v>0</v>
      </c>
      <c r="X14" s="1">
        <v>0</v>
      </c>
      <c r="Y14" s="28">
        <v>0</v>
      </c>
      <c r="Z14" s="1">
        <v>0</v>
      </c>
      <c r="AA14" s="14">
        <v>0</v>
      </c>
      <c r="AB14" s="1">
        <v>2</v>
      </c>
      <c r="AC14" s="1">
        <v>0</v>
      </c>
    </row>
    <row r="15" spans="1:29" x14ac:dyDescent="0.25">
      <c r="A15" t="s">
        <v>13</v>
      </c>
      <c r="B15" s="16">
        <v>0</v>
      </c>
      <c r="C15" s="16">
        <v>0</v>
      </c>
      <c r="D15" s="16">
        <v>0</v>
      </c>
      <c r="E15" s="95">
        <v>0</v>
      </c>
      <c r="F15" s="16">
        <v>0</v>
      </c>
      <c r="G15" s="95">
        <v>0</v>
      </c>
      <c r="H15" s="16">
        <v>0</v>
      </c>
      <c r="I15" s="95">
        <v>0</v>
      </c>
      <c r="J15" s="16">
        <v>0</v>
      </c>
      <c r="K15" s="95">
        <v>0</v>
      </c>
      <c r="L15" s="8">
        <v>0</v>
      </c>
      <c r="M15" s="27">
        <v>0</v>
      </c>
      <c r="N15" s="122">
        <v>0</v>
      </c>
      <c r="O15" s="27">
        <v>0</v>
      </c>
      <c r="P15" s="122">
        <v>0</v>
      </c>
      <c r="Q15" s="27">
        <v>0</v>
      </c>
      <c r="R15" s="8">
        <v>0</v>
      </c>
      <c r="S15" s="8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28">
        <v>0</v>
      </c>
      <c r="Z15" s="1">
        <v>0</v>
      </c>
      <c r="AA15" s="14">
        <v>0</v>
      </c>
      <c r="AB15" s="1">
        <v>0</v>
      </c>
      <c r="AC15" s="1">
        <v>0</v>
      </c>
    </row>
    <row r="16" spans="1:29" x14ac:dyDescent="0.25">
      <c r="A16" t="s">
        <v>14</v>
      </c>
      <c r="B16" s="16">
        <v>0</v>
      </c>
      <c r="C16" s="16">
        <v>0</v>
      </c>
      <c r="D16" s="16">
        <v>0</v>
      </c>
      <c r="E16" s="95">
        <v>0</v>
      </c>
      <c r="F16" s="16">
        <v>0</v>
      </c>
      <c r="G16" s="95">
        <v>0</v>
      </c>
      <c r="H16" s="16">
        <v>0</v>
      </c>
      <c r="I16" s="95">
        <v>0</v>
      </c>
      <c r="J16" s="16">
        <v>0</v>
      </c>
      <c r="K16" s="95">
        <v>0</v>
      </c>
      <c r="L16" s="8">
        <v>0</v>
      </c>
      <c r="M16" s="27">
        <v>0</v>
      </c>
      <c r="N16" s="122">
        <v>0</v>
      </c>
      <c r="O16" s="27">
        <v>0</v>
      </c>
      <c r="P16" s="122">
        <v>0</v>
      </c>
      <c r="Q16" s="27">
        <v>0</v>
      </c>
      <c r="R16" s="8">
        <v>0</v>
      </c>
      <c r="S16" s="8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28">
        <v>0</v>
      </c>
      <c r="Z16" s="1">
        <v>0</v>
      </c>
      <c r="AA16" s="14">
        <v>0</v>
      </c>
      <c r="AB16" s="1">
        <v>0</v>
      </c>
      <c r="AC16" s="1">
        <v>0</v>
      </c>
    </row>
    <row r="17" spans="1:29" x14ac:dyDescent="0.25">
      <c r="A17" t="s">
        <v>15</v>
      </c>
      <c r="B17" s="16">
        <v>2</v>
      </c>
      <c r="C17" s="16">
        <v>0.8</v>
      </c>
      <c r="D17" s="16">
        <v>0</v>
      </c>
      <c r="E17" s="95">
        <v>0</v>
      </c>
      <c r="F17" s="16">
        <v>0</v>
      </c>
      <c r="G17" s="95">
        <v>0</v>
      </c>
      <c r="H17" s="16">
        <v>0</v>
      </c>
      <c r="I17" s="95">
        <v>0</v>
      </c>
      <c r="J17" s="16">
        <v>0</v>
      </c>
      <c r="K17" s="95">
        <v>0</v>
      </c>
      <c r="L17" s="8">
        <v>3</v>
      </c>
      <c r="M17" s="27">
        <v>1.3129135061999999</v>
      </c>
      <c r="N17" s="122">
        <v>0</v>
      </c>
      <c r="O17" s="27">
        <v>0</v>
      </c>
      <c r="P17" s="122">
        <v>0</v>
      </c>
      <c r="Q17" s="27">
        <v>0</v>
      </c>
      <c r="R17" s="8">
        <v>0</v>
      </c>
      <c r="S17" s="8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28">
        <v>0</v>
      </c>
      <c r="Z17" s="1">
        <v>0</v>
      </c>
      <c r="AA17" s="14">
        <v>0</v>
      </c>
      <c r="AB17" s="1">
        <v>0</v>
      </c>
      <c r="AC17" s="1">
        <v>0</v>
      </c>
    </row>
    <row r="18" spans="1:29" x14ac:dyDescent="0.25">
      <c r="A18" t="s">
        <v>16</v>
      </c>
      <c r="B18" s="16">
        <v>0</v>
      </c>
      <c r="C18" s="16">
        <v>0</v>
      </c>
      <c r="D18" s="16">
        <v>0</v>
      </c>
      <c r="E18" s="95">
        <v>0</v>
      </c>
      <c r="F18" s="16">
        <v>0</v>
      </c>
      <c r="G18" s="95">
        <v>0</v>
      </c>
      <c r="H18" s="16">
        <v>0</v>
      </c>
      <c r="I18" s="95">
        <v>0</v>
      </c>
      <c r="J18" s="16">
        <v>0</v>
      </c>
      <c r="K18" s="95">
        <v>0</v>
      </c>
      <c r="L18" s="8">
        <v>0</v>
      </c>
      <c r="M18" s="27">
        <v>0</v>
      </c>
      <c r="N18" s="122">
        <v>0</v>
      </c>
      <c r="O18" s="27">
        <v>0</v>
      </c>
      <c r="P18" s="122">
        <v>0</v>
      </c>
      <c r="Q18" s="27">
        <v>0</v>
      </c>
      <c r="R18" s="8">
        <v>0</v>
      </c>
      <c r="S18" s="8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28">
        <v>0</v>
      </c>
      <c r="Z18" s="1">
        <v>0</v>
      </c>
      <c r="AA18" s="14">
        <v>0</v>
      </c>
      <c r="AB18" s="1">
        <v>0</v>
      </c>
      <c r="AC18" s="1">
        <v>0</v>
      </c>
    </row>
    <row r="19" spans="1:29" x14ac:dyDescent="0.25">
      <c r="A19" t="s">
        <v>17</v>
      </c>
      <c r="B19" s="16">
        <v>0</v>
      </c>
      <c r="C19" s="16">
        <v>0</v>
      </c>
      <c r="D19" s="16">
        <v>0</v>
      </c>
      <c r="E19" s="95">
        <v>0</v>
      </c>
      <c r="F19" s="16">
        <v>0</v>
      </c>
      <c r="G19" s="95">
        <v>0</v>
      </c>
      <c r="H19" s="16">
        <v>0</v>
      </c>
      <c r="I19" s="95">
        <v>0</v>
      </c>
      <c r="J19" s="16">
        <v>0</v>
      </c>
      <c r="K19" s="95">
        <v>0</v>
      </c>
      <c r="L19" s="8">
        <v>0</v>
      </c>
      <c r="M19" s="27">
        <v>0</v>
      </c>
      <c r="N19" s="122">
        <v>0</v>
      </c>
      <c r="O19" s="27">
        <v>0</v>
      </c>
      <c r="P19" s="122">
        <v>0</v>
      </c>
      <c r="Q19" s="27">
        <v>0</v>
      </c>
      <c r="R19" s="8">
        <v>0</v>
      </c>
      <c r="S19" s="8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28">
        <v>0</v>
      </c>
      <c r="Z19" s="1">
        <v>0</v>
      </c>
      <c r="AA19" s="14">
        <v>0</v>
      </c>
      <c r="AB19" s="1">
        <v>0</v>
      </c>
      <c r="AC19" s="1">
        <v>0</v>
      </c>
    </row>
    <row r="20" spans="1:29" s="46" customFormat="1" x14ac:dyDescent="0.25">
      <c r="A20" s="46" t="s">
        <v>122</v>
      </c>
      <c r="B20" s="16">
        <v>0</v>
      </c>
      <c r="C20" s="16">
        <v>0</v>
      </c>
      <c r="D20" s="16">
        <v>0</v>
      </c>
      <c r="E20" s="95">
        <v>0</v>
      </c>
      <c r="F20" s="16">
        <v>0</v>
      </c>
      <c r="G20" s="95">
        <v>0</v>
      </c>
      <c r="H20" s="16">
        <v>0</v>
      </c>
      <c r="I20" s="95">
        <v>0</v>
      </c>
      <c r="J20" s="16">
        <v>0</v>
      </c>
      <c r="K20" s="95">
        <v>0</v>
      </c>
      <c r="L20" s="8" t="s">
        <v>44</v>
      </c>
      <c r="M20" s="8" t="s">
        <v>44</v>
      </c>
      <c r="N20" s="8" t="s">
        <v>44</v>
      </c>
      <c r="O20" s="8" t="s">
        <v>44</v>
      </c>
      <c r="P20" s="8" t="s">
        <v>44</v>
      </c>
      <c r="Q20" s="8" t="s">
        <v>44</v>
      </c>
      <c r="R20" s="8" t="s">
        <v>44</v>
      </c>
      <c r="S20" s="8" t="s">
        <v>44</v>
      </c>
      <c r="T20" s="8" t="s">
        <v>44</v>
      </c>
      <c r="U20" s="8" t="s">
        <v>44</v>
      </c>
      <c r="V20" s="8" t="s">
        <v>44</v>
      </c>
      <c r="W20" s="8" t="s">
        <v>44</v>
      </c>
      <c r="X20" s="8" t="s">
        <v>44</v>
      </c>
      <c r="Y20" s="8" t="s">
        <v>44</v>
      </c>
      <c r="Z20" s="8" t="s">
        <v>44</v>
      </c>
      <c r="AA20" s="8" t="s">
        <v>44</v>
      </c>
      <c r="AB20" s="8" t="s">
        <v>44</v>
      </c>
      <c r="AC20" s="8" t="s">
        <v>44</v>
      </c>
    </row>
    <row r="21" spans="1:29" s="46" customFormat="1" x14ac:dyDescent="0.25">
      <c r="A21" s="46" t="s">
        <v>123</v>
      </c>
      <c r="B21" s="16">
        <v>0</v>
      </c>
      <c r="C21" s="16">
        <v>0</v>
      </c>
      <c r="D21" s="16">
        <v>0</v>
      </c>
      <c r="E21" s="95">
        <v>0</v>
      </c>
      <c r="F21" s="16">
        <v>0</v>
      </c>
      <c r="G21" s="95">
        <v>0</v>
      </c>
      <c r="H21" s="16">
        <v>0</v>
      </c>
      <c r="I21" s="95">
        <v>0</v>
      </c>
      <c r="J21" s="16">
        <v>0</v>
      </c>
      <c r="K21" s="95">
        <v>0</v>
      </c>
      <c r="L21" s="8" t="s">
        <v>44</v>
      </c>
      <c r="M21" s="8" t="s">
        <v>44</v>
      </c>
      <c r="N21" s="8" t="s">
        <v>44</v>
      </c>
      <c r="O21" s="8" t="s">
        <v>44</v>
      </c>
      <c r="P21" s="8" t="s">
        <v>44</v>
      </c>
      <c r="Q21" s="8" t="s">
        <v>44</v>
      </c>
      <c r="R21" s="8" t="s">
        <v>44</v>
      </c>
      <c r="S21" s="8" t="s">
        <v>44</v>
      </c>
      <c r="T21" s="8" t="s">
        <v>44</v>
      </c>
      <c r="U21" s="8" t="s">
        <v>44</v>
      </c>
      <c r="V21" s="8" t="s">
        <v>44</v>
      </c>
      <c r="W21" s="8" t="s">
        <v>44</v>
      </c>
      <c r="X21" s="8" t="s">
        <v>44</v>
      </c>
      <c r="Y21" s="8" t="s">
        <v>44</v>
      </c>
      <c r="Z21" s="8" t="s">
        <v>44</v>
      </c>
      <c r="AA21" s="8" t="s">
        <v>44</v>
      </c>
      <c r="AB21" s="8" t="s">
        <v>44</v>
      </c>
      <c r="AC21" s="8" t="s">
        <v>44</v>
      </c>
    </row>
    <row r="22" spans="1:29" s="46" customFormat="1" x14ac:dyDescent="0.25">
      <c r="A22" s="46" t="s">
        <v>124</v>
      </c>
      <c r="B22" s="16">
        <v>0</v>
      </c>
      <c r="C22" s="16">
        <v>0</v>
      </c>
      <c r="D22" s="16">
        <v>0</v>
      </c>
      <c r="E22" s="95">
        <v>0</v>
      </c>
      <c r="F22" s="16">
        <v>0</v>
      </c>
      <c r="G22" s="95">
        <v>0</v>
      </c>
      <c r="H22" s="16">
        <v>0</v>
      </c>
      <c r="I22" s="95">
        <v>0</v>
      </c>
      <c r="J22" s="16">
        <v>0</v>
      </c>
      <c r="K22" s="95">
        <v>0</v>
      </c>
      <c r="L22" s="8" t="s">
        <v>44</v>
      </c>
      <c r="M22" s="8" t="s">
        <v>44</v>
      </c>
      <c r="N22" s="8" t="s">
        <v>44</v>
      </c>
      <c r="O22" s="8" t="s">
        <v>44</v>
      </c>
      <c r="P22" s="8" t="s">
        <v>44</v>
      </c>
      <c r="Q22" s="8" t="s">
        <v>44</v>
      </c>
      <c r="R22" s="8" t="s">
        <v>44</v>
      </c>
      <c r="S22" s="8" t="s">
        <v>44</v>
      </c>
      <c r="T22" s="8" t="s">
        <v>44</v>
      </c>
      <c r="U22" s="8" t="s">
        <v>44</v>
      </c>
      <c r="V22" s="8" t="s">
        <v>44</v>
      </c>
      <c r="W22" s="8" t="s">
        <v>44</v>
      </c>
      <c r="X22" s="8" t="s">
        <v>44</v>
      </c>
      <c r="Y22" s="8" t="s">
        <v>44</v>
      </c>
      <c r="Z22" s="8" t="s">
        <v>44</v>
      </c>
      <c r="AA22" s="8" t="s">
        <v>44</v>
      </c>
      <c r="AB22" s="8" t="s">
        <v>44</v>
      </c>
      <c r="AC22" s="8" t="s">
        <v>44</v>
      </c>
    </row>
    <row r="23" spans="1:29" s="46" customFormat="1" x14ac:dyDescent="0.25">
      <c r="A23" s="46" t="s">
        <v>125</v>
      </c>
      <c r="B23" s="16">
        <v>0</v>
      </c>
      <c r="C23" s="16">
        <v>0</v>
      </c>
      <c r="D23" s="16">
        <v>0</v>
      </c>
      <c r="E23" s="95">
        <v>0</v>
      </c>
      <c r="F23" s="16">
        <v>0</v>
      </c>
      <c r="G23" s="95">
        <v>0</v>
      </c>
      <c r="H23" s="16">
        <v>0</v>
      </c>
      <c r="I23" s="95">
        <v>0</v>
      </c>
      <c r="J23" s="16">
        <v>0</v>
      </c>
      <c r="K23" s="95">
        <v>0</v>
      </c>
      <c r="L23" s="8" t="s">
        <v>44</v>
      </c>
      <c r="M23" s="8" t="s">
        <v>44</v>
      </c>
      <c r="N23" s="8" t="s">
        <v>44</v>
      </c>
      <c r="O23" s="8" t="s">
        <v>44</v>
      </c>
      <c r="P23" s="8" t="s">
        <v>44</v>
      </c>
      <c r="Q23" s="8" t="s">
        <v>44</v>
      </c>
      <c r="R23" s="8" t="s">
        <v>44</v>
      </c>
      <c r="S23" s="8" t="s">
        <v>44</v>
      </c>
      <c r="T23" s="8" t="s">
        <v>44</v>
      </c>
      <c r="U23" s="8" t="s">
        <v>44</v>
      </c>
      <c r="V23" s="8" t="s">
        <v>44</v>
      </c>
      <c r="W23" s="8" t="s">
        <v>44</v>
      </c>
      <c r="X23" s="8" t="s">
        <v>44</v>
      </c>
      <c r="Y23" s="8" t="s">
        <v>44</v>
      </c>
      <c r="Z23" s="8" t="s">
        <v>44</v>
      </c>
      <c r="AA23" s="8" t="s">
        <v>44</v>
      </c>
      <c r="AB23" s="8" t="s">
        <v>44</v>
      </c>
      <c r="AC23" s="8" t="s">
        <v>44</v>
      </c>
    </row>
    <row r="24" spans="1:29" s="46" customFormat="1" x14ac:dyDescent="0.25">
      <c r="A24" s="46" t="s">
        <v>134</v>
      </c>
      <c r="B24" s="16">
        <v>0</v>
      </c>
      <c r="C24" s="16">
        <v>0</v>
      </c>
      <c r="D24" s="16">
        <v>0</v>
      </c>
      <c r="E24" s="95">
        <v>0</v>
      </c>
      <c r="F24" s="16">
        <v>0</v>
      </c>
      <c r="G24" s="95">
        <v>0</v>
      </c>
      <c r="H24" s="16">
        <v>0</v>
      </c>
      <c r="I24" s="95">
        <v>0</v>
      </c>
      <c r="J24" s="16">
        <v>0</v>
      </c>
      <c r="K24" s="95">
        <v>0</v>
      </c>
      <c r="L24" s="8" t="s">
        <v>44</v>
      </c>
      <c r="M24" s="8" t="s">
        <v>44</v>
      </c>
      <c r="N24" s="8" t="s">
        <v>44</v>
      </c>
      <c r="O24" s="8" t="s">
        <v>44</v>
      </c>
      <c r="P24" s="8" t="s">
        <v>44</v>
      </c>
      <c r="Q24" s="8" t="s">
        <v>44</v>
      </c>
      <c r="R24" s="8" t="s">
        <v>44</v>
      </c>
      <c r="S24" s="8" t="s">
        <v>44</v>
      </c>
      <c r="T24" s="8" t="s">
        <v>44</v>
      </c>
      <c r="U24" s="8" t="s">
        <v>44</v>
      </c>
      <c r="V24" s="8" t="s">
        <v>44</v>
      </c>
      <c r="W24" s="8" t="s">
        <v>44</v>
      </c>
      <c r="X24" s="8" t="s">
        <v>44</v>
      </c>
      <c r="Y24" s="8" t="s">
        <v>44</v>
      </c>
      <c r="Z24" s="8" t="s">
        <v>44</v>
      </c>
      <c r="AA24" s="8" t="s">
        <v>44</v>
      </c>
      <c r="AB24" s="8" t="s">
        <v>44</v>
      </c>
      <c r="AC24" s="8" t="s">
        <v>44</v>
      </c>
    </row>
    <row r="25" spans="1:29" s="16" customFormat="1" x14ac:dyDescent="0.25">
      <c r="E25" s="95"/>
      <c r="G25" s="95"/>
      <c r="L25" s="8"/>
      <c r="M25" s="27"/>
      <c r="N25" s="122"/>
      <c r="O25" s="27"/>
      <c r="P25" s="122"/>
      <c r="Q25" s="27"/>
      <c r="R25" s="8"/>
      <c r="S25" s="8"/>
      <c r="T25" s="8"/>
      <c r="U25" s="8"/>
      <c r="V25" s="8"/>
      <c r="W25" s="8"/>
      <c r="X25" s="8"/>
      <c r="Y25" s="48"/>
      <c r="Z25" s="8"/>
      <c r="AA25" s="27"/>
      <c r="AB25" s="8"/>
      <c r="AC25" s="8"/>
    </row>
    <row r="26" spans="1:29" x14ac:dyDescent="0.25">
      <c r="A26" t="s">
        <v>18</v>
      </c>
      <c r="B26" s="46">
        <v>9</v>
      </c>
      <c r="C26" s="46">
        <v>4.1500000000000004</v>
      </c>
      <c r="D26" s="16">
        <v>4</v>
      </c>
      <c r="E26" s="95">
        <v>1.3357738034</v>
      </c>
      <c r="F26" s="16">
        <v>0</v>
      </c>
      <c r="G26" s="95">
        <v>0</v>
      </c>
      <c r="H26" s="16">
        <v>2</v>
      </c>
      <c r="I26" s="95">
        <v>0.75506691870000009</v>
      </c>
      <c r="J26" s="16">
        <v>0</v>
      </c>
      <c r="K26" s="95">
        <v>0</v>
      </c>
      <c r="L26" s="8">
        <v>14</v>
      </c>
      <c r="M26" s="27">
        <v>6.1123875326999997</v>
      </c>
      <c r="N26" s="122">
        <v>0</v>
      </c>
      <c r="O26" s="27">
        <v>0</v>
      </c>
      <c r="P26" s="133">
        <v>15</v>
      </c>
      <c r="Q26" s="27">
        <v>8.1768999996999998</v>
      </c>
      <c r="R26" s="8">
        <v>0</v>
      </c>
      <c r="S26" s="8">
        <v>0</v>
      </c>
      <c r="T26" s="1">
        <v>2</v>
      </c>
      <c r="U26" s="1">
        <v>0.7</v>
      </c>
      <c r="V26" s="1">
        <v>0</v>
      </c>
      <c r="W26" s="1">
        <v>0</v>
      </c>
      <c r="X26" s="1">
        <v>7</v>
      </c>
      <c r="Y26" s="50">
        <v>4.1333333331999995</v>
      </c>
      <c r="Z26" s="1">
        <v>0</v>
      </c>
      <c r="AA26" s="14">
        <v>0</v>
      </c>
      <c r="AB26" s="1">
        <v>1</v>
      </c>
      <c r="AC26" s="1">
        <v>0</v>
      </c>
    </row>
    <row r="27" spans="1:29" x14ac:dyDescent="0.25">
      <c r="A27" t="s">
        <v>19</v>
      </c>
      <c r="B27" s="46">
        <v>0</v>
      </c>
      <c r="C27" s="46">
        <v>0</v>
      </c>
      <c r="D27" s="16">
        <v>0</v>
      </c>
      <c r="E27" s="95">
        <v>0</v>
      </c>
      <c r="F27" s="16">
        <v>0</v>
      </c>
      <c r="G27" s="95">
        <v>0</v>
      </c>
      <c r="H27" s="16">
        <v>0</v>
      </c>
      <c r="I27" s="95">
        <v>0</v>
      </c>
      <c r="J27" s="16">
        <v>0</v>
      </c>
      <c r="K27" s="95">
        <v>0</v>
      </c>
      <c r="L27" s="8">
        <v>1</v>
      </c>
      <c r="M27" s="27">
        <v>0.40414518840000002</v>
      </c>
      <c r="N27" s="122">
        <v>0</v>
      </c>
      <c r="O27" s="27">
        <v>0</v>
      </c>
      <c r="P27" s="133">
        <v>1</v>
      </c>
      <c r="Q27" s="14">
        <v>0.64300000000000002</v>
      </c>
      <c r="R27" s="8">
        <v>1</v>
      </c>
      <c r="S27" s="8">
        <v>2.5</v>
      </c>
      <c r="T27" s="1">
        <v>1</v>
      </c>
      <c r="U27" s="1">
        <v>0.78</v>
      </c>
      <c r="V27" s="1">
        <v>0</v>
      </c>
      <c r="W27" s="1">
        <v>0</v>
      </c>
      <c r="X27" s="1">
        <v>2</v>
      </c>
      <c r="Y27" s="50">
        <v>0.76250000000000007</v>
      </c>
      <c r="Z27" s="1">
        <v>0</v>
      </c>
      <c r="AA27" s="14">
        <v>0</v>
      </c>
      <c r="AB27" s="1">
        <v>0</v>
      </c>
      <c r="AC27" s="1">
        <v>0</v>
      </c>
    </row>
    <row r="28" spans="1:29" x14ac:dyDescent="0.25">
      <c r="A28" t="s">
        <v>20</v>
      </c>
      <c r="B28" s="46">
        <v>5</v>
      </c>
      <c r="C28" s="46">
        <v>2.36</v>
      </c>
      <c r="D28" s="16">
        <v>6</v>
      </c>
      <c r="E28" s="95">
        <v>2.3665594989000001</v>
      </c>
      <c r="F28" s="16">
        <v>0</v>
      </c>
      <c r="G28" s="95">
        <v>0</v>
      </c>
      <c r="H28" s="16">
        <v>0</v>
      </c>
      <c r="I28" s="95">
        <v>0</v>
      </c>
      <c r="J28" s="16">
        <v>0</v>
      </c>
      <c r="K28" s="95">
        <v>0</v>
      </c>
      <c r="L28" s="8">
        <v>2</v>
      </c>
      <c r="M28" s="27">
        <v>0.90234905109999997</v>
      </c>
      <c r="N28" s="122">
        <v>0</v>
      </c>
      <c r="O28" s="27">
        <v>0</v>
      </c>
      <c r="P28" s="122">
        <v>4</v>
      </c>
      <c r="Q28" s="27">
        <v>2.6162999999999998</v>
      </c>
      <c r="R28" s="8">
        <v>1</v>
      </c>
      <c r="S28" s="8">
        <v>5</v>
      </c>
      <c r="T28" s="1">
        <v>3</v>
      </c>
      <c r="U28" s="1">
        <v>1.05</v>
      </c>
      <c r="V28" s="1">
        <v>0</v>
      </c>
      <c r="W28" s="1">
        <v>0</v>
      </c>
      <c r="X28" s="1">
        <v>4</v>
      </c>
      <c r="Y28" s="50">
        <v>0.92291666670000005</v>
      </c>
      <c r="Z28" s="1">
        <v>1</v>
      </c>
      <c r="AA28" s="14">
        <v>1.5625</v>
      </c>
      <c r="AB28" s="1">
        <v>8</v>
      </c>
      <c r="AC28" s="1">
        <v>11</v>
      </c>
    </row>
    <row r="29" spans="1:29" x14ac:dyDescent="0.25">
      <c r="A29" t="s">
        <v>21</v>
      </c>
      <c r="B29" s="46">
        <v>0</v>
      </c>
      <c r="C29" s="46">
        <v>0</v>
      </c>
      <c r="D29" s="16">
        <v>1</v>
      </c>
      <c r="E29" s="95">
        <v>0.35</v>
      </c>
      <c r="F29" s="16">
        <v>0</v>
      </c>
      <c r="G29" s="95">
        <v>0</v>
      </c>
      <c r="H29" s="16">
        <v>0</v>
      </c>
      <c r="I29" s="95">
        <v>0</v>
      </c>
      <c r="J29" s="16">
        <v>0</v>
      </c>
      <c r="K29" s="95">
        <v>0</v>
      </c>
      <c r="L29" s="8">
        <v>1</v>
      </c>
      <c r="M29" s="27">
        <v>0.40414518840000002</v>
      </c>
      <c r="N29" s="122">
        <v>0</v>
      </c>
      <c r="O29" s="27">
        <v>0</v>
      </c>
      <c r="P29" s="122">
        <v>1</v>
      </c>
      <c r="Q29" s="14">
        <v>0.7</v>
      </c>
      <c r="R29" s="8">
        <v>0</v>
      </c>
      <c r="S29" s="8">
        <v>0</v>
      </c>
      <c r="T29" s="1">
        <v>5</v>
      </c>
      <c r="U29" s="1">
        <v>3.15</v>
      </c>
      <c r="V29" s="1">
        <v>0</v>
      </c>
      <c r="W29" s="1">
        <v>0</v>
      </c>
      <c r="X29" s="1">
        <v>0</v>
      </c>
      <c r="Y29" s="28">
        <v>0</v>
      </c>
      <c r="Z29" s="1">
        <v>0</v>
      </c>
      <c r="AA29" s="14">
        <v>0</v>
      </c>
      <c r="AB29" s="1">
        <v>0</v>
      </c>
      <c r="AC29" s="1">
        <v>1</v>
      </c>
    </row>
    <row r="30" spans="1:29" x14ac:dyDescent="0.25">
      <c r="A30" t="s">
        <v>42</v>
      </c>
      <c r="B30" s="16">
        <v>0</v>
      </c>
      <c r="C30" s="16">
        <v>0</v>
      </c>
      <c r="D30" s="16">
        <v>0</v>
      </c>
      <c r="E30" s="95">
        <v>0</v>
      </c>
      <c r="F30" s="16">
        <v>0</v>
      </c>
      <c r="G30" s="95">
        <v>0</v>
      </c>
      <c r="H30" s="16">
        <v>0</v>
      </c>
      <c r="I30" s="95">
        <v>0</v>
      </c>
      <c r="J30" s="16">
        <v>0</v>
      </c>
      <c r="K30" s="95">
        <v>0</v>
      </c>
      <c r="L30" s="8">
        <v>0</v>
      </c>
      <c r="M30" s="27">
        <v>0</v>
      </c>
      <c r="N30" s="122">
        <v>0</v>
      </c>
      <c r="O30" s="27">
        <v>0</v>
      </c>
      <c r="P30" s="122">
        <v>0</v>
      </c>
      <c r="Q30" s="27">
        <v>0</v>
      </c>
      <c r="R30" s="8">
        <v>0</v>
      </c>
      <c r="S30" s="8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28">
        <v>0</v>
      </c>
      <c r="Z30" s="1">
        <v>0</v>
      </c>
      <c r="AA30" s="14">
        <v>0</v>
      </c>
      <c r="AB30" s="1">
        <v>0</v>
      </c>
      <c r="AC30" s="1">
        <v>0</v>
      </c>
    </row>
    <row r="31" spans="1:29" x14ac:dyDescent="0.25">
      <c r="A31" t="s">
        <v>22</v>
      </c>
      <c r="B31" s="16">
        <v>0</v>
      </c>
      <c r="C31" s="16">
        <v>0</v>
      </c>
      <c r="D31" s="16">
        <v>0</v>
      </c>
      <c r="E31" s="95">
        <v>0</v>
      </c>
      <c r="F31" s="16">
        <v>0</v>
      </c>
      <c r="G31" s="95">
        <v>0</v>
      </c>
      <c r="H31" s="16">
        <v>0</v>
      </c>
      <c r="I31" s="95">
        <v>0</v>
      </c>
      <c r="J31" s="16">
        <v>0</v>
      </c>
      <c r="K31" s="95">
        <v>0</v>
      </c>
      <c r="L31" s="8">
        <v>0</v>
      </c>
      <c r="M31" s="27">
        <v>0</v>
      </c>
      <c r="N31" s="122">
        <v>0</v>
      </c>
      <c r="O31" s="27">
        <v>0</v>
      </c>
      <c r="P31" s="122">
        <v>0</v>
      </c>
      <c r="Q31" s="27">
        <v>0</v>
      </c>
      <c r="R31" s="8">
        <v>0</v>
      </c>
      <c r="S31" s="8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28">
        <v>0</v>
      </c>
      <c r="Z31" s="1">
        <v>0</v>
      </c>
      <c r="AA31" s="14">
        <v>0</v>
      </c>
      <c r="AB31" s="1">
        <v>0</v>
      </c>
      <c r="AC31" s="1">
        <v>0</v>
      </c>
    </row>
    <row r="32" spans="1:29" x14ac:dyDescent="0.25">
      <c r="A32" t="s">
        <v>23</v>
      </c>
      <c r="B32" s="16">
        <v>0</v>
      </c>
      <c r="C32" s="16">
        <v>0</v>
      </c>
      <c r="D32" s="16">
        <v>0</v>
      </c>
      <c r="E32" s="95">
        <v>0</v>
      </c>
      <c r="F32" s="16">
        <v>0</v>
      </c>
      <c r="G32" s="95">
        <v>0</v>
      </c>
      <c r="H32" s="16">
        <v>0</v>
      </c>
      <c r="I32" s="95">
        <v>0</v>
      </c>
      <c r="J32" s="16">
        <v>0</v>
      </c>
      <c r="K32" s="95">
        <v>0</v>
      </c>
      <c r="L32" s="8">
        <v>0</v>
      </c>
      <c r="M32" s="27">
        <v>0</v>
      </c>
      <c r="N32" s="122">
        <v>0</v>
      </c>
      <c r="O32" s="27">
        <v>0</v>
      </c>
      <c r="P32" s="122">
        <v>0</v>
      </c>
      <c r="Q32" s="27">
        <v>0</v>
      </c>
      <c r="R32" s="8">
        <v>0</v>
      </c>
      <c r="S32" s="8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28">
        <v>0</v>
      </c>
      <c r="Z32" s="1">
        <v>0</v>
      </c>
      <c r="AA32" s="14">
        <v>0</v>
      </c>
      <c r="AB32" s="1">
        <v>0</v>
      </c>
      <c r="AC32" s="1">
        <v>0</v>
      </c>
    </row>
    <row r="33" spans="1:30" x14ac:dyDescent="0.25">
      <c r="A33" t="s">
        <v>24</v>
      </c>
      <c r="B33" s="16">
        <v>0</v>
      </c>
      <c r="C33" s="16">
        <v>0</v>
      </c>
      <c r="D33" s="16">
        <v>0</v>
      </c>
      <c r="E33" s="95">
        <v>0</v>
      </c>
      <c r="F33" s="16">
        <v>0</v>
      </c>
      <c r="G33" s="95">
        <v>0</v>
      </c>
      <c r="H33" s="16">
        <v>0</v>
      </c>
      <c r="I33" s="95">
        <v>0</v>
      </c>
      <c r="J33" s="16">
        <v>0</v>
      </c>
      <c r="K33" s="95">
        <v>0</v>
      </c>
      <c r="L33" s="8">
        <v>0</v>
      </c>
      <c r="M33" s="27">
        <v>0</v>
      </c>
      <c r="N33" s="122">
        <v>0</v>
      </c>
      <c r="O33" s="27">
        <v>0</v>
      </c>
      <c r="P33" s="122">
        <v>0</v>
      </c>
      <c r="Q33" s="27">
        <v>0</v>
      </c>
      <c r="R33" s="8">
        <v>0</v>
      </c>
      <c r="S33" s="8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28">
        <v>0</v>
      </c>
      <c r="Z33" s="1">
        <v>0</v>
      </c>
      <c r="AA33" s="14">
        <v>0</v>
      </c>
      <c r="AB33" s="1">
        <v>0</v>
      </c>
      <c r="AC33" s="1">
        <v>0</v>
      </c>
    </row>
    <row r="34" spans="1:30" x14ac:dyDescent="0.25">
      <c r="A34" t="s">
        <v>126</v>
      </c>
      <c r="B34" s="16">
        <v>0</v>
      </c>
      <c r="C34" s="16">
        <v>0</v>
      </c>
      <c r="D34" s="16">
        <v>0</v>
      </c>
      <c r="E34" s="95">
        <v>0</v>
      </c>
      <c r="F34" s="16">
        <v>0</v>
      </c>
      <c r="G34" s="95">
        <v>0</v>
      </c>
      <c r="H34" s="16">
        <v>0</v>
      </c>
      <c r="I34" s="95">
        <v>0</v>
      </c>
      <c r="J34" s="16">
        <v>0</v>
      </c>
      <c r="K34" s="95">
        <v>0</v>
      </c>
      <c r="L34" s="8">
        <v>0</v>
      </c>
      <c r="M34" s="27">
        <v>0</v>
      </c>
      <c r="N34" s="122">
        <v>0</v>
      </c>
      <c r="O34" s="27">
        <v>0</v>
      </c>
      <c r="P34" s="122">
        <v>0</v>
      </c>
      <c r="Q34" s="27">
        <v>0</v>
      </c>
      <c r="R34" s="8">
        <v>0</v>
      </c>
      <c r="S34" s="8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28">
        <v>0</v>
      </c>
      <c r="Z34" s="1">
        <v>0</v>
      </c>
      <c r="AA34" s="14">
        <v>0</v>
      </c>
      <c r="AB34" s="1">
        <v>0</v>
      </c>
      <c r="AC34" s="1">
        <v>0</v>
      </c>
    </row>
    <row r="35" spans="1:30" x14ac:dyDescent="0.25">
      <c r="A35" t="s">
        <v>25</v>
      </c>
      <c r="B35" s="16">
        <v>0</v>
      </c>
      <c r="C35" s="16">
        <v>0</v>
      </c>
      <c r="D35" s="16">
        <v>0</v>
      </c>
      <c r="E35" s="95">
        <v>0</v>
      </c>
      <c r="F35" s="16">
        <v>0</v>
      </c>
      <c r="G35" s="95">
        <v>0</v>
      </c>
      <c r="H35" s="16">
        <v>0</v>
      </c>
      <c r="I35" s="95">
        <v>0</v>
      </c>
      <c r="J35" s="16">
        <v>0</v>
      </c>
      <c r="K35" s="95">
        <v>0</v>
      </c>
      <c r="L35" s="8">
        <v>0</v>
      </c>
      <c r="M35" s="27">
        <v>0</v>
      </c>
      <c r="N35" s="122">
        <v>0</v>
      </c>
      <c r="O35" s="27">
        <v>0</v>
      </c>
      <c r="P35" s="122">
        <v>0</v>
      </c>
      <c r="Q35" s="27">
        <v>0</v>
      </c>
      <c r="R35" s="8">
        <v>0</v>
      </c>
      <c r="S35" s="8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28">
        <v>0</v>
      </c>
      <c r="Z35" s="1">
        <v>0</v>
      </c>
      <c r="AA35" s="14">
        <v>0</v>
      </c>
      <c r="AB35" s="1">
        <v>0</v>
      </c>
      <c r="AC35" s="1">
        <v>0</v>
      </c>
    </row>
    <row r="36" spans="1:30" x14ac:dyDescent="0.25">
      <c r="A36" t="s">
        <v>121</v>
      </c>
      <c r="B36" s="16">
        <v>0</v>
      </c>
      <c r="C36" s="16">
        <v>0</v>
      </c>
      <c r="D36" s="16">
        <v>0</v>
      </c>
      <c r="E36" s="95">
        <v>0</v>
      </c>
      <c r="F36" s="16">
        <v>0</v>
      </c>
      <c r="G36" s="95">
        <v>0</v>
      </c>
      <c r="H36" s="16">
        <v>0</v>
      </c>
      <c r="I36" s="95">
        <v>0</v>
      </c>
      <c r="J36" s="16">
        <v>0</v>
      </c>
      <c r="K36" s="95">
        <v>0</v>
      </c>
      <c r="L36" s="8">
        <v>0</v>
      </c>
      <c r="M36" s="27">
        <v>0</v>
      </c>
      <c r="N36" s="122">
        <v>0</v>
      </c>
      <c r="O36" s="27">
        <v>0</v>
      </c>
      <c r="P36" s="122">
        <v>1</v>
      </c>
      <c r="Q36" s="27">
        <v>0.495</v>
      </c>
      <c r="R36" s="8">
        <v>0</v>
      </c>
      <c r="S36" s="8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28">
        <v>0</v>
      </c>
      <c r="Z36" s="1">
        <v>0</v>
      </c>
      <c r="AA36" s="14">
        <v>0</v>
      </c>
      <c r="AB36" s="1">
        <v>0</v>
      </c>
      <c r="AC36" s="1">
        <v>0</v>
      </c>
    </row>
    <row r="37" spans="1:30" s="46" customFormat="1" x14ac:dyDescent="0.25">
      <c r="A37" s="46" t="s">
        <v>120</v>
      </c>
      <c r="B37" s="16">
        <v>0</v>
      </c>
      <c r="C37" s="16">
        <v>0</v>
      </c>
      <c r="D37" s="16">
        <v>0</v>
      </c>
      <c r="E37" s="95">
        <v>0</v>
      </c>
      <c r="F37" s="16">
        <v>0</v>
      </c>
      <c r="G37" s="95">
        <v>0</v>
      </c>
      <c r="H37" s="16">
        <v>0</v>
      </c>
      <c r="I37" s="95">
        <v>0</v>
      </c>
      <c r="J37" s="16">
        <v>0</v>
      </c>
      <c r="K37" s="95">
        <v>0</v>
      </c>
      <c r="L37" s="8" t="s">
        <v>44</v>
      </c>
      <c r="M37" s="27" t="s">
        <v>44</v>
      </c>
      <c r="N37" s="122" t="s">
        <v>44</v>
      </c>
      <c r="O37" s="27" t="s">
        <v>44</v>
      </c>
      <c r="P37" s="122" t="s">
        <v>44</v>
      </c>
      <c r="Q37" s="27" t="s">
        <v>44</v>
      </c>
      <c r="R37" s="8" t="s">
        <v>44</v>
      </c>
      <c r="S37" s="8" t="s">
        <v>44</v>
      </c>
      <c r="T37" s="1" t="s">
        <v>44</v>
      </c>
      <c r="U37" s="1" t="s">
        <v>44</v>
      </c>
      <c r="V37" s="1" t="s">
        <v>44</v>
      </c>
      <c r="W37" s="1" t="s">
        <v>44</v>
      </c>
      <c r="X37" s="1" t="s">
        <v>44</v>
      </c>
      <c r="Y37" s="28" t="s">
        <v>44</v>
      </c>
      <c r="Z37" s="1" t="s">
        <v>44</v>
      </c>
      <c r="AA37" s="14" t="s">
        <v>44</v>
      </c>
      <c r="AB37" s="1" t="s">
        <v>44</v>
      </c>
      <c r="AC37" s="1" t="s">
        <v>44</v>
      </c>
    </row>
    <row r="38" spans="1:30" s="46" customFormat="1" x14ac:dyDescent="0.25">
      <c r="A38" s="46" t="s">
        <v>39</v>
      </c>
      <c r="B38" s="16">
        <v>0</v>
      </c>
      <c r="C38" s="16">
        <v>0</v>
      </c>
      <c r="D38" s="16">
        <v>0</v>
      </c>
      <c r="E38" s="95">
        <v>0</v>
      </c>
      <c r="F38" s="16">
        <v>0</v>
      </c>
      <c r="G38" s="95">
        <v>0</v>
      </c>
      <c r="H38" s="16">
        <v>0</v>
      </c>
      <c r="I38" s="95">
        <v>0</v>
      </c>
      <c r="J38" s="16">
        <v>0</v>
      </c>
      <c r="K38" s="95">
        <v>0</v>
      </c>
      <c r="L38" s="8" t="s">
        <v>44</v>
      </c>
      <c r="M38" s="27" t="s">
        <v>44</v>
      </c>
      <c r="N38" s="122" t="s">
        <v>44</v>
      </c>
      <c r="O38" s="27" t="s">
        <v>44</v>
      </c>
      <c r="P38" s="122" t="s">
        <v>44</v>
      </c>
      <c r="Q38" s="27" t="s">
        <v>44</v>
      </c>
      <c r="R38" s="8" t="s">
        <v>44</v>
      </c>
      <c r="S38" s="8" t="s">
        <v>44</v>
      </c>
      <c r="T38" s="1" t="s">
        <v>44</v>
      </c>
      <c r="U38" s="1" t="s">
        <v>44</v>
      </c>
      <c r="V38" s="1" t="s">
        <v>44</v>
      </c>
      <c r="W38" s="1" t="s">
        <v>44</v>
      </c>
      <c r="X38" s="1" t="s">
        <v>44</v>
      </c>
      <c r="Y38" s="28" t="s">
        <v>44</v>
      </c>
      <c r="Z38" s="1" t="s">
        <v>44</v>
      </c>
      <c r="AA38" s="14" t="s">
        <v>44</v>
      </c>
      <c r="AB38" s="1" t="s">
        <v>44</v>
      </c>
      <c r="AC38" s="1" t="s">
        <v>44</v>
      </c>
    </row>
    <row r="39" spans="1:30" x14ac:dyDescent="0.25">
      <c r="A39" t="s">
        <v>26</v>
      </c>
      <c r="B39" s="46">
        <v>0</v>
      </c>
      <c r="C39" s="46">
        <v>0</v>
      </c>
      <c r="D39" s="16">
        <v>0</v>
      </c>
      <c r="E39" s="95">
        <v>0</v>
      </c>
      <c r="F39" s="16">
        <v>0</v>
      </c>
      <c r="G39" s="95">
        <v>0</v>
      </c>
      <c r="H39" s="16">
        <v>0</v>
      </c>
      <c r="I39" s="95">
        <v>0</v>
      </c>
      <c r="J39" s="16">
        <v>0</v>
      </c>
      <c r="K39" s="95">
        <v>0</v>
      </c>
      <c r="L39" s="8">
        <v>0</v>
      </c>
      <c r="M39" s="27">
        <v>0</v>
      </c>
      <c r="N39" s="122">
        <v>0</v>
      </c>
      <c r="O39" s="27">
        <v>0</v>
      </c>
      <c r="P39" s="122">
        <v>0</v>
      </c>
      <c r="Q39" s="27">
        <v>0</v>
      </c>
      <c r="R39" s="8">
        <v>0</v>
      </c>
      <c r="S39" s="8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28">
        <v>0</v>
      </c>
      <c r="Z39" s="1">
        <v>0</v>
      </c>
      <c r="AA39" s="14">
        <v>0</v>
      </c>
      <c r="AB39" s="1">
        <v>0</v>
      </c>
      <c r="AC39" s="1">
        <v>0</v>
      </c>
    </row>
    <row r="40" spans="1:30" s="16" customFormat="1" x14ac:dyDescent="0.25">
      <c r="E40" s="95"/>
      <c r="G40" s="95"/>
      <c r="K40" s="95"/>
      <c r="L40" s="8"/>
      <c r="M40" s="27"/>
      <c r="N40" s="122"/>
      <c r="O40" s="27"/>
      <c r="P40" s="122"/>
      <c r="Q40" s="27"/>
      <c r="R40" s="8"/>
      <c r="S40" s="8"/>
      <c r="T40" s="8"/>
      <c r="U40" s="8"/>
      <c r="V40" s="8"/>
      <c r="W40" s="8"/>
      <c r="X40" s="8"/>
      <c r="Y40" s="28"/>
      <c r="Z40" s="8"/>
      <c r="AA40" s="27"/>
      <c r="AB40" s="8"/>
      <c r="AC40" s="8"/>
    </row>
    <row r="41" spans="1:30" s="9" customFormat="1" x14ac:dyDescent="0.25">
      <c r="A41" t="s">
        <v>65</v>
      </c>
      <c r="B41" s="16">
        <v>0</v>
      </c>
      <c r="C41" s="16">
        <v>0</v>
      </c>
      <c r="D41" s="16">
        <v>3</v>
      </c>
      <c r="E41" s="95">
        <v>1.0671947052999999</v>
      </c>
      <c r="F41" s="16">
        <v>0</v>
      </c>
      <c r="G41" s="95">
        <v>0</v>
      </c>
      <c r="H41" s="16">
        <v>0</v>
      </c>
      <c r="I41" s="98">
        <v>0</v>
      </c>
      <c r="J41" s="16">
        <v>0</v>
      </c>
      <c r="K41" s="95">
        <v>0</v>
      </c>
      <c r="L41" s="8">
        <v>3</v>
      </c>
      <c r="M41" s="27">
        <v>1.4326683660999999</v>
      </c>
      <c r="N41" s="122">
        <v>0</v>
      </c>
      <c r="O41" s="27">
        <v>0</v>
      </c>
      <c r="P41" s="122">
        <v>1</v>
      </c>
      <c r="Q41" s="14">
        <v>0.35</v>
      </c>
      <c r="R41" s="8">
        <v>0</v>
      </c>
      <c r="S41" s="8">
        <v>0</v>
      </c>
      <c r="T41" s="1">
        <v>1</v>
      </c>
      <c r="U41" s="1">
        <v>0.44</v>
      </c>
      <c r="V41" s="1">
        <v>1</v>
      </c>
      <c r="W41" s="1">
        <v>1.25</v>
      </c>
      <c r="X41" s="1">
        <v>0</v>
      </c>
      <c r="Y41" s="28">
        <v>0</v>
      </c>
      <c r="Z41" s="1">
        <v>0</v>
      </c>
      <c r="AA41" s="14">
        <v>0</v>
      </c>
      <c r="AB41" s="1">
        <v>1</v>
      </c>
      <c r="AC41" s="1">
        <v>0</v>
      </c>
    </row>
    <row r="42" spans="1:30" x14ac:dyDescent="0.25">
      <c r="A42" t="s">
        <v>27</v>
      </c>
      <c r="B42" s="16">
        <v>0</v>
      </c>
      <c r="C42" s="16">
        <v>0</v>
      </c>
      <c r="E42" s="95">
        <v>0</v>
      </c>
      <c r="F42" s="16">
        <v>0</v>
      </c>
      <c r="G42" s="95">
        <v>0</v>
      </c>
      <c r="H42" s="16">
        <v>0</v>
      </c>
      <c r="I42" s="98">
        <v>0</v>
      </c>
      <c r="J42" s="16">
        <v>0</v>
      </c>
      <c r="K42" s="95">
        <v>0</v>
      </c>
      <c r="L42" s="8">
        <v>0</v>
      </c>
      <c r="M42" s="27">
        <v>0</v>
      </c>
      <c r="N42" s="122">
        <v>0</v>
      </c>
      <c r="O42" s="27">
        <v>0</v>
      </c>
      <c r="P42" s="122">
        <v>0</v>
      </c>
      <c r="Q42" s="27">
        <v>0</v>
      </c>
      <c r="R42" s="8">
        <v>0</v>
      </c>
      <c r="S42" s="8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50">
        <v>0</v>
      </c>
      <c r="Z42" s="1">
        <v>0</v>
      </c>
      <c r="AA42" s="14">
        <v>0</v>
      </c>
      <c r="AB42" s="1">
        <v>0</v>
      </c>
      <c r="AC42" s="1">
        <v>0</v>
      </c>
      <c r="AD42" s="1"/>
    </row>
    <row r="43" spans="1:30" x14ac:dyDescent="0.25">
      <c r="A43" t="s">
        <v>28</v>
      </c>
      <c r="B43" s="16">
        <v>0</v>
      </c>
      <c r="C43" s="16">
        <v>0</v>
      </c>
      <c r="D43" s="16">
        <v>2</v>
      </c>
      <c r="E43" s="95">
        <v>0.75696437189999999</v>
      </c>
      <c r="F43" s="16">
        <v>0</v>
      </c>
      <c r="G43" s="95">
        <v>0</v>
      </c>
      <c r="H43" s="16">
        <v>0</v>
      </c>
      <c r="I43" s="98">
        <v>0</v>
      </c>
      <c r="J43" s="16">
        <v>0</v>
      </c>
      <c r="K43" s="95">
        <v>0</v>
      </c>
      <c r="L43" s="8">
        <v>14</v>
      </c>
      <c r="M43" s="27">
        <v>6.3441621316999983</v>
      </c>
      <c r="N43" s="122">
        <v>0</v>
      </c>
      <c r="O43" s="27">
        <v>0</v>
      </c>
      <c r="P43" s="122">
        <v>3</v>
      </c>
      <c r="Q43" s="27">
        <v>1.3399999999999999</v>
      </c>
      <c r="R43" s="8">
        <v>0</v>
      </c>
      <c r="S43" s="8">
        <v>0</v>
      </c>
      <c r="T43" s="1">
        <v>3</v>
      </c>
      <c r="U43" s="1">
        <v>1.1100000000000001</v>
      </c>
      <c r="V43" s="1">
        <v>0</v>
      </c>
      <c r="W43" s="1">
        <v>0</v>
      </c>
      <c r="X43" s="1">
        <v>1</v>
      </c>
      <c r="Y43" s="50">
        <v>8.7500000000000008E-2</v>
      </c>
      <c r="Z43" s="1">
        <v>0</v>
      </c>
      <c r="AA43" s="14">
        <v>0</v>
      </c>
      <c r="AB43" s="1">
        <v>5</v>
      </c>
      <c r="AC43" s="1">
        <v>7</v>
      </c>
      <c r="AD43" s="1"/>
    </row>
    <row r="44" spans="1:30" x14ac:dyDescent="0.25">
      <c r="A44" t="s">
        <v>30</v>
      </c>
      <c r="B44" s="16">
        <v>0</v>
      </c>
      <c r="C44" s="16">
        <v>0</v>
      </c>
      <c r="E44" s="95">
        <v>0</v>
      </c>
      <c r="F44" s="16">
        <v>0</v>
      </c>
      <c r="G44" s="95">
        <v>0</v>
      </c>
      <c r="H44" s="16">
        <v>0</v>
      </c>
      <c r="I44" s="98">
        <v>0</v>
      </c>
      <c r="J44" s="16">
        <v>0</v>
      </c>
      <c r="K44" s="95">
        <v>0</v>
      </c>
      <c r="L44" s="8">
        <v>0</v>
      </c>
      <c r="M44" s="27">
        <v>0</v>
      </c>
      <c r="N44" s="122">
        <v>0</v>
      </c>
      <c r="O44" s="27">
        <v>0</v>
      </c>
      <c r="P44" s="122">
        <v>0</v>
      </c>
      <c r="Q44" s="27">
        <v>0</v>
      </c>
      <c r="R44" s="8">
        <v>0</v>
      </c>
      <c r="S44" s="8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28">
        <v>0</v>
      </c>
      <c r="Z44" s="1">
        <v>0</v>
      </c>
      <c r="AA44" s="14">
        <v>0</v>
      </c>
      <c r="AB44" s="1">
        <v>0</v>
      </c>
      <c r="AC44" s="1">
        <v>0</v>
      </c>
      <c r="AD44" s="1"/>
    </row>
    <row r="45" spans="1:30" s="16" customFormat="1" x14ac:dyDescent="0.25">
      <c r="E45" s="95"/>
      <c r="G45" s="95"/>
      <c r="K45" s="95"/>
      <c r="L45" s="8"/>
      <c r="M45" s="27"/>
      <c r="N45" s="122"/>
      <c r="O45" s="27"/>
      <c r="P45" s="122"/>
      <c r="Q45" s="27"/>
      <c r="R45" s="8"/>
      <c r="S45" s="8"/>
      <c r="T45" s="8"/>
      <c r="U45" s="8"/>
      <c r="V45" s="8"/>
      <c r="W45" s="8"/>
      <c r="X45" s="8"/>
      <c r="Y45" s="28"/>
      <c r="Z45" s="8"/>
      <c r="AA45" s="27"/>
      <c r="AB45" s="8"/>
      <c r="AC45" s="8"/>
      <c r="AD45" s="8"/>
    </row>
    <row r="46" spans="1:30" x14ac:dyDescent="0.25">
      <c r="A46" s="11" t="s">
        <v>46</v>
      </c>
      <c r="B46" s="16">
        <v>0</v>
      </c>
      <c r="C46" s="16">
        <v>0</v>
      </c>
      <c r="D46" s="115">
        <v>0</v>
      </c>
      <c r="E46" s="129">
        <v>0</v>
      </c>
      <c r="F46" s="115">
        <v>0</v>
      </c>
      <c r="G46" s="129">
        <v>0</v>
      </c>
      <c r="H46" s="115">
        <v>0</v>
      </c>
      <c r="I46" s="86">
        <v>0</v>
      </c>
      <c r="J46" s="115">
        <v>0</v>
      </c>
      <c r="K46" s="129">
        <v>0</v>
      </c>
      <c r="L46" s="52">
        <v>0</v>
      </c>
      <c r="M46" s="130">
        <v>0</v>
      </c>
      <c r="N46" s="122">
        <v>0</v>
      </c>
      <c r="O46" s="27">
        <v>0</v>
      </c>
      <c r="P46" s="134">
        <v>0</v>
      </c>
      <c r="Q46" s="130">
        <v>0</v>
      </c>
      <c r="R46" s="52">
        <v>0</v>
      </c>
      <c r="S46" s="52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78">
        <v>0</v>
      </c>
      <c r="Z46" s="45">
        <v>0</v>
      </c>
      <c r="AA46" s="72">
        <v>0</v>
      </c>
      <c r="AB46" s="1">
        <v>0</v>
      </c>
      <c r="AC46" s="1">
        <v>0</v>
      </c>
      <c r="AD46" s="1"/>
    </row>
    <row r="47" spans="1:30" x14ac:dyDescent="0.25">
      <c r="A47" t="s">
        <v>32</v>
      </c>
      <c r="B47" s="16">
        <v>0</v>
      </c>
      <c r="C47" s="16">
        <v>0</v>
      </c>
      <c r="D47" s="16">
        <v>0</v>
      </c>
      <c r="E47" s="95">
        <v>0</v>
      </c>
      <c r="F47" s="16">
        <v>0</v>
      </c>
      <c r="G47" s="95">
        <v>0</v>
      </c>
      <c r="H47" s="16">
        <v>0</v>
      </c>
      <c r="I47" s="98">
        <v>0</v>
      </c>
      <c r="J47" s="16">
        <v>0</v>
      </c>
      <c r="K47" s="95">
        <v>0</v>
      </c>
      <c r="L47" s="8">
        <v>1</v>
      </c>
      <c r="M47" s="27">
        <v>0.40414518840000002</v>
      </c>
      <c r="N47" s="122">
        <v>0</v>
      </c>
      <c r="O47" s="27">
        <v>0</v>
      </c>
      <c r="P47" s="122">
        <v>0</v>
      </c>
      <c r="Q47" s="27">
        <v>0</v>
      </c>
      <c r="R47" s="52">
        <v>0</v>
      </c>
      <c r="S47" s="52">
        <v>0</v>
      </c>
      <c r="T47" s="1">
        <v>0</v>
      </c>
      <c r="U47" s="1">
        <v>0</v>
      </c>
      <c r="V47" s="45">
        <v>0</v>
      </c>
      <c r="W47" s="45">
        <v>0</v>
      </c>
      <c r="X47" s="1">
        <v>0</v>
      </c>
      <c r="Y47" s="28">
        <v>0</v>
      </c>
      <c r="Z47" s="1">
        <v>0</v>
      </c>
      <c r="AA47" s="14">
        <v>0</v>
      </c>
      <c r="AB47" s="1">
        <v>0</v>
      </c>
      <c r="AC47" s="1">
        <v>0</v>
      </c>
      <c r="AD47" s="1"/>
    </row>
    <row r="48" spans="1:30" x14ac:dyDescent="0.25">
      <c r="A48" t="s">
        <v>33</v>
      </c>
      <c r="B48" s="16">
        <v>5</v>
      </c>
      <c r="C48" s="16">
        <v>2.58</v>
      </c>
      <c r="D48" s="16">
        <v>4</v>
      </c>
      <c r="E48" s="95">
        <v>1.6793500704</v>
      </c>
      <c r="F48" s="16">
        <v>0</v>
      </c>
      <c r="G48" s="95">
        <v>0</v>
      </c>
      <c r="H48" s="16">
        <v>0</v>
      </c>
      <c r="I48" s="98">
        <v>0</v>
      </c>
      <c r="J48" s="16">
        <v>0</v>
      </c>
      <c r="K48" s="95">
        <v>0</v>
      </c>
      <c r="L48" s="8">
        <v>6</v>
      </c>
      <c r="M48" s="27">
        <v>2.8510590539000003</v>
      </c>
      <c r="N48" s="122">
        <v>0</v>
      </c>
      <c r="O48" s="27">
        <v>0</v>
      </c>
      <c r="P48" s="122">
        <v>7</v>
      </c>
      <c r="Q48" s="14">
        <v>3.5271000000000003</v>
      </c>
      <c r="R48" s="52">
        <v>0</v>
      </c>
      <c r="S48" s="52">
        <v>0</v>
      </c>
      <c r="T48" s="1">
        <v>6</v>
      </c>
      <c r="U48" s="1">
        <v>2.38</v>
      </c>
      <c r="V48" s="45">
        <v>0</v>
      </c>
      <c r="W48" s="45">
        <v>0</v>
      </c>
      <c r="X48" s="1">
        <v>14</v>
      </c>
      <c r="Y48" s="50">
        <v>6.6208333334000002</v>
      </c>
      <c r="Z48" s="1">
        <v>0</v>
      </c>
      <c r="AA48" s="14">
        <v>0</v>
      </c>
      <c r="AB48" s="1">
        <v>14</v>
      </c>
      <c r="AC48" s="1">
        <v>8</v>
      </c>
      <c r="AD48" s="1"/>
    </row>
    <row r="49" spans="1:30" x14ac:dyDescent="0.25">
      <c r="A49" t="s">
        <v>34</v>
      </c>
      <c r="B49" s="16">
        <v>0</v>
      </c>
      <c r="C49" s="16">
        <v>0</v>
      </c>
      <c r="D49" s="16">
        <v>1</v>
      </c>
      <c r="E49" s="95">
        <v>0.31304951689999999</v>
      </c>
      <c r="F49" s="16">
        <v>0</v>
      </c>
      <c r="G49" s="95">
        <v>0</v>
      </c>
      <c r="H49" s="16">
        <v>0</v>
      </c>
      <c r="I49" s="98">
        <v>0</v>
      </c>
      <c r="J49" s="16">
        <v>0</v>
      </c>
      <c r="K49" s="95">
        <v>0</v>
      </c>
      <c r="L49" s="8">
        <v>0</v>
      </c>
      <c r="M49" s="27">
        <v>0</v>
      </c>
      <c r="N49" s="122">
        <v>0</v>
      </c>
      <c r="O49" s="27">
        <v>0</v>
      </c>
      <c r="P49" s="122">
        <v>4</v>
      </c>
      <c r="Q49" s="27">
        <v>2.1406000000000001</v>
      </c>
      <c r="R49" s="52">
        <v>0</v>
      </c>
      <c r="S49" s="52">
        <v>0</v>
      </c>
      <c r="T49" s="1">
        <v>1</v>
      </c>
      <c r="U49" s="1">
        <v>0.23</v>
      </c>
      <c r="V49" s="45">
        <v>0</v>
      </c>
      <c r="W49" s="45">
        <v>0</v>
      </c>
      <c r="X49" s="1">
        <v>1</v>
      </c>
      <c r="Y49" s="50">
        <v>0.27222222230000004</v>
      </c>
      <c r="Z49" s="1">
        <v>0</v>
      </c>
      <c r="AA49" s="14">
        <v>0</v>
      </c>
      <c r="AB49" s="1">
        <v>1</v>
      </c>
      <c r="AC49" s="1">
        <v>0</v>
      </c>
      <c r="AD49" s="1"/>
    </row>
    <row r="50" spans="1:30" x14ac:dyDescent="0.25">
      <c r="A50" t="s">
        <v>35</v>
      </c>
      <c r="B50" s="16">
        <v>0</v>
      </c>
      <c r="C50" s="16">
        <v>0</v>
      </c>
      <c r="D50" s="16">
        <v>0</v>
      </c>
      <c r="E50" s="95">
        <v>0</v>
      </c>
      <c r="F50" s="16">
        <v>0</v>
      </c>
      <c r="G50" s="95">
        <v>0</v>
      </c>
      <c r="H50" s="16">
        <v>0</v>
      </c>
      <c r="I50" s="98">
        <v>0</v>
      </c>
      <c r="J50" s="16">
        <v>0</v>
      </c>
      <c r="K50" s="95">
        <v>0</v>
      </c>
      <c r="L50" s="8">
        <v>0</v>
      </c>
      <c r="M50" s="27">
        <v>0</v>
      </c>
      <c r="N50" s="122">
        <v>0</v>
      </c>
      <c r="O50" s="27">
        <v>0</v>
      </c>
      <c r="P50" s="122">
        <v>0</v>
      </c>
      <c r="Q50" s="27">
        <v>0</v>
      </c>
      <c r="R50" s="52">
        <v>0</v>
      </c>
      <c r="S50" s="52">
        <v>0</v>
      </c>
      <c r="T50" s="1">
        <v>1</v>
      </c>
      <c r="U50" s="1">
        <v>0.04</v>
      </c>
      <c r="V50" s="45">
        <v>0</v>
      </c>
      <c r="W50" s="45">
        <v>0</v>
      </c>
      <c r="X50" s="1">
        <v>0</v>
      </c>
      <c r="Y50" s="28">
        <v>0</v>
      </c>
      <c r="Z50" s="1">
        <v>0</v>
      </c>
      <c r="AA50" s="14">
        <v>0</v>
      </c>
      <c r="AB50" s="1">
        <v>0</v>
      </c>
      <c r="AC50" s="1">
        <v>0</v>
      </c>
      <c r="AD50" s="1"/>
    </row>
    <row r="51" spans="1:30" s="9" customFormat="1" x14ac:dyDescent="0.25">
      <c r="A51" t="s">
        <v>64</v>
      </c>
      <c r="B51" s="16">
        <v>0</v>
      </c>
      <c r="C51" s="16">
        <v>0</v>
      </c>
      <c r="D51" s="16">
        <v>0</v>
      </c>
      <c r="E51" s="95">
        <v>0</v>
      </c>
      <c r="F51" s="16">
        <v>0</v>
      </c>
      <c r="G51" s="95">
        <v>0</v>
      </c>
      <c r="H51" s="16">
        <v>0</v>
      </c>
      <c r="I51" s="98">
        <v>0</v>
      </c>
      <c r="J51" s="16">
        <v>0</v>
      </c>
      <c r="K51" s="95">
        <v>0</v>
      </c>
      <c r="L51" s="8">
        <v>0</v>
      </c>
      <c r="M51" s="27">
        <v>0</v>
      </c>
      <c r="N51" s="122">
        <v>0</v>
      </c>
      <c r="O51" s="27">
        <v>0</v>
      </c>
      <c r="P51" s="122">
        <v>2</v>
      </c>
      <c r="Q51" s="27">
        <v>1.1040999999999999</v>
      </c>
      <c r="R51" s="52">
        <v>0</v>
      </c>
      <c r="S51" s="52">
        <v>0</v>
      </c>
      <c r="T51" s="1">
        <v>0</v>
      </c>
      <c r="U51" s="1">
        <v>0</v>
      </c>
      <c r="V51" s="45">
        <v>0</v>
      </c>
      <c r="W51" s="45">
        <v>0</v>
      </c>
      <c r="X51" s="1">
        <v>1</v>
      </c>
      <c r="Y51" s="50">
        <v>0.70000000000000007</v>
      </c>
      <c r="Z51" s="1">
        <v>0</v>
      </c>
      <c r="AA51" s="14">
        <v>0</v>
      </c>
      <c r="AB51" s="1">
        <v>0</v>
      </c>
      <c r="AC51" s="1" t="s">
        <v>44</v>
      </c>
      <c r="AD51" s="1"/>
    </row>
    <row r="52" spans="1:30" x14ac:dyDescent="0.25">
      <c r="A52" t="s">
        <v>36</v>
      </c>
      <c r="B52" s="16">
        <v>0</v>
      </c>
      <c r="C52" s="16">
        <v>0</v>
      </c>
      <c r="D52" s="16">
        <v>0</v>
      </c>
      <c r="E52" s="95">
        <v>0</v>
      </c>
      <c r="F52" s="16">
        <v>0</v>
      </c>
      <c r="G52" s="95">
        <v>0</v>
      </c>
      <c r="H52" s="16">
        <v>0</v>
      </c>
      <c r="I52" s="98">
        <v>0</v>
      </c>
      <c r="J52" s="16">
        <v>0</v>
      </c>
      <c r="K52" s="95">
        <v>0</v>
      </c>
      <c r="L52" s="8">
        <v>0</v>
      </c>
      <c r="M52" s="27">
        <v>0</v>
      </c>
      <c r="N52" s="122">
        <v>0</v>
      </c>
      <c r="O52" s="27">
        <v>0</v>
      </c>
      <c r="P52" s="122">
        <v>0</v>
      </c>
      <c r="Q52" s="27">
        <v>0</v>
      </c>
      <c r="R52" s="8">
        <v>0</v>
      </c>
      <c r="S52" s="52">
        <v>0</v>
      </c>
      <c r="T52" s="1">
        <v>0</v>
      </c>
      <c r="U52" s="1">
        <v>0</v>
      </c>
      <c r="V52" s="45">
        <v>0</v>
      </c>
      <c r="W52" s="45">
        <v>0</v>
      </c>
      <c r="X52" s="1">
        <v>0</v>
      </c>
      <c r="Y52" s="28">
        <v>0</v>
      </c>
      <c r="Z52" s="1">
        <v>0</v>
      </c>
      <c r="AA52" s="14">
        <v>0</v>
      </c>
      <c r="AB52" s="1">
        <v>0</v>
      </c>
      <c r="AC52" s="1">
        <v>0</v>
      </c>
      <c r="AD52" s="1"/>
    </row>
    <row r="53" spans="1:30" s="16" customFormat="1" x14ac:dyDescent="0.25">
      <c r="E53" s="95"/>
      <c r="G53" s="95"/>
      <c r="K53" s="95"/>
      <c r="L53" s="8"/>
      <c r="M53" s="27"/>
      <c r="N53" s="122"/>
      <c r="O53" s="27"/>
      <c r="P53" s="122"/>
      <c r="Q53" s="27"/>
      <c r="R53" s="8"/>
      <c r="S53" s="8"/>
      <c r="T53" s="8"/>
      <c r="U53" s="8"/>
      <c r="V53" s="8"/>
      <c r="W53" s="8"/>
      <c r="X53" s="8"/>
      <c r="Y53" s="28"/>
      <c r="Z53" s="8"/>
      <c r="AA53" s="27"/>
      <c r="AB53" s="8"/>
      <c r="AC53" s="8"/>
      <c r="AD53" s="8"/>
    </row>
    <row r="54" spans="1:30" x14ac:dyDescent="0.25">
      <c r="A54" t="s">
        <v>38</v>
      </c>
      <c r="B54" s="46">
        <v>18</v>
      </c>
      <c r="C54" s="46">
        <v>8.9600000000000009</v>
      </c>
      <c r="D54" s="16">
        <v>26</v>
      </c>
      <c r="E54" s="95">
        <v>13.316809431699999</v>
      </c>
      <c r="F54" s="16">
        <v>1</v>
      </c>
      <c r="G54" s="95">
        <v>5</v>
      </c>
      <c r="H54" s="16">
        <v>13</v>
      </c>
      <c r="I54" s="95">
        <v>6.2343426551000007</v>
      </c>
      <c r="J54" s="16">
        <v>2</v>
      </c>
      <c r="K54" s="95">
        <v>7.07</v>
      </c>
      <c r="L54" s="8">
        <v>44</v>
      </c>
      <c r="M54" s="27">
        <v>22.194970913200002</v>
      </c>
      <c r="N54" s="122">
        <v>1</v>
      </c>
      <c r="O54" s="27">
        <v>3.5355339059999999</v>
      </c>
      <c r="P54" s="133">
        <v>45</v>
      </c>
      <c r="Q54" s="14">
        <v>23.664199999799997</v>
      </c>
      <c r="R54" s="8">
        <v>0</v>
      </c>
      <c r="S54" s="8">
        <v>0</v>
      </c>
      <c r="T54" s="1">
        <v>28</v>
      </c>
      <c r="U54" s="1">
        <v>9.8000000000000007</v>
      </c>
      <c r="V54" s="1">
        <v>3</v>
      </c>
      <c r="W54" s="1">
        <v>8.1300000000000008</v>
      </c>
      <c r="X54" s="1">
        <v>28</v>
      </c>
      <c r="Y54" s="50">
        <v>10.868354700999999</v>
      </c>
      <c r="Z54" s="1">
        <v>6</v>
      </c>
      <c r="AA54" s="14">
        <v>17.5</v>
      </c>
      <c r="AB54" s="1">
        <v>38</v>
      </c>
      <c r="AC54" s="1">
        <v>44</v>
      </c>
      <c r="AD54" s="1"/>
    </row>
    <row r="55" spans="1:30" x14ac:dyDescent="0.25">
      <c r="A55" t="s">
        <v>39</v>
      </c>
      <c r="B55" s="16">
        <v>14</v>
      </c>
      <c r="C55" s="16">
        <v>6.51</v>
      </c>
      <c r="D55" s="16">
        <v>11</v>
      </c>
      <c r="E55" s="95">
        <v>4.0523333023000001</v>
      </c>
      <c r="F55" s="16">
        <v>0</v>
      </c>
      <c r="G55" s="95">
        <v>0</v>
      </c>
      <c r="H55" s="16">
        <v>2</v>
      </c>
      <c r="I55" s="95">
        <v>0.75506691870000009</v>
      </c>
      <c r="J55" s="16">
        <v>0</v>
      </c>
      <c r="K55" s="95">
        <v>0</v>
      </c>
      <c r="L55" s="8">
        <v>15</v>
      </c>
      <c r="M55" s="27">
        <v>7.8230269606</v>
      </c>
      <c r="N55" s="122">
        <v>0</v>
      </c>
      <c r="O55" s="27">
        <v>0</v>
      </c>
      <c r="P55" s="133">
        <v>22</v>
      </c>
      <c r="Q55" s="27">
        <v>12.6311999997</v>
      </c>
      <c r="R55" s="8">
        <v>2</v>
      </c>
      <c r="S55" s="8">
        <v>7.5</v>
      </c>
      <c r="T55" s="1">
        <v>11</v>
      </c>
      <c r="U55" s="1">
        <v>5.68</v>
      </c>
      <c r="V55" s="45">
        <v>0</v>
      </c>
      <c r="W55" s="45">
        <v>0</v>
      </c>
      <c r="X55" s="1">
        <v>11</v>
      </c>
      <c r="Y55" s="50">
        <v>5.8187499999000005</v>
      </c>
      <c r="Z55" s="1">
        <v>1</v>
      </c>
      <c r="AA55" s="14">
        <v>1.5625</v>
      </c>
      <c r="AB55" s="1">
        <v>8</v>
      </c>
      <c r="AC55" s="1">
        <v>12</v>
      </c>
    </row>
    <row r="56" spans="1:30" x14ac:dyDescent="0.25">
      <c r="A56" t="s">
        <v>40</v>
      </c>
      <c r="B56" s="16">
        <v>0</v>
      </c>
      <c r="C56" s="16">
        <v>0</v>
      </c>
      <c r="D56" s="16">
        <v>5</v>
      </c>
      <c r="E56" s="95">
        <v>1.8241590772</v>
      </c>
      <c r="F56" s="16">
        <v>0</v>
      </c>
      <c r="G56" s="95">
        <v>0</v>
      </c>
      <c r="H56" s="16">
        <v>0</v>
      </c>
      <c r="I56" s="95">
        <v>0</v>
      </c>
      <c r="J56" s="16">
        <v>0</v>
      </c>
      <c r="K56" s="95">
        <v>0</v>
      </c>
      <c r="L56" s="8">
        <v>17</v>
      </c>
      <c r="M56" s="27">
        <v>7.776830497799998</v>
      </c>
      <c r="N56" s="122">
        <v>0</v>
      </c>
      <c r="O56" s="27">
        <v>0</v>
      </c>
      <c r="P56" s="133">
        <v>4</v>
      </c>
      <c r="Q56" s="14">
        <v>1.69</v>
      </c>
      <c r="R56" s="8">
        <v>0</v>
      </c>
      <c r="S56" s="8">
        <v>0</v>
      </c>
      <c r="T56" s="1">
        <v>4</v>
      </c>
      <c r="U56" s="1">
        <v>1.55</v>
      </c>
      <c r="V56" s="1">
        <v>1</v>
      </c>
      <c r="W56" s="1">
        <v>1.25</v>
      </c>
      <c r="X56" s="1">
        <v>1</v>
      </c>
      <c r="Y56" s="50">
        <v>8.7500000000000008E-2</v>
      </c>
      <c r="Z56" s="1">
        <v>0</v>
      </c>
      <c r="AA56" s="14">
        <v>0</v>
      </c>
      <c r="AB56" s="1">
        <v>6</v>
      </c>
      <c r="AC56" s="1">
        <v>7</v>
      </c>
    </row>
    <row r="57" spans="1:30" x14ac:dyDescent="0.25">
      <c r="A57" t="s">
        <v>31</v>
      </c>
      <c r="B57" s="16">
        <v>5</v>
      </c>
      <c r="C57" s="16">
        <v>2.58</v>
      </c>
      <c r="D57" s="16">
        <v>5</v>
      </c>
      <c r="E57" s="95">
        <v>1.9923995873</v>
      </c>
      <c r="F57" s="16">
        <v>0</v>
      </c>
      <c r="G57" s="95">
        <v>0</v>
      </c>
      <c r="H57" s="16">
        <v>0</v>
      </c>
      <c r="I57" s="95">
        <v>0</v>
      </c>
      <c r="J57" s="16">
        <v>0</v>
      </c>
      <c r="K57" s="95">
        <v>0</v>
      </c>
      <c r="L57" s="8">
        <v>7</v>
      </c>
      <c r="M57" s="27">
        <v>3.2552042423000005</v>
      </c>
      <c r="N57" s="122">
        <v>0</v>
      </c>
      <c r="O57" s="27">
        <v>0</v>
      </c>
      <c r="P57" s="133">
        <v>13</v>
      </c>
      <c r="Q57" s="27">
        <v>6.7717999999999998</v>
      </c>
      <c r="R57" s="8">
        <v>0</v>
      </c>
      <c r="S57" s="8">
        <v>0</v>
      </c>
      <c r="T57" s="1">
        <v>8</v>
      </c>
      <c r="U57" s="1">
        <v>2.65</v>
      </c>
      <c r="V57" s="1">
        <v>0</v>
      </c>
      <c r="W57" s="1">
        <v>0</v>
      </c>
      <c r="X57" s="1">
        <v>16</v>
      </c>
      <c r="Y57" s="50">
        <v>7.5930555556999995</v>
      </c>
      <c r="Z57" s="1">
        <v>0</v>
      </c>
      <c r="AA57" s="14">
        <v>0</v>
      </c>
      <c r="AB57" s="1">
        <v>15</v>
      </c>
      <c r="AC57" s="1">
        <v>8</v>
      </c>
    </row>
    <row r="58" spans="1:30" x14ac:dyDescent="0.25">
      <c r="A58" s="22" t="s">
        <v>37</v>
      </c>
      <c r="B58" s="22">
        <v>37</v>
      </c>
      <c r="C58" s="22">
        <v>18.05</v>
      </c>
      <c r="D58" s="22">
        <v>45</v>
      </c>
      <c r="E58" s="110">
        <v>21.185701398500001</v>
      </c>
      <c r="F58" s="22">
        <v>1</v>
      </c>
      <c r="G58" s="110">
        <v>5</v>
      </c>
      <c r="H58" s="22">
        <v>14</v>
      </c>
      <c r="I58" s="110">
        <v>6.9894095738000006</v>
      </c>
      <c r="J58" s="22">
        <v>2</v>
      </c>
      <c r="K58" s="22">
        <v>7.07</v>
      </c>
      <c r="L58" s="18">
        <v>79</v>
      </c>
      <c r="M58" s="31">
        <v>41.050032613899987</v>
      </c>
      <c r="N58" s="135">
        <v>1</v>
      </c>
      <c r="O58" s="31">
        <v>3.5355339059999999</v>
      </c>
      <c r="P58" s="135">
        <v>84</v>
      </c>
      <c r="Q58" s="31">
        <v>44.76</v>
      </c>
      <c r="R58" s="18">
        <v>2</v>
      </c>
      <c r="S58" s="18">
        <v>7.5</v>
      </c>
      <c r="T58" s="18">
        <v>49</v>
      </c>
      <c r="U58" s="18">
        <v>19.68</v>
      </c>
      <c r="V58" s="18">
        <v>4</v>
      </c>
      <c r="W58" s="18">
        <v>9.3800000000000008</v>
      </c>
      <c r="X58" s="18">
        <v>54</v>
      </c>
      <c r="Y58" s="31">
        <v>24.37</v>
      </c>
      <c r="Z58" s="18">
        <v>7</v>
      </c>
      <c r="AA58" s="31">
        <v>19.0625</v>
      </c>
      <c r="AB58" s="18">
        <v>67</v>
      </c>
      <c r="AC58" s="18">
        <v>71</v>
      </c>
    </row>
    <row r="60" spans="1:30" x14ac:dyDescent="0.25">
      <c r="A60" s="10" t="s">
        <v>72</v>
      </c>
      <c r="B60" s="10"/>
      <c r="C60" s="10"/>
      <c r="D60" s="41"/>
      <c r="E60" s="41"/>
      <c r="F60" s="41"/>
      <c r="G60" s="41"/>
      <c r="H60" s="10"/>
      <c r="I60" s="10"/>
      <c r="J60" s="10"/>
      <c r="K60" s="10"/>
      <c r="L60" s="43"/>
      <c r="M60" s="43"/>
      <c r="N60" s="43"/>
      <c r="O60" s="43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30" x14ac:dyDescent="0.25">
      <c r="A61" s="10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29"/>
  <sheetViews>
    <sheetView workbookViewId="0">
      <selection activeCell="Q29" sqref="Q29"/>
    </sheetView>
  </sheetViews>
  <sheetFormatPr baseColWidth="10" defaultColWidth="11.42578125" defaultRowHeight="15" x14ac:dyDescent="0.25"/>
  <cols>
    <col min="1" max="1" width="54.5703125" style="10" customWidth="1"/>
    <col min="2" max="2" width="17.5703125" style="10" customWidth="1"/>
    <col min="3" max="3" width="13.5703125" style="43" customWidth="1"/>
    <col min="4" max="4" width="11.5703125" style="44" customWidth="1"/>
    <col min="5" max="5" width="13.28515625" style="43" customWidth="1"/>
    <col min="6" max="6" width="10.140625" style="44" customWidth="1"/>
    <col min="7" max="7" width="11" style="44" customWidth="1"/>
    <col min="8" max="8" width="10" style="44" customWidth="1"/>
    <col min="9" max="9" width="11.28515625" style="44" customWidth="1"/>
    <col min="10" max="12" width="11.42578125" style="1"/>
    <col min="13" max="13" width="12.42578125" style="1" bestFit="1" customWidth="1"/>
    <col min="14" max="15" width="11.42578125" style="1"/>
    <col min="16" max="16" width="8" style="46" customWidth="1"/>
    <col min="17" max="17" width="28.5703125" style="46" customWidth="1"/>
    <col min="18" max="18" width="9.42578125" style="46" customWidth="1"/>
    <col min="19" max="19" width="9.85546875" style="46" customWidth="1"/>
    <col min="20" max="16384" width="11.42578125" style="46"/>
  </cols>
  <sheetData>
    <row r="1" spans="1:17" x14ac:dyDescent="0.25">
      <c r="A1" s="21"/>
      <c r="B1" s="21">
        <v>2019</v>
      </c>
      <c r="C1" s="54">
        <v>2018</v>
      </c>
      <c r="D1" s="54">
        <v>2017</v>
      </c>
      <c r="E1" s="54">
        <v>2016</v>
      </c>
      <c r="F1" s="54">
        <v>2015</v>
      </c>
      <c r="G1" s="54">
        <v>2014</v>
      </c>
      <c r="H1" s="54">
        <v>2013</v>
      </c>
      <c r="I1" s="54">
        <v>2012</v>
      </c>
      <c r="J1" s="19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  <c r="Q1" s="49" t="s">
        <v>52</v>
      </c>
    </row>
    <row r="2" spans="1:17" x14ac:dyDescent="0.25">
      <c r="A2" s="10" t="s">
        <v>0</v>
      </c>
      <c r="B2" s="43">
        <v>2061.1</v>
      </c>
      <c r="C2" s="27">
        <v>1956.5069049519</v>
      </c>
      <c r="D2" s="95">
        <v>1987.1100348074069</v>
      </c>
      <c r="E2" s="27">
        <v>1915.2192455437048</v>
      </c>
      <c r="F2" s="14">
        <v>1921.8393000252038</v>
      </c>
      <c r="G2" s="14">
        <v>1679.92</v>
      </c>
      <c r="H2" s="14">
        <v>1524.7293548333002</v>
      </c>
      <c r="I2" s="8">
        <v>1568.04</v>
      </c>
      <c r="J2" s="14">
        <v>1422.75</v>
      </c>
      <c r="K2" s="14">
        <v>1327.9292620372553</v>
      </c>
      <c r="L2" s="14">
        <v>1322.7</v>
      </c>
      <c r="M2" s="14">
        <v>1325.26</v>
      </c>
      <c r="N2" s="14">
        <v>1157.5910067482591</v>
      </c>
      <c r="O2" s="14">
        <v>1191.4348933124388</v>
      </c>
      <c r="Q2" s="46" t="s">
        <v>55</v>
      </c>
    </row>
    <row r="3" spans="1:17" x14ac:dyDescent="0.25">
      <c r="A3" s="10" t="s">
        <v>1</v>
      </c>
      <c r="B3" s="43">
        <v>98.78</v>
      </c>
      <c r="C3" s="27">
        <v>98.451232622899994</v>
      </c>
      <c r="D3" s="95">
        <v>92.039838676199977</v>
      </c>
      <c r="E3" s="27">
        <v>85.518536760299938</v>
      </c>
      <c r="F3" s="14">
        <v>71.384099999199989</v>
      </c>
      <c r="G3" s="14">
        <v>52.41</v>
      </c>
      <c r="H3" s="14">
        <v>53.606952258200003</v>
      </c>
      <c r="I3" s="8">
        <v>40.42</v>
      </c>
      <c r="J3" s="14">
        <v>36.93</v>
      </c>
      <c r="K3" s="14">
        <v>26.85972475800062</v>
      </c>
      <c r="L3" s="14">
        <v>18.190000000000001</v>
      </c>
      <c r="M3" s="14">
        <v>23.347000000000001</v>
      </c>
      <c r="N3" s="14">
        <v>24.460618500273672</v>
      </c>
      <c r="O3" s="14">
        <v>13.795596070596073</v>
      </c>
      <c r="Q3" s="26" t="s">
        <v>58</v>
      </c>
    </row>
    <row r="4" spans="1:17" x14ac:dyDescent="0.25">
      <c r="A4" s="10" t="s">
        <v>2</v>
      </c>
      <c r="B4" s="43">
        <v>113.73</v>
      </c>
      <c r="C4" s="27">
        <v>90.307622411599993</v>
      </c>
      <c r="D4" s="95">
        <v>104.09935168239997</v>
      </c>
      <c r="E4" s="27">
        <v>98.334752736499951</v>
      </c>
      <c r="F4" s="14">
        <v>95.82949999889999</v>
      </c>
      <c r="G4" s="14">
        <v>66.510000000000005</v>
      </c>
      <c r="H4" s="14">
        <v>81.344081484399993</v>
      </c>
      <c r="I4" s="8">
        <v>72.88</v>
      </c>
      <c r="J4" s="14">
        <v>47.36</v>
      </c>
      <c r="K4" s="14">
        <v>40.456116106116099</v>
      </c>
      <c r="L4" s="14">
        <v>51.39</v>
      </c>
      <c r="M4" s="14">
        <v>27.097999999999999</v>
      </c>
      <c r="N4" s="14">
        <v>38.658730158730151</v>
      </c>
      <c r="O4" s="14">
        <v>15.788278388278391</v>
      </c>
      <c r="Q4" s="46" t="s">
        <v>59</v>
      </c>
    </row>
    <row r="5" spans="1:17" x14ac:dyDescent="0.25">
      <c r="A5" s="10" t="s">
        <v>67</v>
      </c>
      <c r="B5" s="43">
        <v>107.36</v>
      </c>
      <c r="C5" s="27">
        <v>95.142143191200006</v>
      </c>
      <c r="D5" s="95">
        <v>101.47353489640005</v>
      </c>
      <c r="E5" s="27">
        <v>86.739360689499975</v>
      </c>
      <c r="F5" s="14">
        <v>79.206299997800031</v>
      </c>
      <c r="G5" s="14">
        <v>63.39</v>
      </c>
      <c r="H5" s="14">
        <v>47.220888299199999</v>
      </c>
      <c r="I5" s="8">
        <v>44.489999999999995</v>
      </c>
      <c r="J5" s="14">
        <v>38.54</v>
      </c>
      <c r="K5" s="14">
        <v>23.317314118629906</v>
      </c>
      <c r="L5" s="14">
        <v>14.73</v>
      </c>
      <c r="M5" s="14">
        <v>14.49</v>
      </c>
      <c r="N5" s="14">
        <v>10.722619047619048</v>
      </c>
      <c r="O5" s="14">
        <v>12.641941391941392</v>
      </c>
      <c r="Q5" s="46" t="s">
        <v>60</v>
      </c>
    </row>
    <row r="6" spans="1:17" x14ac:dyDescent="0.25">
      <c r="A6" s="10" t="s">
        <v>4</v>
      </c>
      <c r="B6" s="43">
        <v>36.86</v>
      </c>
      <c r="C6" s="27">
        <v>35.957503352800003</v>
      </c>
      <c r="D6" s="95">
        <v>47.343722193699996</v>
      </c>
      <c r="E6" s="27">
        <v>35.913730877900008</v>
      </c>
      <c r="F6" s="14">
        <v>33.216599999899998</v>
      </c>
      <c r="G6" s="14">
        <v>30.66</v>
      </c>
      <c r="H6" s="14">
        <v>28.940676155600002</v>
      </c>
      <c r="I6" s="8">
        <v>17.04</v>
      </c>
      <c r="J6" s="14">
        <v>21.13</v>
      </c>
      <c r="K6" s="14">
        <v>17.581746031746032</v>
      </c>
      <c r="L6" s="14">
        <v>8.5299999999999994</v>
      </c>
      <c r="M6" s="14">
        <v>13.007</v>
      </c>
      <c r="N6" s="14">
        <v>14.413919413919414</v>
      </c>
      <c r="O6" s="14">
        <v>12.293192918192915</v>
      </c>
      <c r="Q6" s="64" t="s">
        <v>100</v>
      </c>
    </row>
    <row r="7" spans="1:17" x14ac:dyDescent="0.25">
      <c r="A7" s="10" t="s">
        <v>5</v>
      </c>
      <c r="B7" s="43">
        <v>2.96</v>
      </c>
      <c r="C7" s="27">
        <v>2.6574370076</v>
      </c>
      <c r="D7" s="95">
        <v>3.2953864745999999</v>
      </c>
      <c r="E7" s="27">
        <v>1.0086181258</v>
      </c>
      <c r="F7" s="14">
        <v>4.8659999999999997</v>
      </c>
      <c r="G7" s="14">
        <v>0.73</v>
      </c>
      <c r="H7" s="14">
        <v>0.25</v>
      </c>
      <c r="I7" s="8">
        <v>0</v>
      </c>
      <c r="J7" s="14">
        <v>0.43</v>
      </c>
      <c r="K7" s="14">
        <v>0.51111111111111107</v>
      </c>
      <c r="L7" s="14">
        <v>0</v>
      </c>
      <c r="M7" s="14">
        <v>0</v>
      </c>
      <c r="N7" s="14">
        <v>0</v>
      </c>
      <c r="O7" s="14">
        <v>0</v>
      </c>
    </row>
    <row r="8" spans="1:17" x14ac:dyDescent="0.25">
      <c r="A8" s="10" t="s">
        <v>6</v>
      </c>
      <c r="B8" s="43">
        <v>22.27</v>
      </c>
      <c r="C8" s="27">
        <v>19.754708612999998</v>
      </c>
      <c r="D8" s="95">
        <v>22.2545993512</v>
      </c>
      <c r="E8" s="27">
        <v>20.789946267799998</v>
      </c>
      <c r="F8" s="14">
        <v>15.9785999996</v>
      </c>
      <c r="G8" s="14">
        <v>30.46</v>
      </c>
      <c r="H8" s="14">
        <v>27.013419913300002</v>
      </c>
      <c r="I8" s="8">
        <v>15.92</v>
      </c>
      <c r="J8" s="14">
        <v>7.05</v>
      </c>
      <c r="K8" s="14">
        <v>21.316666666666666</v>
      </c>
      <c r="L8" s="14">
        <v>5.0999999999999996</v>
      </c>
      <c r="M8" s="14">
        <v>4.9000000000000004</v>
      </c>
      <c r="N8" s="14">
        <v>1.75</v>
      </c>
      <c r="O8" s="14">
        <v>3.5988095238095239</v>
      </c>
    </row>
    <row r="9" spans="1:17" x14ac:dyDescent="0.25">
      <c r="A9" s="10" t="s">
        <v>7</v>
      </c>
      <c r="B9" s="43">
        <v>256.98</v>
      </c>
      <c r="C9" s="27">
        <v>290.2319670512</v>
      </c>
      <c r="D9" s="95">
        <v>286.69673568070004</v>
      </c>
      <c r="E9" s="27">
        <v>276.92421078749987</v>
      </c>
      <c r="F9" s="27">
        <v>226.43339999799994</v>
      </c>
      <c r="G9" s="14">
        <v>164.47</v>
      </c>
      <c r="H9" s="14">
        <v>133.5442762774</v>
      </c>
      <c r="I9" s="8">
        <v>159.78</v>
      </c>
      <c r="J9" s="14">
        <v>114.64</v>
      </c>
      <c r="K9" s="14">
        <v>95.382933732933736</v>
      </c>
      <c r="L9" s="14">
        <v>79.16</v>
      </c>
      <c r="M9" s="14">
        <v>85.632000000000005</v>
      </c>
      <c r="N9" s="14">
        <v>75.194841269841291</v>
      </c>
      <c r="O9" s="14">
        <v>51.56071428571429</v>
      </c>
      <c r="Q9" s="140"/>
    </row>
    <row r="10" spans="1:17" x14ac:dyDescent="0.25">
      <c r="A10" s="10" t="s">
        <v>8</v>
      </c>
      <c r="B10" s="43">
        <v>134.93</v>
      </c>
      <c r="C10" s="27">
        <v>131.91591616789998</v>
      </c>
      <c r="D10" s="95">
        <v>134.2190795429</v>
      </c>
      <c r="E10" s="27">
        <v>111.61902158719991</v>
      </c>
      <c r="F10" s="14">
        <v>106.41859999870002</v>
      </c>
      <c r="G10" s="14">
        <v>53.66</v>
      </c>
      <c r="H10" s="14">
        <v>48.130848824700003</v>
      </c>
      <c r="I10" s="8">
        <v>65.740000000000009</v>
      </c>
      <c r="J10" s="14">
        <v>37.409999999999997</v>
      </c>
      <c r="K10" s="14">
        <v>24.990386002885995</v>
      </c>
      <c r="L10" s="14">
        <v>22.82</v>
      </c>
      <c r="M10" s="14">
        <v>21.911000000000001</v>
      </c>
      <c r="N10" s="14">
        <v>19.825396825396822</v>
      </c>
      <c r="O10" s="14">
        <v>37.145238095238099</v>
      </c>
      <c r="Q10" s="102"/>
    </row>
    <row r="11" spans="1:17" x14ac:dyDescent="0.25">
      <c r="A11" s="10" t="s">
        <v>9</v>
      </c>
      <c r="B11" s="43">
        <v>52.32</v>
      </c>
      <c r="C11" s="27">
        <v>47.930647602100002</v>
      </c>
      <c r="D11" s="95">
        <v>52.679007058899991</v>
      </c>
      <c r="E11" s="27">
        <v>37.465614687999995</v>
      </c>
      <c r="F11" s="14">
        <v>24.495599999400003</v>
      </c>
      <c r="G11" s="14">
        <v>15.55</v>
      </c>
      <c r="H11" s="14">
        <v>17.7146825397</v>
      </c>
      <c r="I11" s="8">
        <v>29.02</v>
      </c>
      <c r="J11" s="14">
        <v>28.380000000000003</v>
      </c>
      <c r="K11" s="14">
        <v>20.3</v>
      </c>
      <c r="L11" s="14">
        <v>16.34</v>
      </c>
      <c r="M11" s="14">
        <v>11.404</v>
      </c>
      <c r="N11" s="14">
        <v>14.525</v>
      </c>
      <c r="O11" s="14">
        <v>3.5952380952380953</v>
      </c>
      <c r="Q11" s="102"/>
    </row>
    <row r="12" spans="1:17" x14ac:dyDescent="0.25">
      <c r="A12" s="10" t="s">
        <v>10</v>
      </c>
      <c r="B12" s="43">
        <v>60.03</v>
      </c>
      <c r="C12" s="27">
        <v>48.932430631800003</v>
      </c>
      <c r="D12" s="95">
        <v>58.384531956899991</v>
      </c>
      <c r="E12" s="27">
        <v>53.293768801499994</v>
      </c>
      <c r="F12" s="14">
        <v>29.527499999699998</v>
      </c>
      <c r="G12" s="14">
        <v>34.21</v>
      </c>
      <c r="H12" s="14">
        <v>24.025149187899999</v>
      </c>
      <c r="I12" s="8">
        <v>19.829999999999998</v>
      </c>
      <c r="J12" s="14">
        <v>21.93</v>
      </c>
      <c r="K12" s="14">
        <v>12.037301587301585</v>
      </c>
      <c r="L12" s="14">
        <v>15.94</v>
      </c>
      <c r="M12" s="14">
        <v>11.282999999999999</v>
      </c>
      <c r="N12" s="14">
        <v>13.64936974789916</v>
      </c>
      <c r="O12" s="14">
        <v>13.337030453206923</v>
      </c>
      <c r="Q12" s="47"/>
    </row>
    <row r="13" spans="1:17" x14ac:dyDescent="0.25">
      <c r="A13" s="10" t="s">
        <v>11</v>
      </c>
      <c r="B13" s="43">
        <v>141.44</v>
      </c>
      <c r="C13" s="27">
        <v>145.79215958009999</v>
      </c>
      <c r="D13" s="95">
        <v>148.01131113879998</v>
      </c>
      <c r="E13" s="27">
        <v>127.03445537479999</v>
      </c>
      <c r="F13" s="14">
        <v>134.88760000169995</v>
      </c>
      <c r="G13" s="14">
        <v>85.04</v>
      </c>
      <c r="H13" s="14">
        <v>90.128039495399989</v>
      </c>
      <c r="I13" s="8">
        <v>73.490000000000009</v>
      </c>
      <c r="J13" s="14">
        <v>109.11</v>
      </c>
      <c r="K13" s="14">
        <v>83.766897990506877</v>
      </c>
      <c r="L13" s="14">
        <v>63.04</v>
      </c>
      <c r="M13" s="14">
        <v>52.625999999999998</v>
      </c>
      <c r="N13" s="14">
        <v>48.700022200022204</v>
      </c>
      <c r="O13" s="14">
        <v>42.386519036519054</v>
      </c>
      <c r="Q13" s="47"/>
    </row>
    <row r="14" spans="1:17" x14ac:dyDescent="0.25">
      <c r="A14" s="10" t="s">
        <v>12</v>
      </c>
      <c r="B14" s="43">
        <v>48.06</v>
      </c>
      <c r="C14" s="27">
        <v>47.313885765899997</v>
      </c>
      <c r="D14" s="95">
        <v>42.141357454900003</v>
      </c>
      <c r="E14" s="27">
        <v>53.867164714099985</v>
      </c>
      <c r="F14" s="14">
        <v>42.266899999600007</v>
      </c>
      <c r="G14" s="14">
        <v>40.49</v>
      </c>
      <c r="H14" s="14">
        <v>32.9675900493</v>
      </c>
      <c r="I14" s="8">
        <v>36.33</v>
      </c>
      <c r="J14" s="14">
        <v>28</v>
      </c>
      <c r="K14" s="14">
        <v>10.794047619047619</v>
      </c>
      <c r="L14" s="14">
        <v>7.43</v>
      </c>
      <c r="M14" s="14">
        <v>4.8879999999999999</v>
      </c>
      <c r="N14" s="14">
        <v>7.9333333333333336</v>
      </c>
      <c r="O14" s="14">
        <v>6.0746031746031743</v>
      </c>
      <c r="Q14" s="102"/>
    </row>
    <row r="15" spans="1:17" x14ac:dyDescent="0.25">
      <c r="A15" s="10" t="s">
        <v>13</v>
      </c>
      <c r="B15" s="43">
        <v>18.91</v>
      </c>
      <c r="C15" s="27">
        <v>16.866484531600001</v>
      </c>
      <c r="D15" s="95">
        <v>19.009143279099998</v>
      </c>
      <c r="E15" s="27">
        <v>12.624883248499998</v>
      </c>
      <c r="F15" s="14">
        <v>2.4632000000000001</v>
      </c>
      <c r="G15" s="14">
        <v>8.2100000000000009</v>
      </c>
      <c r="H15" s="14">
        <v>3.1991228069999997</v>
      </c>
      <c r="I15" s="8">
        <v>2.39</v>
      </c>
      <c r="J15" s="14">
        <v>2.2199999999999998</v>
      </c>
      <c r="K15" s="14">
        <v>7.5619047619047617</v>
      </c>
      <c r="L15" s="14">
        <v>1.17</v>
      </c>
      <c r="M15" s="14">
        <v>3.1480000000000001</v>
      </c>
      <c r="N15" s="14">
        <v>1.5</v>
      </c>
      <c r="O15" s="14">
        <v>2.5</v>
      </c>
      <c r="Q15" s="102"/>
    </row>
    <row r="16" spans="1:17" x14ac:dyDescent="0.25">
      <c r="A16" s="10" t="s">
        <v>14</v>
      </c>
      <c r="B16" s="43">
        <v>7.04</v>
      </c>
      <c r="C16" s="27">
        <v>4.2667790158000001</v>
      </c>
      <c r="D16" s="95">
        <v>9.4587810236999985</v>
      </c>
      <c r="E16" s="27">
        <v>10.306703708200001</v>
      </c>
      <c r="F16" s="14">
        <v>5.7222999996999997</v>
      </c>
      <c r="G16" s="14">
        <v>5.2799999999999994</v>
      </c>
      <c r="H16" s="14">
        <v>7.5234036796000003</v>
      </c>
      <c r="I16" s="8">
        <v>2.52</v>
      </c>
      <c r="J16" s="14">
        <v>3.25</v>
      </c>
      <c r="K16" s="14">
        <v>6.2155844155844164</v>
      </c>
      <c r="L16" s="14">
        <v>3.88</v>
      </c>
      <c r="M16" s="14">
        <v>3.323</v>
      </c>
      <c r="N16" s="14">
        <v>3.1666666666666665</v>
      </c>
      <c r="O16" s="14">
        <v>2.0666666666666664</v>
      </c>
      <c r="Q16" s="102"/>
    </row>
    <row r="17" spans="1:21" x14ac:dyDescent="0.25">
      <c r="A17" s="10" t="s">
        <v>15</v>
      </c>
      <c r="B17" s="43">
        <v>5.0999999999999996</v>
      </c>
      <c r="C17" s="27">
        <v>4.0177625383000004</v>
      </c>
      <c r="D17" s="95">
        <v>6.4437821964999999</v>
      </c>
      <c r="E17" s="27">
        <v>4.5051517688000011</v>
      </c>
      <c r="F17" s="14">
        <v>10.751299999899999</v>
      </c>
      <c r="G17" s="14">
        <v>1.04</v>
      </c>
      <c r="H17" s="14">
        <v>1.0833333333000001</v>
      </c>
      <c r="I17" s="8">
        <v>1.25</v>
      </c>
      <c r="J17" s="14">
        <v>0.25</v>
      </c>
      <c r="K17" s="14">
        <v>2.7690476190476194</v>
      </c>
      <c r="L17" s="14">
        <v>0</v>
      </c>
      <c r="M17" s="14">
        <v>0.58299999999999996</v>
      </c>
      <c r="N17" s="14">
        <v>0</v>
      </c>
      <c r="O17" s="14">
        <v>0</v>
      </c>
      <c r="Q17" s="102"/>
    </row>
    <row r="18" spans="1:21" x14ac:dyDescent="0.25">
      <c r="A18" s="10" t="s">
        <v>16</v>
      </c>
      <c r="B18" s="43">
        <v>0.56999999999999995</v>
      </c>
      <c r="C18" s="27">
        <v>1.1544986368000001</v>
      </c>
      <c r="D18" s="95">
        <v>0.82495791140000008</v>
      </c>
      <c r="E18" s="27">
        <v>0.63090348870000001</v>
      </c>
      <c r="F18" s="14">
        <v>3.25</v>
      </c>
      <c r="G18" s="14">
        <v>2.5499999999999998</v>
      </c>
      <c r="H18" s="14">
        <v>3.375</v>
      </c>
      <c r="I18" s="8">
        <v>3.3</v>
      </c>
      <c r="J18" s="14">
        <v>1.54</v>
      </c>
      <c r="K18" s="14">
        <v>5</v>
      </c>
      <c r="L18" s="14" t="s">
        <v>44</v>
      </c>
      <c r="M18" s="14" t="s">
        <v>44</v>
      </c>
      <c r="N18" s="14" t="s">
        <v>44</v>
      </c>
      <c r="O18" s="14" t="s">
        <v>44</v>
      </c>
      <c r="Q18" s="102"/>
    </row>
    <row r="19" spans="1:21" x14ac:dyDescent="0.25">
      <c r="A19" s="10" t="s">
        <v>17</v>
      </c>
      <c r="B19" s="43">
        <v>8.370000000000001</v>
      </c>
      <c r="C19" s="27">
        <v>0.81649658079999998</v>
      </c>
      <c r="D19" s="95">
        <v>2.3209870434000002</v>
      </c>
      <c r="E19" s="27">
        <v>1.9915638316000002</v>
      </c>
      <c r="F19" s="14">
        <v>3.5812999999000001</v>
      </c>
      <c r="G19" s="14">
        <v>0.5</v>
      </c>
      <c r="H19" s="14">
        <v>1.9666666665999999</v>
      </c>
      <c r="I19" s="8">
        <v>0.96</v>
      </c>
      <c r="J19" s="14">
        <v>0.63</v>
      </c>
      <c r="K19" s="14">
        <v>2.1052631578947367</v>
      </c>
      <c r="L19" s="14">
        <v>0.5</v>
      </c>
      <c r="M19" s="14">
        <v>0.25</v>
      </c>
      <c r="N19" s="14" t="s">
        <v>44</v>
      </c>
      <c r="O19" s="14" t="s">
        <v>44</v>
      </c>
      <c r="Q19" s="102"/>
    </row>
    <row r="20" spans="1:21" x14ac:dyDescent="0.25">
      <c r="A20" s="46" t="s">
        <v>122</v>
      </c>
      <c r="B20" s="43">
        <v>3.64</v>
      </c>
      <c r="C20" s="27">
        <v>6.4618508167000002</v>
      </c>
      <c r="D20" s="95">
        <v>4.0572883980999999</v>
      </c>
      <c r="E20" s="27" t="s">
        <v>44</v>
      </c>
      <c r="F20" s="27" t="s">
        <v>44</v>
      </c>
      <c r="G20" s="27" t="s">
        <v>44</v>
      </c>
      <c r="H20" s="27" t="s">
        <v>44</v>
      </c>
      <c r="I20" s="27" t="s">
        <v>44</v>
      </c>
      <c r="J20" s="27" t="s">
        <v>44</v>
      </c>
      <c r="K20" s="27" t="s">
        <v>44</v>
      </c>
      <c r="L20" s="27" t="s">
        <v>44</v>
      </c>
      <c r="M20" s="27" t="s">
        <v>44</v>
      </c>
      <c r="N20" s="27" t="s">
        <v>44</v>
      </c>
      <c r="O20" s="27" t="s">
        <v>44</v>
      </c>
      <c r="Q20" s="102"/>
    </row>
    <row r="21" spans="1:21" x14ac:dyDescent="0.25">
      <c r="A21" s="46" t="s">
        <v>123</v>
      </c>
      <c r="B21" s="43">
        <v>1.56</v>
      </c>
      <c r="C21" s="27">
        <v>2.3477689453999999</v>
      </c>
      <c r="D21" s="95">
        <v>4.0690449676</v>
      </c>
      <c r="E21" s="27" t="s">
        <v>44</v>
      </c>
      <c r="F21" s="27" t="s">
        <v>44</v>
      </c>
      <c r="G21" s="27" t="s">
        <v>44</v>
      </c>
      <c r="H21" s="27" t="s">
        <v>44</v>
      </c>
      <c r="I21" s="27" t="s">
        <v>44</v>
      </c>
      <c r="J21" s="27" t="s">
        <v>44</v>
      </c>
      <c r="K21" s="27" t="s">
        <v>44</v>
      </c>
      <c r="L21" s="27" t="s">
        <v>44</v>
      </c>
      <c r="M21" s="27" t="s">
        <v>44</v>
      </c>
      <c r="N21" s="27" t="s">
        <v>44</v>
      </c>
      <c r="O21" s="27" t="s">
        <v>44</v>
      </c>
      <c r="Q21" s="140"/>
    </row>
    <row r="22" spans="1:21" x14ac:dyDescent="0.25">
      <c r="A22" s="46" t="s">
        <v>124</v>
      </c>
      <c r="B22" s="43">
        <v>3.63</v>
      </c>
      <c r="C22" s="27">
        <v>0</v>
      </c>
      <c r="D22" s="95">
        <v>0.95097322270000006</v>
      </c>
      <c r="E22" s="27" t="s">
        <v>44</v>
      </c>
      <c r="F22" s="27" t="s">
        <v>44</v>
      </c>
      <c r="G22" s="27" t="s">
        <v>44</v>
      </c>
      <c r="H22" s="27" t="s">
        <v>44</v>
      </c>
      <c r="I22" s="27" t="s">
        <v>44</v>
      </c>
      <c r="J22" s="27" t="s">
        <v>44</v>
      </c>
      <c r="K22" s="27" t="s">
        <v>44</v>
      </c>
      <c r="L22" s="27" t="s">
        <v>44</v>
      </c>
      <c r="M22" s="27" t="s">
        <v>44</v>
      </c>
      <c r="N22" s="27" t="s">
        <v>44</v>
      </c>
      <c r="O22" s="27" t="s">
        <v>44</v>
      </c>
      <c r="Q22" s="140"/>
    </row>
    <row r="23" spans="1:21" x14ac:dyDescent="0.25">
      <c r="A23" s="46" t="s">
        <v>125</v>
      </c>
      <c r="B23" s="43">
        <v>2.23</v>
      </c>
      <c r="C23" s="27">
        <v>3.5043961348999999</v>
      </c>
      <c r="D23" s="95">
        <v>1</v>
      </c>
      <c r="E23" s="27" t="s">
        <v>44</v>
      </c>
      <c r="F23" s="27" t="s">
        <v>44</v>
      </c>
      <c r="G23" s="27" t="s">
        <v>44</v>
      </c>
      <c r="H23" s="27" t="s">
        <v>44</v>
      </c>
      <c r="I23" s="27" t="s">
        <v>44</v>
      </c>
      <c r="J23" s="27" t="s">
        <v>44</v>
      </c>
      <c r="K23" s="27" t="s">
        <v>44</v>
      </c>
      <c r="L23" s="27" t="s">
        <v>44</v>
      </c>
      <c r="M23" s="27" t="s">
        <v>44</v>
      </c>
      <c r="N23" s="27" t="s">
        <v>44</v>
      </c>
      <c r="O23" s="27" t="s">
        <v>44</v>
      </c>
      <c r="Q23" s="102"/>
    </row>
    <row r="24" spans="1:21" x14ac:dyDescent="0.25">
      <c r="A24" s="46" t="s">
        <v>134</v>
      </c>
      <c r="B24" s="43">
        <v>0</v>
      </c>
      <c r="C24" s="27">
        <v>0.28867513459999999</v>
      </c>
      <c r="D24" s="95">
        <v>0</v>
      </c>
      <c r="E24" s="27" t="s">
        <v>44</v>
      </c>
      <c r="F24" s="27" t="s">
        <v>44</v>
      </c>
      <c r="G24" s="27" t="s">
        <v>44</v>
      </c>
      <c r="H24" s="27" t="s">
        <v>44</v>
      </c>
      <c r="I24" s="27" t="s">
        <v>44</v>
      </c>
      <c r="J24" s="27" t="s">
        <v>44</v>
      </c>
      <c r="K24" s="27" t="s">
        <v>44</v>
      </c>
      <c r="L24" s="27" t="s">
        <v>44</v>
      </c>
      <c r="M24" s="27" t="s">
        <v>44</v>
      </c>
      <c r="N24" s="27" t="s">
        <v>44</v>
      </c>
      <c r="O24" s="27" t="s">
        <v>44</v>
      </c>
      <c r="Q24" s="102"/>
    </row>
    <row r="25" spans="1:21" x14ac:dyDescent="0.25">
      <c r="A25" s="10" t="s">
        <v>66</v>
      </c>
      <c r="B25" s="43" t="s">
        <v>44</v>
      </c>
      <c r="C25" s="27" t="s">
        <v>44</v>
      </c>
      <c r="D25" s="73" t="s">
        <v>44</v>
      </c>
      <c r="E25" s="27" t="s">
        <v>44</v>
      </c>
      <c r="F25" s="73" t="s">
        <v>44</v>
      </c>
      <c r="G25" s="14" t="s">
        <v>44</v>
      </c>
      <c r="H25" s="50" t="s">
        <v>44</v>
      </c>
      <c r="I25" s="43" t="s">
        <v>44</v>
      </c>
      <c r="J25" s="14">
        <v>13.11</v>
      </c>
      <c r="K25" s="14">
        <v>7.0595238095238102</v>
      </c>
      <c r="L25" s="14">
        <v>4.3099999999999996</v>
      </c>
      <c r="M25" s="14">
        <v>6.2060000000000004</v>
      </c>
      <c r="N25" s="14">
        <v>5</v>
      </c>
      <c r="O25" s="14">
        <v>4</v>
      </c>
      <c r="Q25" s="49"/>
    </row>
    <row r="26" spans="1:21" x14ac:dyDescent="0.25">
      <c r="B26" s="41"/>
      <c r="C26" s="27"/>
      <c r="D26" s="73"/>
      <c r="E26" s="27"/>
      <c r="F26" s="73"/>
      <c r="G26" s="14"/>
      <c r="H26" s="14"/>
      <c r="I26" s="43"/>
      <c r="J26" s="14"/>
      <c r="K26" s="14"/>
      <c r="L26" s="14"/>
      <c r="M26" s="14"/>
      <c r="N26" s="14"/>
      <c r="O26" s="14"/>
      <c r="Q26" s="102"/>
    </row>
    <row r="27" spans="1:21" x14ac:dyDescent="0.25">
      <c r="A27" s="10" t="s">
        <v>18</v>
      </c>
      <c r="B27" s="43">
        <v>239.01</v>
      </c>
      <c r="C27" s="27">
        <v>217.07303079900001</v>
      </c>
      <c r="D27" s="95">
        <v>204.43487227610001</v>
      </c>
      <c r="E27" s="27">
        <v>220.59989320210002</v>
      </c>
      <c r="F27" s="14">
        <v>217.05299999939993</v>
      </c>
      <c r="G27" s="14">
        <v>176.95999999999998</v>
      </c>
      <c r="H27" s="14">
        <v>183.25582956100001</v>
      </c>
      <c r="I27" s="8">
        <v>147.28</v>
      </c>
      <c r="J27" s="14">
        <v>140.28</v>
      </c>
      <c r="K27" s="14">
        <v>139.73224073798539</v>
      </c>
      <c r="L27" s="14">
        <v>131.9</v>
      </c>
      <c r="M27" s="14">
        <v>100.413</v>
      </c>
      <c r="N27" s="14">
        <v>99.65327151062445</v>
      </c>
      <c r="O27" s="14">
        <v>85.678918303918294</v>
      </c>
      <c r="Q27" s="102"/>
    </row>
    <row r="28" spans="1:21" x14ac:dyDescent="0.25">
      <c r="A28" s="10" t="s">
        <v>19</v>
      </c>
      <c r="B28" s="43">
        <v>39.97</v>
      </c>
      <c r="C28" s="27">
        <v>27.913462669099999</v>
      </c>
      <c r="D28" s="95">
        <v>37.490746244199997</v>
      </c>
      <c r="E28" s="27">
        <v>37.387423886299992</v>
      </c>
      <c r="F28" s="14">
        <v>33.938098632999996</v>
      </c>
      <c r="G28" s="14">
        <v>24.18</v>
      </c>
      <c r="H28" s="14">
        <v>35.4880140693</v>
      </c>
      <c r="I28" s="8">
        <v>29.36</v>
      </c>
      <c r="J28" s="14">
        <v>15.21</v>
      </c>
      <c r="K28" s="14">
        <v>11.966287878787881</v>
      </c>
      <c r="L28" s="14">
        <v>15.09</v>
      </c>
      <c r="M28" s="14">
        <v>8.6660000000000004</v>
      </c>
      <c r="N28" s="14">
        <v>3.7166666666666663</v>
      </c>
      <c r="O28" s="14">
        <v>5.4444444444444446</v>
      </c>
      <c r="Q28" s="102"/>
      <c r="S28" s="16"/>
      <c r="T28" s="16"/>
      <c r="U28" s="16"/>
    </row>
    <row r="29" spans="1:21" x14ac:dyDescent="0.25">
      <c r="A29" s="10" t="s">
        <v>20</v>
      </c>
      <c r="B29" s="43">
        <v>723.99</v>
      </c>
      <c r="C29" s="27">
        <v>698.53735022449996</v>
      </c>
      <c r="D29" s="95">
        <v>664.51394885330035</v>
      </c>
      <c r="E29" s="27">
        <v>685.36020781509967</v>
      </c>
      <c r="F29" s="14">
        <v>600.57059999970011</v>
      </c>
      <c r="G29" s="14">
        <v>500.56</v>
      </c>
      <c r="H29" s="14">
        <v>580.63455696129995</v>
      </c>
      <c r="I29" s="8">
        <v>480.41</v>
      </c>
      <c r="J29" s="14">
        <v>425.9</v>
      </c>
      <c r="K29" s="14">
        <v>497.3457214658614</v>
      </c>
      <c r="L29" s="14">
        <v>469.49</v>
      </c>
      <c r="M29" s="14">
        <v>481.05500000000001</v>
      </c>
      <c r="N29" s="14">
        <v>395.80846740593176</v>
      </c>
      <c r="O29" s="14">
        <v>396.32757540017604</v>
      </c>
      <c r="Q29" s="102"/>
      <c r="S29" s="98"/>
      <c r="T29" s="16"/>
      <c r="U29" s="16"/>
    </row>
    <row r="30" spans="1:21" x14ac:dyDescent="0.25">
      <c r="A30" s="10" t="s">
        <v>21</v>
      </c>
      <c r="B30" s="43">
        <v>25.83</v>
      </c>
      <c r="C30" s="27">
        <v>20.074692535499999</v>
      </c>
      <c r="D30" s="95">
        <v>34.623646524099996</v>
      </c>
      <c r="E30" s="27">
        <v>22.336572713499997</v>
      </c>
      <c r="F30" s="14">
        <v>20.1773999999</v>
      </c>
      <c r="G30" s="14">
        <v>20.22</v>
      </c>
      <c r="H30" s="14">
        <v>13.3944510898</v>
      </c>
      <c r="I30" s="8">
        <v>6.86</v>
      </c>
      <c r="J30" s="14">
        <v>12.01</v>
      </c>
      <c r="K30" s="14">
        <v>8.8710317460317469</v>
      </c>
      <c r="L30" s="14">
        <v>7.13</v>
      </c>
      <c r="M30" s="14">
        <v>5.8659999999999997</v>
      </c>
      <c r="N30" s="14">
        <v>4.5</v>
      </c>
      <c r="O30" s="14">
        <v>7.6615384615384619</v>
      </c>
      <c r="Q30" s="102"/>
      <c r="S30" s="98"/>
      <c r="T30" s="16"/>
      <c r="U30" s="16"/>
    </row>
    <row r="31" spans="1:21" x14ac:dyDescent="0.25">
      <c r="A31" s="11" t="s">
        <v>42</v>
      </c>
      <c r="B31" s="43">
        <v>0</v>
      </c>
      <c r="C31" s="27">
        <v>0</v>
      </c>
      <c r="D31" s="95">
        <v>0</v>
      </c>
      <c r="E31" s="27">
        <v>0</v>
      </c>
      <c r="F31" s="130">
        <v>0</v>
      </c>
      <c r="G31" s="14">
        <v>0</v>
      </c>
      <c r="H31" s="14">
        <v>0</v>
      </c>
      <c r="I31" s="8">
        <v>0</v>
      </c>
      <c r="J31" s="14">
        <v>0</v>
      </c>
      <c r="K31" s="14">
        <v>0</v>
      </c>
      <c r="L31" s="14">
        <v>0</v>
      </c>
      <c r="M31" s="14">
        <v>0.222</v>
      </c>
      <c r="N31" s="14">
        <v>0</v>
      </c>
      <c r="O31" s="14">
        <v>0</v>
      </c>
      <c r="Q31" s="102"/>
      <c r="S31" s="98"/>
      <c r="T31" s="16"/>
      <c r="U31" s="16"/>
    </row>
    <row r="32" spans="1:21" x14ac:dyDescent="0.25">
      <c r="A32" s="10" t="s">
        <v>22</v>
      </c>
      <c r="B32" s="43">
        <v>42.41</v>
      </c>
      <c r="C32" s="27">
        <v>33.533547331500003</v>
      </c>
      <c r="D32" s="95">
        <v>33.983477962000009</v>
      </c>
      <c r="E32" s="27">
        <v>31.193011043999999</v>
      </c>
      <c r="F32" s="14">
        <v>26.064199999699998</v>
      </c>
      <c r="G32" s="14">
        <v>19.57</v>
      </c>
      <c r="H32" s="14">
        <v>18.473821555900003</v>
      </c>
      <c r="I32" s="8">
        <v>14.19</v>
      </c>
      <c r="J32" s="14">
        <v>13.129999999999999</v>
      </c>
      <c r="K32" s="14">
        <v>8.3345238095238088</v>
      </c>
      <c r="L32" s="14">
        <v>12.84</v>
      </c>
      <c r="M32" s="14">
        <v>9.7260000000000009</v>
      </c>
      <c r="N32" s="14">
        <v>4.9023809523809527</v>
      </c>
      <c r="O32" s="14">
        <v>1.9166666666666665</v>
      </c>
      <c r="Q32" s="102"/>
      <c r="S32" s="98"/>
      <c r="T32" s="16"/>
      <c r="U32" s="16"/>
    </row>
    <row r="33" spans="1:21" x14ac:dyDescent="0.25">
      <c r="A33" s="10" t="s">
        <v>23</v>
      </c>
      <c r="B33" s="43">
        <v>1.25</v>
      </c>
      <c r="C33" s="27">
        <v>0.83205029429999999</v>
      </c>
      <c r="D33" s="95">
        <v>2.4517631391000001</v>
      </c>
      <c r="E33" s="27">
        <v>3.1460467844000002</v>
      </c>
      <c r="F33" s="14">
        <v>0.87209999999999999</v>
      </c>
      <c r="G33" s="14">
        <v>0</v>
      </c>
      <c r="H33" s="14">
        <v>6.5789473700000003E-2</v>
      </c>
      <c r="I33" s="8">
        <v>0</v>
      </c>
      <c r="J33" s="14">
        <v>0.13</v>
      </c>
      <c r="K33" s="14">
        <v>0</v>
      </c>
      <c r="L33" s="14">
        <v>0</v>
      </c>
      <c r="M33" s="14">
        <v>0.33300000000000002</v>
      </c>
      <c r="N33" s="14">
        <v>3</v>
      </c>
      <c r="O33" s="14">
        <v>0</v>
      </c>
      <c r="Q33" s="102"/>
      <c r="R33" s="55"/>
      <c r="S33" s="16"/>
      <c r="T33" s="16"/>
      <c r="U33" s="16"/>
    </row>
    <row r="34" spans="1:21" x14ac:dyDescent="0.25">
      <c r="A34" s="10" t="s">
        <v>24</v>
      </c>
      <c r="B34" s="43">
        <v>0.91</v>
      </c>
      <c r="C34" s="27">
        <v>2.2494513903</v>
      </c>
      <c r="D34" s="95">
        <v>0</v>
      </c>
      <c r="E34" s="27">
        <v>0.77459666909999991</v>
      </c>
      <c r="F34" s="14">
        <v>0.44719999999999999</v>
      </c>
      <c r="G34" s="14">
        <v>0.25</v>
      </c>
      <c r="H34" s="14">
        <v>0</v>
      </c>
      <c r="I34" s="8">
        <v>0.5</v>
      </c>
      <c r="J34" s="14">
        <v>0.08</v>
      </c>
      <c r="K34" s="14">
        <v>0</v>
      </c>
      <c r="L34" s="14">
        <v>0</v>
      </c>
      <c r="M34" s="14">
        <v>0</v>
      </c>
      <c r="N34" s="14">
        <v>1</v>
      </c>
      <c r="O34" s="14">
        <v>0.42857142857142855</v>
      </c>
      <c r="Q34" s="102"/>
      <c r="S34" s="98"/>
      <c r="T34" s="16"/>
      <c r="U34" s="16"/>
    </row>
    <row r="35" spans="1:21" x14ac:dyDescent="0.25">
      <c r="A35" s="11" t="s">
        <v>126</v>
      </c>
      <c r="B35" s="43">
        <v>1.37</v>
      </c>
      <c r="C35" s="27">
        <v>0</v>
      </c>
      <c r="D35" s="95">
        <v>1.2639796104999999</v>
      </c>
      <c r="E35" s="27">
        <v>0</v>
      </c>
      <c r="F35" s="14">
        <v>0.37530000000000002</v>
      </c>
      <c r="G35" s="14">
        <v>0.56000000000000005</v>
      </c>
      <c r="H35" s="14">
        <v>0.3125</v>
      </c>
      <c r="I35" s="8">
        <v>0.3</v>
      </c>
      <c r="J35" s="14">
        <v>0</v>
      </c>
      <c r="K35" s="14">
        <v>0</v>
      </c>
      <c r="L35" s="14">
        <v>0</v>
      </c>
      <c r="M35" s="14">
        <v>1.5</v>
      </c>
      <c r="N35" s="14">
        <v>0</v>
      </c>
      <c r="O35" s="14">
        <v>0</v>
      </c>
      <c r="Q35" s="102"/>
      <c r="S35" s="98"/>
      <c r="T35" s="16"/>
      <c r="U35" s="16"/>
    </row>
    <row r="36" spans="1:21" x14ac:dyDescent="0.25">
      <c r="A36" s="10" t="s">
        <v>25</v>
      </c>
      <c r="B36" s="43">
        <v>0.32</v>
      </c>
      <c r="C36" s="27">
        <v>1.0242286341</v>
      </c>
      <c r="D36" s="95">
        <v>0.75251987549999999</v>
      </c>
      <c r="E36" s="27">
        <v>1.1403047740000001</v>
      </c>
      <c r="F36" s="14">
        <v>0.87529999999999997</v>
      </c>
      <c r="G36" s="14">
        <v>0.18</v>
      </c>
      <c r="H36" s="14">
        <v>0.83809523800000008</v>
      </c>
      <c r="I36" s="8">
        <v>0.77</v>
      </c>
      <c r="J36" s="14">
        <v>0.27</v>
      </c>
      <c r="K36" s="14">
        <v>0.39743589743589747</v>
      </c>
      <c r="L36" s="14">
        <v>3.66</v>
      </c>
      <c r="M36" s="14">
        <v>5.0449999999999999</v>
      </c>
      <c r="N36" s="14">
        <v>1.2857142857142856</v>
      </c>
      <c r="O36" s="14">
        <v>0</v>
      </c>
      <c r="Q36" s="102"/>
      <c r="S36" s="98"/>
      <c r="T36" s="16"/>
      <c r="U36" s="16"/>
    </row>
    <row r="37" spans="1:21" x14ac:dyDescent="0.25">
      <c r="A37" s="10" t="s">
        <v>121</v>
      </c>
      <c r="B37" s="43">
        <v>1.75</v>
      </c>
      <c r="C37" s="27">
        <v>2.0959511757999998</v>
      </c>
      <c r="D37" s="95">
        <v>1.7320508076000001</v>
      </c>
      <c r="E37" s="27">
        <v>0.78054692879999998</v>
      </c>
      <c r="F37" s="14">
        <v>1.4863999999999999</v>
      </c>
      <c r="G37" s="14">
        <v>0.25</v>
      </c>
      <c r="H37" s="14">
        <v>0.50624999999999998</v>
      </c>
      <c r="I37" s="8">
        <v>0.69</v>
      </c>
      <c r="J37" s="14">
        <v>0.17</v>
      </c>
      <c r="K37" s="14">
        <v>0</v>
      </c>
      <c r="L37" s="14">
        <v>0</v>
      </c>
      <c r="M37" s="14">
        <v>0</v>
      </c>
      <c r="N37" s="14">
        <v>0</v>
      </c>
      <c r="O37" s="14">
        <v>1.3333333333333333</v>
      </c>
      <c r="Q37" s="102"/>
      <c r="S37" s="98"/>
      <c r="T37" s="16"/>
      <c r="U37" s="16"/>
    </row>
    <row r="38" spans="1:21" x14ac:dyDescent="0.25">
      <c r="A38" s="46" t="s">
        <v>120</v>
      </c>
      <c r="B38" s="43">
        <v>0</v>
      </c>
      <c r="C38" s="27">
        <v>0.35355339060000002</v>
      </c>
      <c r="D38" s="95">
        <v>0.49135381490000002</v>
      </c>
      <c r="E38" s="27" t="s">
        <v>44</v>
      </c>
      <c r="F38" s="27" t="s">
        <v>44</v>
      </c>
      <c r="G38" s="27" t="s">
        <v>44</v>
      </c>
      <c r="H38" s="27" t="s">
        <v>44</v>
      </c>
      <c r="I38" s="27" t="s">
        <v>44</v>
      </c>
      <c r="J38" s="27" t="s">
        <v>44</v>
      </c>
      <c r="K38" s="27" t="s">
        <v>44</v>
      </c>
      <c r="L38" s="27" t="s">
        <v>44</v>
      </c>
      <c r="M38" s="27" t="s">
        <v>44</v>
      </c>
      <c r="N38" s="27" t="s">
        <v>44</v>
      </c>
      <c r="O38" s="27" t="s">
        <v>44</v>
      </c>
      <c r="Q38" s="140"/>
      <c r="S38" s="98"/>
      <c r="T38" s="16"/>
      <c r="U38" s="16"/>
    </row>
    <row r="39" spans="1:21" x14ac:dyDescent="0.25">
      <c r="A39" s="46" t="s">
        <v>39</v>
      </c>
      <c r="B39" s="16">
        <v>0</v>
      </c>
      <c r="C39" s="27">
        <v>0</v>
      </c>
      <c r="D39" s="95">
        <v>0.45961940779999999</v>
      </c>
      <c r="E39" s="27" t="s">
        <v>44</v>
      </c>
      <c r="F39" s="27" t="s">
        <v>44</v>
      </c>
      <c r="G39" s="27" t="s">
        <v>44</v>
      </c>
      <c r="H39" s="27" t="s">
        <v>44</v>
      </c>
      <c r="I39" s="27" t="s">
        <v>44</v>
      </c>
      <c r="J39" s="27" t="s">
        <v>44</v>
      </c>
      <c r="K39" s="27" t="s">
        <v>44</v>
      </c>
      <c r="L39" s="27" t="s">
        <v>44</v>
      </c>
      <c r="M39" s="27" t="s">
        <v>44</v>
      </c>
      <c r="N39" s="27" t="s">
        <v>44</v>
      </c>
      <c r="O39" s="27" t="s">
        <v>44</v>
      </c>
      <c r="Q39" s="102"/>
      <c r="S39" s="98"/>
      <c r="T39" s="16"/>
      <c r="U39" s="16"/>
    </row>
    <row r="40" spans="1:21" x14ac:dyDescent="0.25">
      <c r="A40" s="10" t="s">
        <v>26</v>
      </c>
      <c r="B40" s="43">
        <v>3.49</v>
      </c>
      <c r="C40" s="27">
        <v>1.9379055217000001</v>
      </c>
      <c r="D40" s="95">
        <v>0.89878532040000003</v>
      </c>
      <c r="E40" s="27">
        <v>0.8842761683</v>
      </c>
      <c r="F40" s="14">
        <v>0.44719999999999999</v>
      </c>
      <c r="G40" s="14">
        <v>0.31</v>
      </c>
      <c r="H40" s="14">
        <v>0.20833333330000001</v>
      </c>
      <c r="I40" s="8">
        <v>4.76</v>
      </c>
      <c r="J40" s="14">
        <v>0.48</v>
      </c>
      <c r="K40" s="14">
        <v>0</v>
      </c>
      <c r="L40" s="14">
        <v>0</v>
      </c>
      <c r="M40" s="14">
        <v>0</v>
      </c>
      <c r="N40" s="14" t="s">
        <v>44</v>
      </c>
      <c r="O40" s="14" t="s">
        <v>44</v>
      </c>
      <c r="Q40" s="102"/>
      <c r="S40" s="98"/>
      <c r="T40" s="16"/>
      <c r="U40" s="16"/>
    </row>
    <row r="41" spans="1:21" x14ac:dyDescent="0.25">
      <c r="B41" s="41"/>
      <c r="C41" s="27"/>
      <c r="D41" s="73"/>
      <c r="E41" s="27"/>
      <c r="F41" s="73"/>
      <c r="G41" s="14"/>
      <c r="H41" s="14"/>
      <c r="I41" s="43"/>
      <c r="J41" s="14"/>
      <c r="K41" s="14"/>
      <c r="L41" s="14"/>
      <c r="M41" s="14"/>
      <c r="N41" s="14"/>
      <c r="O41" s="14"/>
      <c r="Q41" s="102"/>
      <c r="S41" s="98"/>
      <c r="T41" s="16"/>
      <c r="U41" s="16"/>
    </row>
    <row r="42" spans="1:21" x14ac:dyDescent="0.25">
      <c r="A42" s="10" t="s">
        <v>68</v>
      </c>
      <c r="B42" s="43">
        <v>51.66</v>
      </c>
      <c r="C42" s="27">
        <v>42.461522578900002</v>
      </c>
      <c r="D42" s="95">
        <v>24.4055935879</v>
      </c>
      <c r="E42" s="27">
        <v>42.048036542300004</v>
      </c>
      <c r="F42" s="14">
        <v>19.118699999999997</v>
      </c>
      <c r="G42" s="14">
        <v>19.440000000000001</v>
      </c>
      <c r="H42" s="14">
        <v>23.6543178561</v>
      </c>
      <c r="I42" s="8">
        <v>15.67</v>
      </c>
      <c r="J42" s="14" t="s">
        <v>44</v>
      </c>
      <c r="K42" s="14" t="s">
        <v>44</v>
      </c>
      <c r="L42" s="14" t="s">
        <v>44</v>
      </c>
      <c r="M42" s="14" t="s">
        <v>44</v>
      </c>
      <c r="N42" s="14" t="s">
        <v>44</v>
      </c>
      <c r="O42" s="14" t="s">
        <v>44</v>
      </c>
      <c r="S42" s="39"/>
    </row>
    <row r="43" spans="1:21" x14ac:dyDescent="0.25">
      <c r="A43" s="10" t="s">
        <v>27</v>
      </c>
      <c r="B43" s="43">
        <v>45.71</v>
      </c>
      <c r="C43" s="27">
        <v>56.462825561199999</v>
      </c>
      <c r="D43" s="95">
        <v>32.296124973299996</v>
      </c>
      <c r="E43" s="27">
        <v>36.254831145600001</v>
      </c>
      <c r="F43" s="14">
        <v>49.808300000700001</v>
      </c>
      <c r="G43" s="14">
        <v>28.93</v>
      </c>
      <c r="H43" s="14">
        <v>32.320649836499996</v>
      </c>
      <c r="I43" s="8">
        <v>35.69</v>
      </c>
      <c r="J43" s="14">
        <v>21.49</v>
      </c>
      <c r="K43" s="14">
        <v>11.118195351072064</v>
      </c>
      <c r="L43" s="14">
        <v>15.4</v>
      </c>
      <c r="M43" s="14">
        <v>19.8</v>
      </c>
      <c r="N43" s="14">
        <v>11.076190476190474</v>
      </c>
      <c r="O43" s="14">
        <v>11.726190476190476</v>
      </c>
      <c r="S43" s="39"/>
    </row>
    <row r="44" spans="1:21" x14ac:dyDescent="0.25">
      <c r="A44" s="10" t="s">
        <v>28</v>
      </c>
      <c r="B44" s="43">
        <v>571.1</v>
      </c>
      <c r="C44" s="27">
        <v>525.81302271189998</v>
      </c>
      <c r="D44" s="95">
        <v>508.76825417560013</v>
      </c>
      <c r="E44" s="27">
        <v>513.34871727899963</v>
      </c>
      <c r="F44" s="14">
        <v>436.97149999509963</v>
      </c>
      <c r="G44" s="14">
        <v>356.32000000000005</v>
      </c>
      <c r="H44" s="14">
        <v>293.62645805929998</v>
      </c>
      <c r="I44" s="8">
        <v>285</v>
      </c>
      <c r="J44" s="14">
        <v>250.1</v>
      </c>
      <c r="K44" s="14">
        <v>265.85315101565095</v>
      </c>
      <c r="L44" s="14">
        <v>223.03</v>
      </c>
      <c r="M44" s="14">
        <v>239.13499999999999</v>
      </c>
      <c r="N44" s="14">
        <v>240.74786602286605</v>
      </c>
      <c r="O44" s="14">
        <v>203.14598684768981</v>
      </c>
      <c r="S44" s="39"/>
    </row>
    <row r="45" spans="1:21" x14ac:dyDescent="0.25">
      <c r="A45" s="10" t="s">
        <v>30</v>
      </c>
      <c r="B45" s="43">
        <v>0.82</v>
      </c>
      <c r="C45" s="27">
        <v>6.9033289524999999</v>
      </c>
      <c r="D45" s="95">
        <v>3.2057280203</v>
      </c>
      <c r="E45" s="27">
        <v>2.2874248854000001</v>
      </c>
      <c r="F45" s="14">
        <v>2.1424999999000001</v>
      </c>
      <c r="G45" s="14">
        <v>3</v>
      </c>
      <c r="H45" s="14">
        <v>1.688888889</v>
      </c>
      <c r="I45" s="8">
        <v>0.13</v>
      </c>
      <c r="J45" s="14">
        <v>0.17</v>
      </c>
      <c r="K45" s="14">
        <v>0</v>
      </c>
      <c r="L45" s="14">
        <v>0.33</v>
      </c>
      <c r="M45" s="14">
        <v>0</v>
      </c>
      <c r="N45" s="14" t="s">
        <v>44</v>
      </c>
      <c r="O45" s="14" t="s">
        <v>44</v>
      </c>
      <c r="S45" s="39"/>
    </row>
    <row r="46" spans="1:21" x14ac:dyDescent="0.25">
      <c r="A46" s="10" t="s">
        <v>69</v>
      </c>
      <c r="B46" s="43" t="s">
        <v>44</v>
      </c>
      <c r="C46" s="27" t="s">
        <v>44</v>
      </c>
      <c r="D46" s="73" t="s">
        <v>44</v>
      </c>
      <c r="E46" s="27" t="s">
        <v>44</v>
      </c>
      <c r="F46" s="73" t="s">
        <v>44</v>
      </c>
      <c r="G46" s="14" t="s">
        <v>44</v>
      </c>
      <c r="H46" s="50" t="s">
        <v>44</v>
      </c>
      <c r="I46" s="43" t="s">
        <v>44</v>
      </c>
      <c r="J46" s="14">
        <v>11.54</v>
      </c>
      <c r="K46" s="14">
        <v>20.51856060606061</v>
      </c>
      <c r="L46" s="14">
        <v>7.76</v>
      </c>
      <c r="M46" s="14">
        <v>9.1880000000000006</v>
      </c>
      <c r="N46" s="14">
        <v>5.0357142857142856</v>
      </c>
      <c r="O46" s="14">
        <v>5.2222222222222223</v>
      </c>
    </row>
    <row r="47" spans="1:21" x14ac:dyDescent="0.25">
      <c r="A47" s="10" t="s">
        <v>70</v>
      </c>
      <c r="B47" s="43" t="s">
        <v>44</v>
      </c>
      <c r="C47" s="27" t="s">
        <v>44</v>
      </c>
      <c r="D47" s="73" t="s">
        <v>44</v>
      </c>
      <c r="E47" s="27" t="s">
        <v>44</v>
      </c>
      <c r="F47" s="73" t="s">
        <v>44</v>
      </c>
      <c r="G47" s="14" t="s">
        <v>44</v>
      </c>
      <c r="H47" s="50" t="s">
        <v>44</v>
      </c>
      <c r="I47" s="43" t="s">
        <v>44</v>
      </c>
      <c r="J47" s="14">
        <v>7.13</v>
      </c>
      <c r="K47" s="14">
        <v>2.1857142857142855</v>
      </c>
      <c r="L47" s="14">
        <v>1.31</v>
      </c>
      <c r="M47" s="14">
        <v>2.3330000000000002</v>
      </c>
      <c r="N47" s="14">
        <v>5.2357142857142858</v>
      </c>
      <c r="O47" s="14">
        <v>2.4333333333333336</v>
      </c>
      <c r="S47" s="39"/>
    </row>
    <row r="48" spans="1:21" x14ac:dyDescent="0.25">
      <c r="A48" s="10" t="s">
        <v>93</v>
      </c>
      <c r="B48" s="43" t="s">
        <v>44</v>
      </c>
      <c r="C48" s="27" t="s">
        <v>44</v>
      </c>
      <c r="D48" s="73" t="s">
        <v>44</v>
      </c>
      <c r="E48" s="27" t="s">
        <v>44</v>
      </c>
      <c r="F48" s="73" t="s">
        <v>44</v>
      </c>
      <c r="G48" s="14" t="s">
        <v>44</v>
      </c>
      <c r="H48" s="14">
        <v>5.125</v>
      </c>
      <c r="I48" s="8">
        <v>5.57</v>
      </c>
      <c r="J48" s="14">
        <v>6.48</v>
      </c>
      <c r="K48" s="14">
        <v>3.833333333333333</v>
      </c>
      <c r="L48" s="14">
        <v>1.5</v>
      </c>
      <c r="M48" s="14">
        <v>0</v>
      </c>
      <c r="N48" s="14">
        <v>0</v>
      </c>
      <c r="O48" s="14">
        <v>0</v>
      </c>
    </row>
    <row r="49" spans="1:21" x14ac:dyDescent="0.25">
      <c r="B49" s="41"/>
      <c r="C49" s="27"/>
      <c r="D49" s="95"/>
      <c r="E49" s="27"/>
      <c r="F49" s="73"/>
      <c r="G49" s="1"/>
      <c r="H49" s="1"/>
      <c r="I49" s="43"/>
      <c r="J49" s="14"/>
      <c r="K49" s="14"/>
      <c r="L49" s="14"/>
      <c r="M49" s="14"/>
      <c r="N49" s="14"/>
      <c r="O49" s="14"/>
    </row>
    <row r="50" spans="1:21" x14ac:dyDescent="0.25">
      <c r="A50" s="11" t="s">
        <v>46</v>
      </c>
      <c r="B50" s="43">
        <v>6.17</v>
      </c>
      <c r="C50" s="27">
        <v>4.3091245573999997</v>
      </c>
      <c r="D50" s="95">
        <v>3.5055310148999999</v>
      </c>
      <c r="E50" s="27">
        <v>3.1095089709000003</v>
      </c>
      <c r="F50" s="14">
        <v>4.9916999999999998</v>
      </c>
      <c r="G50" s="1">
        <v>1.55</v>
      </c>
      <c r="H50" s="1">
        <v>6.29</v>
      </c>
      <c r="I50" s="8">
        <v>6.52</v>
      </c>
      <c r="J50" s="14">
        <v>5.87</v>
      </c>
      <c r="K50" s="14" t="s">
        <v>44</v>
      </c>
      <c r="L50" s="14" t="s">
        <v>44</v>
      </c>
      <c r="M50" s="14" t="s">
        <v>44</v>
      </c>
      <c r="N50" s="14" t="s">
        <v>44</v>
      </c>
      <c r="O50" s="14" t="s">
        <v>44</v>
      </c>
      <c r="S50" s="16"/>
      <c r="T50" s="16"/>
      <c r="U50" s="16"/>
    </row>
    <row r="51" spans="1:21" x14ac:dyDescent="0.25">
      <c r="A51" s="11" t="s">
        <v>31</v>
      </c>
      <c r="B51" s="43">
        <v>1.89</v>
      </c>
      <c r="C51" s="27">
        <v>1.7039034476999999</v>
      </c>
      <c r="D51" s="95">
        <v>2.6789733867000001</v>
      </c>
      <c r="E51" s="27">
        <v>1.605207018</v>
      </c>
      <c r="F51" s="14">
        <v>2.8509000000000002</v>
      </c>
      <c r="G51" s="1">
        <v>2.9</v>
      </c>
      <c r="H51" s="1">
        <v>1.22</v>
      </c>
      <c r="I51" s="8" t="s">
        <v>44</v>
      </c>
      <c r="J51" s="14" t="s">
        <v>44</v>
      </c>
      <c r="K51" s="14" t="s">
        <v>44</v>
      </c>
      <c r="L51" s="14" t="s">
        <v>44</v>
      </c>
      <c r="M51" s="14" t="s">
        <v>44</v>
      </c>
      <c r="N51" s="14" t="s">
        <v>44</v>
      </c>
      <c r="O51" s="14" t="s">
        <v>44</v>
      </c>
      <c r="S51" s="16"/>
      <c r="T51" s="16"/>
      <c r="U51" s="16"/>
    </row>
    <row r="52" spans="1:21" x14ac:dyDescent="0.25">
      <c r="A52" s="10" t="s">
        <v>32</v>
      </c>
      <c r="B52" s="43">
        <v>14</v>
      </c>
      <c r="C52" s="27">
        <v>9.0176163307999992</v>
      </c>
      <c r="D52" s="95">
        <v>13.4361227146</v>
      </c>
      <c r="E52" s="27">
        <v>10.127749412599998</v>
      </c>
      <c r="F52" s="14">
        <v>11.1995999997</v>
      </c>
      <c r="G52" s="1">
        <v>7</v>
      </c>
      <c r="H52" s="1">
        <v>8.5052083333999988</v>
      </c>
      <c r="I52" s="8">
        <v>2.8</v>
      </c>
      <c r="J52" s="14">
        <v>12.26</v>
      </c>
      <c r="K52" s="14">
        <v>4.833333333333333</v>
      </c>
      <c r="L52" s="14">
        <v>4.2300000000000004</v>
      </c>
      <c r="M52" s="14">
        <v>10.159000000000001</v>
      </c>
      <c r="N52" s="14">
        <v>8.375</v>
      </c>
      <c r="O52" s="14">
        <v>8.3333333333333321</v>
      </c>
      <c r="S52" s="16"/>
      <c r="T52" s="16"/>
      <c r="U52" s="16"/>
    </row>
    <row r="53" spans="1:21" x14ac:dyDescent="0.25">
      <c r="A53" s="10" t="s">
        <v>33</v>
      </c>
      <c r="B53" s="43">
        <v>319.38</v>
      </c>
      <c r="C53" s="27">
        <v>300.56956152470002</v>
      </c>
      <c r="D53" s="95">
        <v>281.93309471349988</v>
      </c>
      <c r="E53" s="27">
        <v>259.75772419039993</v>
      </c>
      <c r="F53" s="14">
        <v>318.82629999589989</v>
      </c>
      <c r="G53" s="1">
        <v>238.99</v>
      </c>
      <c r="H53" s="1">
        <v>234.62581184729999</v>
      </c>
      <c r="I53" s="8">
        <v>225.87</v>
      </c>
      <c r="J53" s="14">
        <v>233.79</v>
      </c>
      <c r="K53" s="14">
        <v>207.5117046352342</v>
      </c>
      <c r="L53" s="14">
        <v>197.82</v>
      </c>
      <c r="M53" s="14">
        <v>171.83500000000001</v>
      </c>
      <c r="N53" s="14">
        <v>158.19671162171159</v>
      </c>
      <c r="O53" s="14">
        <v>136.4750876746233</v>
      </c>
      <c r="S53" s="16"/>
      <c r="T53" s="16"/>
      <c r="U53" s="16"/>
    </row>
    <row r="54" spans="1:21" x14ac:dyDescent="0.25">
      <c r="A54" s="10" t="s">
        <v>34</v>
      </c>
      <c r="B54" s="43">
        <v>73.36</v>
      </c>
      <c r="C54" s="27">
        <v>58.905446658199999</v>
      </c>
      <c r="D54" s="95">
        <v>62.394242959399989</v>
      </c>
      <c r="E54" s="27">
        <v>54.290005728699981</v>
      </c>
      <c r="F54" s="14">
        <v>58.15659999959999</v>
      </c>
      <c r="G54" s="1">
        <v>36.6</v>
      </c>
      <c r="H54" s="1">
        <v>31.640031030900001</v>
      </c>
      <c r="I54" s="8">
        <v>21.77</v>
      </c>
      <c r="J54" s="14">
        <v>21.57</v>
      </c>
      <c r="K54" s="14">
        <v>25.969079621095748</v>
      </c>
      <c r="L54" s="14">
        <v>21.1</v>
      </c>
      <c r="M54" s="14">
        <v>28.85</v>
      </c>
      <c r="N54" s="14">
        <v>32.033730158730165</v>
      </c>
      <c r="O54" s="14">
        <v>7.1166666666666663</v>
      </c>
      <c r="S54" s="16"/>
      <c r="T54" s="16"/>
      <c r="U54" s="16"/>
    </row>
    <row r="55" spans="1:21" x14ac:dyDescent="0.25">
      <c r="A55" s="41" t="s">
        <v>35</v>
      </c>
      <c r="B55" s="43">
        <v>5.3</v>
      </c>
      <c r="C55" s="27">
        <v>13.0420092124</v>
      </c>
      <c r="D55" s="95">
        <v>9.2319507958999978</v>
      </c>
      <c r="E55" s="27">
        <v>8.6866766433000002</v>
      </c>
      <c r="F55" s="14">
        <v>6.0617999999999999</v>
      </c>
      <c r="G55" s="1">
        <v>5.04</v>
      </c>
      <c r="H55" s="1">
        <v>2.4803391055000001</v>
      </c>
      <c r="I55" s="8">
        <v>0.6</v>
      </c>
      <c r="J55" s="14">
        <v>4.67</v>
      </c>
      <c r="K55" s="14">
        <v>1.125</v>
      </c>
      <c r="L55" s="14">
        <v>2.08</v>
      </c>
      <c r="M55" s="14">
        <v>2.1190000000000002</v>
      </c>
      <c r="N55" s="14">
        <v>0.16666666666666666</v>
      </c>
      <c r="O55" s="14">
        <v>0.79285714285714293</v>
      </c>
      <c r="S55" s="16"/>
      <c r="T55" s="16"/>
      <c r="U55" s="16"/>
    </row>
    <row r="56" spans="1:21" x14ac:dyDescent="0.25">
      <c r="A56" s="41" t="s">
        <v>64</v>
      </c>
      <c r="B56" s="43">
        <v>2.37</v>
      </c>
      <c r="C56" s="27">
        <v>0</v>
      </c>
      <c r="D56" s="95">
        <v>0</v>
      </c>
      <c r="E56" s="27">
        <v>3.5</v>
      </c>
      <c r="F56" s="14">
        <v>1.1040999999999999</v>
      </c>
      <c r="G56" s="1">
        <v>0.21</v>
      </c>
      <c r="H56" s="1">
        <v>1.0125000000000002</v>
      </c>
      <c r="I56" s="8">
        <v>1</v>
      </c>
      <c r="J56" s="14" t="s">
        <v>44</v>
      </c>
      <c r="K56" s="14" t="s">
        <v>44</v>
      </c>
      <c r="L56" s="14" t="s">
        <v>44</v>
      </c>
      <c r="M56" s="14" t="s">
        <v>44</v>
      </c>
      <c r="N56" s="14" t="s">
        <v>44</v>
      </c>
      <c r="O56" s="14" t="s">
        <v>44</v>
      </c>
      <c r="S56" s="16"/>
      <c r="T56" s="16"/>
      <c r="U56" s="16"/>
    </row>
    <row r="57" spans="1:21" x14ac:dyDescent="0.25">
      <c r="A57" s="41" t="s">
        <v>36</v>
      </c>
      <c r="B57" s="43">
        <v>1.33</v>
      </c>
      <c r="C57" s="27">
        <v>0.74442942909999998</v>
      </c>
      <c r="D57" s="95">
        <v>6.3613228478000003</v>
      </c>
      <c r="E57" s="27">
        <v>5.9987791054000006</v>
      </c>
      <c r="F57" s="14">
        <v>1.0205999998999999</v>
      </c>
      <c r="G57" s="1">
        <v>2.17</v>
      </c>
      <c r="H57" s="14">
        <v>0</v>
      </c>
      <c r="I57" s="8">
        <v>3.75</v>
      </c>
      <c r="J57" s="14">
        <v>0.13</v>
      </c>
      <c r="K57" s="14">
        <v>0</v>
      </c>
      <c r="L57" s="14">
        <v>0</v>
      </c>
      <c r="M57" s="14">
        <v>0</v>
      </c>
      <c r="N57" s="14" t="s">
        <v>44</v>
      </c>
      <c r="O57" s="14" t="s">
        <v>44</v>
      </c>
      <c r="S57" s="16"/>
      <c r="T57" s="16"/>
      <c r="U57" s="16"/>
    </row>
    <row r="58" spans="1:21" x14ac:dyDescent="0.25">
      <c r="A58" s="102"/>
      <c r="B58" s="102"/>
      <c r="C58" s="27"/>
      <c r="D58" s="95"/>
      <c r="E58" s="27"/>
      <c r="F58" s="114"/>
      <c r="G58" s="1"/>
      <c r="H58" s="56"/>
      <c r="I58" s="56"/>
      <c r="J58" s="48"/>
      <c r="S58" s="16"/>
      <c r="T58" s="16"/>
      <c r="U58" s="16"/>
    </row>
    <row r="59" spans="1:21" x14ac:dyDescent="0.25">
      <c r="A59" s="102" t="s">
        <v>38</v>
      </c>
      <c r="B59" s="43">
        <v>3187.86</v>
      </c>
      <c r="C59" s="27">
        <v>3050.6192712849002</v>
      </c>
      <c r="D59" s="95">
        <v>3127.8734489575036</v>
      </c>
      <c r="E59" s="27">
        <v>2933.7876330004019</v>
      </c>
      <c r="F59" s="27">
        <v>2812.1181000172032</v>
      </c>
      <c r="G59" s="14">
        <v>2335.0800000000004</v>
      </c>
      <c r="H59" s="14">
        <v>2132.1853608048</v>
      </c>
      <c r="I59" s="114">
        <v>2153.4</v>
      </c>
      <c r="J59" s="28">
        <v>1934.6600000000003</v>
      </c>
      <c r="K59" s="14">
        <v>1735.9548315261586</v>
      </c>
      <c r="L59" s="14">
        <v>1635.22</v>
      </c>
      <c r="M59" s="14">
        <v>1609.36</v>
      </c>
      <c r="N59" s="14">
        <v>1437.0915239119611</v>
      </c>
      <c r="O59" s="14">
        <v>1412.2187214124433</v>
      </c>
      <c r="R59" s="26"/>
      <c r="S59" s="98"/>
      <c r="T59" s="16"/>
      <c r="U59" s="16"/>
    </row>
    <row r="60" spans="1:21" x14ac:dyDescent="0.25">
      <c r="A60" s="10" t="s">
        <v>39</v>
      </c>
      <c r="B60" s="43">
        <v>1080.3</v>
      </c>
      <c r="C60" s="27">
        <v>1005.6252239664</v>
      </c>
      <c r="D60" s="95">
        <v>983.09676383549856</v>
      </c>
      <c r="E60" s="27">
        <v>1003.6028799855997</v>
      </c>
      <c r="F60" s="14">
        <v>902.53659863169946</v>
      </c>
      <c r="G60" s="14">
        <v>743.04</v>
      </c>
      <c r="H60" s="14">
        <v>833.17764128229999</v>
      </c>
      <c r="I60" s="71">
        <v>685.12</v>
      </c>
      <c r="J60" s="14">
        <v>607.66</v>
      </c>
      <c r="K60" s="14">
        <v>666.64724153562622</v>
      </c>
      <c r="L60" s="14">
        <v>640.1</v>
      </c>
      <c r="M60" s="14">
        <v>612.82000000000005</v>
      </c>
      <c r="N60" s="14">
        <v>513.86650082131814</v>
      </c>
      <c r="O60" s="14">
        <v>498.79104803864868</v>
      </c>
      <c r="R60" s="26"/>
      <c r="S60" s="98"/>
      <c r="T60" s="16"/>
      <c r="U60" s="117"/>
    </row>
    <row r="61" spans="1:21" x14ac:dyDescent="0.25">
      <c r="A61" s="10" t="s">
        <v>40</v>
      </c>
      <c r="B61" s="43">
        <v>669.28</v>
      </c>
      <c r="C61" s="27">
        <v>631.64069980449995</v>
      </c>
      <c r="D61" s="95">
        <v>568.67570075710069</v>
      </c>
      <c r="E61" s="27">
        <v>593.93900985229993</v>
      </c>
      <c r="F61" s="14">
        <v>508.04099999570013</v>
      </c>
      <c r="G61" s="14">
        <v>407.69</v>
      </c>
      <c r="H61" s="14">
        <v>356.41531464089996</v>
      </c>
      <c r="I61" s="71">
        <v>342.06</v>
      </c>
      <c r="J61" s="14">
        <v>296.90999999999997</v>
      </c>
      <c r="K61" s="14">
        <v>303.5089545918313</v>
      </c>
      <c r="L61" s="14">
        <v>249.34</v>
      </c>
      <c r="M61" s="14">
        <v>270.45</v>
      </c>
      <c r="N61" s="14">
        <v>262.0954850704851</v>
      </c>
      <c r="O61" s="14">
        <v>222.52773287943586</v>
      </c>
      <c r="R61" s="26"/>
      <c r="S61" s="98"/>
      <c r="T61" s="16"/>
      <c r="U61" s="84"/>
    </row>
    <row r="62" spans="1:21" x14ac:dyDescent="0.25">
      <c r="A62" s="10" t="s">
        <v>31</v>
      </c>
      <c r="B62" s="43">
        <v>423.78</v>
      </c>
      <c r="C62" s="27">
        <v>388.2920911603</v>
      </c>
      <c r="D62" s="95">
        <v>379.54123843279967</v>
      </c>
      <c r="E62" s="27">
        <v>347.07565106930002</v>
      </c>
      <c r="F62" s="14">
        <v>404.21159999510002</v>
      </c>
      <c r="G62" s="14">
        <v>294.45999999999998</v>
      </c>
      <c r="H62" s="14">
        <v>285.76462309139998</v>
      </c>
      <c r="I62" s="71">
        <v>262.31</v>
      </c>
      <c r="J62" s="14">
        <v>278.28999999999996</v>
      </c>
      <c r="K62" s="14">
        <v>239.43911758966334</v>
      </c>
      <c r="L62" s="14">
        <v>225.22</v>
      </c>
      <c r="M62" s="14">
        <v>212.97</v>
      </c>
      <c r="N62" s="14">
        <v>198.77210844710839</v>
      </c>
      <c r="O62" s="14">
        <v>152.71794481748043</v>
      </c>
      <c r="R62" s="26"/>
      <c r="S62" s="98"/>
      <c r="T62" s="16"/>
      <c r="U62" s="84"/>
    </row>
    <row r="63" spans="1:21" x14ac:dyDescent="0.25">
      <c r="A63" s="17" t="s">
        <v>37</v>
      </c>
      <c r="B63" s="17">
        <v>5361.23</v>
      </c>
      <c r="C63" s="31">
        <v>5076.1772862160997</v>
      </c>
      <c r="D63" s="110">
        <v>5059.1871519828919</v>
      </c>
      <c r="E63" s="31">
        <v>4878.4051739076131</v>
      </c>
      <c r="F63" s="61">
        <v>4626.9072986397032</v>
      </c>
      <c r="G63" s="31">
        <v>3780.27</v>
      </c>
      <c r="H63" s="31">
        <v>3607.5452795627998</v>
      </c>
      <c r="I63" s="61">
        <v>3442.89</v>
      </c>
      <c r="J63" s="31">
        <v>3117.52</v>
      </c>
      <c r="K63" s="31">
        <v>2945.5501452432795</v>
      </c>
      <c r="L63" s="31">
        <v>2749.89</v>
      </c>
      <c r="M63" s="31">
        <v>2705.62</v>
      </c>
      <c r="N63" s="31">
        <v>2411.825618250873</v>
      </c>
      <c r="O63" s="31">
        <v>2286.255447148008</v>
      </c>
      <c r="R63" s="39"/>
      <c r="S63" s="98"/>
      <c r="T63" s="16"/>
      <c r="U63" s="84"/>
    </row>
    <row r="64" spans="1:21" s="16" customFormat="1" x14ac:dyDescent="0.25">
      <c r="A64" s="102"/>
      <c r="B64" s="102"/>
      <c r="C64" s="56"/>
      <c r="D64" s="56"/>
      <c r="E64" s="56"/>
      <c r="F64" s="56"/>
      <c r="G64" s="56"/>
      <c r="H64" s="56"/>
      <c r="I64" s="56"/>
      <c r="J64" s="8"/>
      <c r="K64" s="8"/>
      <c r="L64" s="8"/>
      <c r="M64" s="8"/>
      <c r="N64" s="8"/>
      <c r="O64" s="8"/>
      <c r="S64" s="98"/>
      <c r="U64" s="116"/>
    </row>
    <row r="65" spans="1:21" s="55" customFormat="1" x14ac:dyDescent="0.25">
      <c r="A65" s="101" t="s">
        <v>38</v>
      </c>
      <c r="B65" s="117">
        <v>0.59499999999999997</v>
      </c>
      <c r="C65" s="79">
        <v>0.60099999999999998</v>
      </c>
      <c r="D65" s="79">
        <v>0.61799999999999999</v>
      </c>
      <c r="E65" s="79">
        <v>0.60099999999999998</v>
      </c>
      <c r="F65" s="79">
        <v>0.60799999999999998</v>
      </c>
      <c r="G65" s="75">
        <v>0.61770000000000003</v>
      </c>
      <c r="H65" s="75">
        <v>0.59099999999999997</v>
      </c>
      <c r="I65" s="112">
        <v>0.626</v>
      </c>
      <c r="J65" s="113">
        <f t="shared" ref="J65:O65" si="0">J59/J63</f>
        <v>0.62057661217891158</v>
      </c>
      <c r="K65" s="113">
        <f t="shared" si="0"/>
        <v>0.58934825276341785</v>
      </c>
      <c r="L65" s="113">
        <f t="shared" si="0"/>
        <v>0.59464924051507517</v>
      </c>
      <c r="M65" s="113">
        <f t="shared" si="0"/>
        <v>0.59482115005063529</v>
      </c>
      <c r="N65" s="113">
        <f t="shared" si="0"/>
        <v>0.5958521681821185</v>
      </c>
      <c r="O65" s="113">
        <f t="shared" si="0"/>
        <v>0.61769944525408005</v>
      </c>
      <c r="S65" s="98"/>
      <c r="T65" s="47"/>
      <c r="U65" s="47"/>
    </row>
    <row r="66" spans="1:21" x14ac:dyDescent="0.25">
      <c r="A66" s="10" t="s">
        <v>39</v>
      </c>
      <c r="B66" s="84">
        <v>0.20200000000000001</v>
      </c>
      <c r="C66" s="74">
        <v>0.19800000000000001</v>
      </c>
      <c r="D66" s="74">
        <v>0.19400000000000001</v>
      </c>
      <c r="E66" s="74">
        <v>0.20599999999999999</v>
      </c>
      <c r="F66" s="74">
        <v>0.19500000000000001</v>
      </c>
      <c r="G66" s="75">
        <v>0.1966</v>
      </c>
      <c r="H66" s="75">
        <v>0.23100000000000001</v>
      </c>
      <c r="I66" s="69">
        <v>0.19900000000000001</v>
      </c>
      <c r="J66" s="32">
        <f t="shared" ref="J66:O66" si="1">J60/J63</f>
        <v>0.19491775513869999</v>
      </c>
      <c r="K66" s="32">
        <f t="shared" si="1"/>
        <v>0.22632350788941205</v>
      </c>
      <c r="L66" s="32">
        <f t="shared" si="1"/>
        <v>0.23277294728152764</v>
      </c>
      <c r="M66" s="32">
        <f t="shared" si="1"/>
        <v>0.22649891706891584</v>
      </c>
      <c r="N66" s="32">
        <f t="shared" si="1"/>
        <v>0.21306121675330295</v>
      </c>
      <c r="O66" s="32">
        <f t="shared" si="1"/>
        <v>0.21816943013120696</v>
      </c>
      <c r="S66" s="98"/>
      <c r="T66" s="16"/>
      <c r="U66" s="16"/>
    </row>
    <row r="67" spans="1:21" x14ac:dyDescent="0.25">
      <c r="A67" s="10" t="s">
        <v>40</v>
      </c>
      <c r="B67" s="84">
        <v>0.125</v>
      </c>
      <c r="C67" s="74">
        <v>0.124</v>
      </c>
      <c r="D67" s="74">
        <v>0.112</v>
      </c>
      <c r="E67" s="74">
        <v>0.122</v>
      </c>
      <c r="F67" s="74">
        <v>0.11</v>
      </c>
      <c r="G67" s="75">
        <v>0.10780000000000001</v>
      </c>
      <c r="H67" s="75">
        <v>9.9000000000000005E-2</v>
      </c>
      <c r="I67" s="69">
        <v>9.9000000000000005E-2</v>
      </c>
      <c r="J67" s="32">
        <f t="shared" ref="J67:O67" si="2">J61/J63</f>
        <v>9.5239164464061166E-2</v>
      </c>
      <c r="K67" s="32">
        <f t="shared" si="2"/>
        <v>0.10303981926159461</v>
      </c>
      <c r="L67" s="32">
        <f t="shared" si="2"/>
        <v>9.067271781780363E-2</v>
      </c>
      <c r="M67" s="32">
        <f t="shared" si="2"/>
        <v>9.9958604682106128E-2</v>
      </c>
      <c r="N67" s="32">
        <f t="shared" si="2"/>
        <v>0.108670993079742</v>
      </c>
      <c r="O67" s="32">
        <f t="shared" si="2"/>
        <v>9.7332838794120025E-2</v>
      </c>
      <c r="Q67" s="102"/>
      <c r="S67" s="16"/>
      <c r="T67" s="16"/>
      <c r="U67" s="16"/>
    </row>
    <row r="68" spans="1:21" x14ac:dyDescent="0.25">
      <c r="A68" s="10" t="s">
        <v>31</v>
      </c>
      <c r="B68" s="84">
        <v>7.9000000000000001E-2</v>
      </c>
      <c r="C68" s="74">
        <v>7.6999999999999999E-2</v>
      </c>
      <c r="D68" s="74">
        <v>7.4999999999999997E-2</v>
      </c>
      <c r="E68" s="74">
        <v>7.0999999999999994E-2</v>
      </c>
      <c r="F68" s="74">
        <v>8.6999999999999994E-2</v>
      </c>
      <c r="G68" s="75">
        <v>7.7899999999999997E-2</v>
      </c>
      <c r="H68" s="75">
        <v>7.9000000000000001E-2</v>
      </c>
      <c r="I68" s="69">
        <v>7.5999999999999998E-2</v>
      </c>
      <c r="J68" s="32">
        <f t="shared" ref="J68:O68" si="3">J62/J63</f>
        <v>8.9266468218327372E-2</v>
      </c>
      <c r="K68" s="32">
        <f t="shared" si="3"/>
        <v>8.1288420085575394E-2</v>
      </c>
      <c r="L68" s="32">
        <f t="shared" si="3"/>
        <v>8.1901457876496886E-2</v>
      </c>
      <c r="M68" s="32">
        <f t="shared" si="3"/>
        <v>7.8713936177290236E-2</v>
      </c>
      <c r="N68" s="32">
        <f t="shared" si="3"/>
        <v>8.2415621984836443E-2</v>
      </c>
      <c r="O68" s="32">
        <f t="shared" si="3"/>
        <v>6.6798285820593065E-2</v>
      </c>
      <c r="S68" s="16"/>
      <c r="T68" s="16"/>
      <c r="U68" s="16"/>
    </row>
    <row r="69" spans="1:21" x14ac:dyDescent="0.25">
      <c r="A69" s="17" t="s">
        <v>37</v>
      </c>
      <c r="B69" s="82">
        <v>1</v>
      </c>
      <c r="C69" s="70">
        <v>1</v>
      </c>
      <c r="D69" s="70">
        <v>1</v>
      </c>
      <c r="E69" s="70">
        <v>1</v>
      </c>
      <c r="F69" s="70">
        <v>1</v>
      </c>
      <c r="G69" s="152">
        <v>1</v>
      </c>
      <c r="H69" s="136">
        <v>1</v>
      </c>
      <c r="I69" s="76">
        <f>SUM(I65:I68)</f>
        <v>0.99999999999999989</v>
      </c>
      <c r="J69" s="35">
        <f t="shared" ref="J69:O69" si="4">SUM(J65:J68)</f>
        <v>1</v>
      </c>
      <c r="K69" s="35">
        <f t="shared" si="4"/>
        <v>0.99999999999999989</v>
      </c>
      <c r="L69" s="35">
        <f t="shared" si="4"/>
        <v>0.99999636349090326</v>
      </c>
      <c r="M69" s="35">
        <f t="shared" si="4"/>
        <v>0.99999260797894751</v>
      </c>
      <c r="N69" s="35">
        <f t="shared" si="4"/>
        <v>0.99999999999999989</v>
      </c>
      <c r="O69" s="35">
        <f t="shared" si="4"/>
        <v>1</v>
      </c>
      <c r="S69" s="16"/>
      <c r="T69" s="16"/>
      <c r="U69" s="16"/>
    </row>
    <row r="71" spans="1:21" x14ac:dyDescent="0.25">
      <c r="A71" s="10" t="s">
        <v>72</v>
      </c>
      <c r="R71" s="39"/>
    </row>
    <row r="72" spans="1:21" x14ac:dyDescent="0.25">
      <c r="A72" s="10" t="s">
        <v>71</v>
      </c>
      <c r="R72" s="39"/>
    </row>
    <row r="73" spans="1:21" x14ac:dyDescent="0.25">
      <c r="A73" s="10" t="s">
        <v>92</v>
      </c>
      <c r="E73" s="77"/>
      <c r="R73" s="39"/>
    </row>
    <row r="78" spans="1:21" s="16" customFormat="1" x14ac:dyDescent="0.25">
      <c r="C78" s="43"/>
      <c r="D78" s="43"/>
      <c r="E78" s="43"/>
      <c r="G78" s="43"/>
      <c r="H78" s="43"/>
      <c r="I78" s="43"/>
      <c r="J78" s="8"/>
      <c r="K78" s="8"/>
      <c r="L78" s="8"/>
      <c r="M78" s="8"/>
      <c r="N78" s="8"/>
      <c r="O78" s="8"/>
    </row>
    <row r="79" spans="1:21" s="16" customFormat="1" x14ac:dyDescent="0.25">
      <c r="C79" s="43"/>
      <c r="D79" s="43"/>
      <c r="E79" s="43"/>
      <c r="G79" s="43"/>
      <c r="H79" s="43"/>
      <c r="I79" s="43"/>
      <c r="J79" s="8"/>
      <c r="K79" s="8"/>
      <c r="L79" s="8"/>
      <c r="M79" s="8"/>
      <c r="N79" s="8"/>
      <c r="O79" s="8"/>
    </row>
    <row r="80" spans="1:21" s="16" customFormat="1" x14ac:dyDescent="0.25">
      <c r="C80" s="43"/>
      <c r="D80" s="43"/>
      <c r="E80" s="43"/>
      <c r="G80" s="43"/>
      <c r="H80" s="43"/>
      <c r="I80" s="43"/>
      <c r="J80" s="8"/>
      <c r="K80" s="8"/>
      <c r="L80" s="8"/>
      <c r="M80" s="8"/>
      <c r="N80" s="8"/>
      <c r="O80" s="8"/>
    </row>
    <row r="81" spans="3:15" s="16" customFormat="1" x14ac:dyDescent="0.25">
      <c r="C81" s="43"/>
      <c r="D81" s="43"/>
      <c r="E81" s="43"/>
      <c r="G81" s="43"/>
      <c r="H81" s="43"/>
      <c r="I81" s="43"/>
      <c r="J81" s="8"/>
      <c r="K81" s="8"/>
      <c r="L81" s="8"/>
      <c r="M81" s="8"/>
      <c r="N81" s="8"/>
      <c r="O81" s="8"/>
    </row>
    <row r="82" spans="3:15" s="16" customFormat="1" x14ac:dyDescent="0.25">
      <c r="C82" s="43"/>
      <c r="D82" s="43"/>
      <c r="E82" s="43"/>
      <c r="G82" s="43"/>
      <c r="H82" s="43"/>
      <c r="I82" s="43"/>
      <c r="J82" s="8"/>
      <c r="K82" s="8"/>
      <c r="L82" s="8"/>
      <c r="M82" s="8"/>
      <c r="N82" s="8"/>
      <c r="O82" s="8"/>
    </row>
    <row r="83" spans="3:15" s="16" customFormat="1" x14ac:dyDescent="0.25">
      <c r="C83" s="43"/>
      <c r="D83" s="43"/>
      <c r="E83" s="43"/>
      <c r="G83" s="43"/>
      <c r="H83" s="43"/>
      <c r="I83" s="43"/>
      <c r="J83" s="8"/>
      <c r="K83" s="8"/>
      <c r="L83" s="8"/>
      <c r="M83" s="8"/>
      <c r="N83" s="8"/>
      <c r="O83" s="8"/>
    </row>
    <row r="84" spans="3:15" s="16" customFormat="1" x14ac:dyDescent="0.25">
      <c r="C84" s="43"/>
      <c r="D84" s="43"/>
      <c r="E84" s="43"/>
      <c r="G84" s="43"/>
      <c r="H84" s="43"/>
      <c r="I84" s="43"/>
      <c r="J84" s="8"/>
      <c r="K84" s="8"/>
      <c r="L84" s="8"/>
      <c r="M84" s="8"/>
      <c r="N84" s="8"/>
      <c r="O84" s="8"/>
    </row>
    <row r="85" spans="3:15" s="16" customFormat="1" x14ac:dyDescent="0.25">
      <c r="C85" s="43"/>
      <c r="D85" s="43"/>
      <c r="E85" s="43"/>
      <c r="G85" s="43"/>
      <c r="H85" s="43"/>
      <c r="I85" s="43"/>
      <c r="J85" s="8"/>
      <c r="K85" s="8"/>
      <c r="L85" s="8"/>
      <c r="M85" s="8"/>
      <c r="N85" s="8"/>
      <c r="O85" s="8"/>
    </row>
    <row r="86" spans="3:15" s="16" customFormat="1" x14ac:dyDescent="0.25">
      <c r="C86" s="43"/>
      <c r="D86" s="43"/>
      <c r="E86" s="43"/>
      <c r="G86" s="43"/>
      <c r="H86" s="43"/>
      <c r="I86" s="43"/>
      <c r="J86" s="8"/>
      <c r="K86" s="8"/>
      <c r="L86" s="8"/>
      <c r="M86" s="8"/>
      <c r="N86" s="8"/>
      <c r="O86" s="8"/>
    </row>
    <row r="87" spans="3:15" s="16" customFormat="1" x14ac:dyDescent="0.25">
      <c r="C87" s="43"/>
      <c r="D87" s="43"/>
      <c r="E87" s="43"/>
      <c r="G87" s="43"/>
      <c r="H87" s="43"/>
      <c r="I87" s="43"/>
      <c r="J87" s="8"/>
      <c r="K87" s="8"/>
      <c r="L87" s="8"/>
      <c r="M87" s="8"/>
      <c r="N87" s="8"/>
      <c r="O87" s="8"/>
    </row>
    <row r="88" spans="3:15" s="16" customFormat="1" x14ac:dyDescent="0.25">
      <c r="C88" s="43"/>
      <c r="D88" s="43"/>
      <c r="E88" s="43"/>
      <c r="G88" s="43"/>
      <c r="H88" s="43"/>
      <c r="I88" s="43"/>
      <c r="J88" s="8"/>
      <c r="K88" s="8"/>
      <c r="L88" s="8"/>
      <c r="M88" s="8"/>
      <c r="N88" s="8"/>
      <c r="O88" s="8"/>
    </row>
    <row r="89" spans="3:15" s="16" customFormat="1" x14ac:dyDescent="0.25">
      <c r="C89" s="43"/>
      <c r="D89" s="43"/>
      <c r="E89" s="43"/>
      <c r="G89" s="43"/>
      <c r="H89" s="43"/>
      <c r="I89" s="43"/>
      <c r="J89" s="8"/>
      <c r="K89" s="8"/>
      <c r="L89" s="8"/>
      <c r="M89" s="8"/>
      <c r="N89" s="8"/>
      <c r="O89" s="8"/>
    </row>
    <row r="90" spans="3:15" s="16" customFormat="1" x14ac:dyDescent="0.25">
      <c r="C90" s="43"/>
      <c r="D90" s="43"/>
      <c r="E90" s="43"/>
      <c r="G90" s="43"/>
      <c r="H90" s="43"/>
      <c r="I90" s="43"/>
      <c r="J90" s="8"/>
      <c r="K90" s="8"/>
      <c r="L90" s="8"/>
      <c r="M90" s="8"/>
      <c r="N90" s="8"/>
      <c r="O90" s="8"/>
    </row>
    <row r="91" spans="3:15" s="16" customFormat="1" x14ac:dyDescent="0.25">
      <c r="C91" s="43"/>
      <c r="D91" s="43"/>
      <c r="E91" s="43"/>
      <c r="G91" s="43"/>
      <c r="H91" s="43"/>
      <c r="I91" s="43"/>
      <c r="J91" s="8"/>
      <c r="K91" s="8"/>
      <c r="L91" s="8"/>
      <c r="M91" s="8"/>
      <c r="N91" s="8"/>
      <c r="O91" s="8"/>
    </row>
    <row r="92" spans="3:15" s="16" customFormat="1" x14ac:dyDescent="0.25">
      <c r="C92" s="43"/>
      <c r="D92" s="43"/>
      <c r="E92" s="43"/>
      <c r="G92" s="43"/>
      <c r="H92" s="43"/>
      <c r="I92" s="43"/>
      <c r="J92" s="8"/>
      <c r="K92" s="8"/>
      <c r="L92" s="8"/>
      <c r="M92" s="8"/>
      <c r="N92" s="8"/>
      <c r="O92" s="8"/>
    </row>
    <row r="93" spans="3:15" s="16" customFormat="1" x14ac:dyDescent="0.25">
      <c r="C93" s="43"/>
      <c r="D93" s="43"/>
      <c r="E93" s="43"/>
      <c r="G93" s="43"/>
      <c r="H93" s="43"/>
      <c r="I93" s="43"/>
      <c r="J93" s="8"/>
      <c r="K93" s="8"/>
      <c r="L93" s="8"/>
      <c r="M93" s="8"/>
      <c r="N93" s="8"/>
      <c r="O93" s="8"/>
    </row>
    <row r="94" spans="3:15" s="16" customFormat="1" x14ac:dyDescent="0.25">
      <c r="C94" s="43"/>
      <c r="D94" s="43"/>
      <c r="E94" s="43"/>
      <c r="G94" s="43"/>
      <c r="H94" s="43"/>
      <c r="I94" s="43"/>
      <c r="J94" s="8"/>
      <c r="K94" s="8"/>
      <c r="L94" s="8"/>
      <c r="M94" s="8"/>
      <c r="N94" s="8"/>
      <c r="O94" s="8"/>
    </row>
    <row r="95" spans="3:15" s="16" customFormat="1" x14ac:dyDescent="0.25">
      <c r="C95" s="43"/>
      <c r="D95" s="43"/>
      <c r="E95" s="43"/>
      <c r="G95" s="43"/>
      <c r="H95" s="43"/>
      <c r="I95" s="43"/>
      <c r="J95" s="8"/>
      <c r="K95" s="8"/>
      <c r="L95" s="8"/>
      <c r="M95" s="8"/>
      <c r="N95" s="8"/>
      <c r="O95" s="8"/>
    </row>
    <row r="96" spans="3:15" s="16" customFormat="1" x14ac:dyDescent="0.25">
      <c r="C96" s="43"/>
      <c r="D96" s="43"/>
      <c r="E96" s="43"/>
      <c r="G96" s="43"/>
      <c r="H96" s="43"/>
      <c r="I96" s="43"/>
      <c r="J96" s="8"/>
      <c r="K96" s="8"/>
      <c r="L96" s="8"/>
      <c r="M96" s="8"/>
      <c r="N96" s="8"/>
      <c r="O96" s="8"/>
    </row>
    <row r="97" spans="3:15" s="16" customFormat="1" x14ac:dyDescent="0.25">
      <c r="C97" s="43"/>
      <c r="D97" s="43"/>
      <c r="E97" s="43"/>
      <c r="G97" s="43"/>
      <c r="H97" s="43"/>
      <c r="I97" s="43"/>
      <c r="J97" s="8"/>
      <c r="K97" s="8"/>
      <c r="L97" s="8"/>
      <c r="M97" s="8"/>
      <c r="N97" s="8"/>
      <c r="O97" s="8"/>
    </row>
    <row r="98" spans="3:15" s="16" customFormat="1" x14ac:dyDescent="0.25">
      <c r="C98" s="43"/>
      <c r="D98" s="43"/>
      <c r="E98" s="43"/>
      <c r="G98" s="43"/>
      <c r="H98" s="77"/>
      <c r="I98" s="43"/>
      <c r="J98" s="8"/>
      <c r="K98" s="8"/>
      <c r="L98" s="8"/>
      <c r="M98" s="8"/>
      <c r="N98" s="8"/>
      <c r="O98" s="8"/>
    </row>
    <row r="99" spans="3:15" s="16" customFormat="1" x14ac:dyDescent="0.25">
      <c r="C99" s="43"/>
      <c r="D99" s="43"/>
      <c r="E99" s="43"/>
      <c r="G99" s="43"/>
      <c r="H99" s="77"/>
      <c r="I99" s="43"/>
      <c r="J99" s="8"/>
      <c r="K99" s="8"/>
      <c r="L99" s="8"/>
      <c r="M99" s="8"/>
      <c r="N99" s="8"/>
      <c r="O99" s="8"/>
    </row>
    <row r="100" spans="3:15" s="16" customFormat="1" x14ac:dyDescent="0.25">
      <c r="C100" s="43"/>
      <c r="D100" s="43"/>
      <c r="E100" s="43"/>
      <c r="G100" s="43"/>
      <c r="H100" s="77"/>
      <c r="I100" s="43"/>
      <c r="J100" s="8"/>
      <c r="K100" s="8"/>
      <c r="L100" s="8"/>
      <c r="M100" s="8"/>
      <c r="N100" s="8"/>
      <c r="O100" s="8"/>
    </row>
    <row r="101" spans="3:15" s="16" customFormat="1" x14ac:dyDescent="0.25">
      <c r="C101" s="43"/>
      <c r="D101" s="43"/>
      <c r="E101" s="43"/>
      <c r="G101" s="43"/>
      <c r="H101" s="77"/>
      <c r="I101" s="43"/>
      <c r="J101" s="8"/>
      <c r="K101" s="8"/>
      <c r="L101" s="8"/>
      <c r="M101" s="8"/>
      <c r="N101" s="8"/>
      <c r="O101" s="8"/>
    </row>
    <row r="102" spans="3:15" s="16" customFormat="1" x14ac:dyDescent="0.25">
      <c r="C102" s="43"/>
      <c r="D102" s="43"/>
      <c r="E102" s="43"/>
      <c r="G102" s="43"/>
      <c r="H102" s="43"/>
      <c r="I102" s="43"/>
      <c r="J102" s="8"/>
      <c r="K102" s="8"/>
      <c r="L102" s="8"/>
      <c r="M102" s="8"/>
      <c r="N102" s="8"/>
      <c r="O102" s="8"/>
    </row>
    <row r="103" spans="3:15" s="16" customFormat="1" x14ac:dyDescent="0.25">
      <c r="C103" s="43"/>
      <c r="D103" s="43"/>
      <c r="E103" s="43"/>
      <c r="G103" s="43"/>
      <c r="H103" s="43"/>
      <c r="I103" s="43"/>
      <c r="J103" s="8"/>
      <c r="K103" s="8"/>
      <c r="L103" s="8"/>
      <c r="M103" s="8"/>
      <c r="N103" s="8"/>
      <c r="O103" s="8"/>
    </row>
    <row r="104" spans="3:15" s="16" customFormat="1" x14ac:dyDescent="0.25">
      <c r="C104" s="43"/>
      <c r="D104" s="43"/>
      <c r="E104" s="43"/>
      <c r="G104" s="43"/>
      <c r="H104" s="43"/>
      <c r="I104" s="43"/>
      <c r="J104" s="8"/>
      <c r="K104" s="8"/>
      <c r="L104" s="8"/>
      <c r="M104" s="8"/>
      <c r="N104" s="8"/>
      <c r="O104" s="8"/>
    </row>
    <row r="105" spans="3:15" s="16" customFormat="1" x14ac:dyDescent="0.25">
      <c r="C105" s="43"/>
      <c r="D105" s="43"/>
      <c r="E105" s="43"/>
      <c r="G105" s="43"/>
      <c r="H105" s="43"/>
      <c r="I105" s="43"/>
      <c r="J105" s="8"/>
      <c r="K105" s="8"/>
      <c r="L105" s="8"/>
      <c r="M105" s="8"/>
      <c r="N105" s="8"/>
      <c r="O105" s="8"/>
    </row>
    <row r="106" spans="3:15" s="16" customFormat="1" x14ac:dyDescent="0.25">
      <c r="C106" s="43"/>
      <c r="D106" s="77"/>
      <c r="E106" s="43"/>
      <c r="G106" s="43"/>
      <c r="H106" s="43"/>
      <c r="I106" s="43"/>
      <c r="J106" s="8"/>
      <c r="K106" s="8"/>
      <c r="L106" s="8"/>
      <c r="M106" s="8"/>
      <c r="N106" s="8"/>
      <c r="O106" s="8"/>
    </row>
    <row r="107" spans="3:15" s="16" customFormat="1" x14ac:dyDescent="0.25">
      <c r="C107" s="43"/>
      <c r="D107" s="43"/>
      <c r="E107" s="43"/>
      <c r="G107" s="43"/>
      <c r="H107" s="43"/>
      <c r="I107" s="43"/>
      <c r="J107" s="8"/>
      <c r="K107" s="8"/>
      <c r="L107" s="8"/>
      <c r="M107" s="8"/>
      <c r="N107" s="8"/>
      <c r="O107" s="8"/>
    </row>
    <row r="108" spans="3:15" s="16" customFormat="1" x14ac:dyDescent="0.25">
      <c r="C108" s="43"/>
      <c r="D108" s="77"/>
      <c r="E108" s="43"/>
      <c r="G108" s="43"/>
      <c r="H108" s="43"/>
      <c r="I108" s="43"/>
      <c r="J108" s="8"/>
      <c r="K108" s="8"/>
      <c r="L108" s="8"/>
      <c r="M108" s="8"/>
      <c r="N108" s="8"/>
      <c r="O108" s="8"/>
    </row>
    <row r="109" spans="3:15" s="16" customFormat="1" x14ac:dyDescent="0.25">
      <c r="C109" s="43"/>
      <c r="D109" s="43"/>
      <c r="E109" s="43"/>
      <c r="G109" s="43"/>
      <c r="H109" s="43"/>
      <c r="I109" s="43"/>
      <c r="J109" s="8"/>
      <c r="K109" s="8"/>
      <c r="L109" s="8"/>
      <c r="M109" s="8"/>
      <c r="N109" s="8"/>
      <c r="O109" s="8"/>
    </row>
    <row r="110" spans="3:15" s="16" customFormat="1" x14ac:dyDescent="0.25">
      <c r="C110" s="43"/>
      <c r="D110" s="43"/>
      <c r="E110" s="43"/>
      <c r="G110" s="43"/>
      <c r="H110" s="43"/>
      <c r="I110" s="43"/>
      <c r="J110" s="8"/>
      <c r="K110" s="8"/>
      <c r="L110" s="8"/>
      <c r="M110" s="8"/>
      <c r="N110" s="8"/>
      <c r="O110" s="8"/>
    </row>
    <row r="111" spans="3:15" s="16" customFormat="1" x14ac:dyDescent="0.25">
      <c r="C111" s="43"/>
      <c r="D111" s="43"/>
      <c r="E111" s="43"/>
      <c r="G111" s="43"/>
      <c r="H111" s="43"/>
      <c r="I111" s="43"/>
      <c r="J111" s="8"/>
      <c r="K111" s="8"/>
      <c r="L111" s="8"/>
      <c r="M111" s="8"/>
      <c r="N111" s="8"/>
      <c r="O111" s="8"/>
    </row>
    <row r="112" spans="3:15" s="16" customFormat="1" x14ac:dyDescent="0.25">
      <c r="C112" s="43"/>
      <c r="D112" s="43"/>
      <c r="E112" s="43"/>
      <c r="G112" s="43"/>
      <c r="H112" s="43"/>
      <c r="I112" s="43"/>
      <c r="J112" s="8"/>
      <c r="K112" s="8"/>
      <c r="L112" s="8"/>
      <c r="M112" s="8"/>
      <c r="N112" s="8"/>
      <c r="O112" s="8"/>
    </row>
    <row r="113" spans="3:15" s="16" customFormat="1" x14ac:dyDescent="0.25">
      <c r="C113" s="43"/>
      <c r="D113" s="43"/>
      <c r="E113" s="43"/>
      <c r="G113" s="43"/>
      <c r="H113" s="43"/>
      <c r="I113" s="43"/>
      <c r="J113" s="8"/>
      <c r="K113" s="8"/>
      <c r="L113" s="8"/>
      <c r="M113" s="8"/>
      <c r="N113" s="8"/>
      <c r="O113" s="8"/>
    </row>
    <row r="114" spans="3:15" s="16" customFormat="1" x14ac:dyDescent="0.25">
      <c r="C114" s="43"/>
      <c r="D114" s="43"/>
      <c r="E114" s="43"/>
      <c r="G114" s="43"/>
      <c r="H114" s="43"/>
      <c r="I114" s="43"/>
      <c r="J114" s="8"/>
      <c r="K114" s="8"/>
      <c r="L114" s="8"/>
      <c r="M114" s="8"/>
      <c r="N114" s="8"/>
      <c r="O114" s="8"/>
    </row>
    <row r="115" spans="3:15" s="16" customFormat="1" x14ac:dyDescent="0.25">
      <c r="C115" s="43"/>
      <c r="D115" s="43"/>
      <c r="E115" s="43"/>
      <c r="G115" s="43"/>
      <c r="H115" s="43"/>
      <c r="I115" s="43"/>
      <c r="J115" s="8"/>
      <c r="K115" s="8"/>
      <c r="L115" s="8"/>
      <c r="M115" s="8"/>
      <c r="N115" s="8"/>
      <c r="O115" s="8"/>
    </row>
    <row r="116" spans="3:15" s="16" customFormat="1" x14ac:dyDescent="0.25">
      <c r="C116" s="43"/>
      <c r="D116" s="43"/>
      <c r="E116" s="43"/>
      <c r="G116" s="43"/>
      <c r="H116" s="43"/>
      <c r="I116" s="43"/>
      <c r="J116" s="8"/>
      <c r="K116" s="8"/>
      <c r="L116" s="8"/>
      <c r="M116" s="8"/>
      <c r="N116" s="8"/>
      <c r="O116" s="8"/>
    </row>
    <row r="117" spans="3:15" s="16" customFormat="1" x14ac:dyDescent="0.25">
      <c r="C117" s="43"/>
      <c r="D117" s="43"/>
      <c r="E117" s="43"/>
      <c r="G117" s="43"/>
      <c r="H117" s="43"/>
      <c r="I117" s="43"/>
      <c r="J117" s="8"/>
      <c r="K117" s="8"/>
      <c r="L117" s="8"/>
      <c r="M117" s="8"/>
      <c r="N117" s="8"/>
      <c r="O117" s="8"/>
    </row>
    <row r="118" spans="3:15" s="16" customFormat="1" x14ac:dyDescent="0.25">
      <c r="C118" s="43"/>
      <c r="D118" s="77"/>
      <c r="E118" s="43"/>
      <c r="G118" s="43"/>
      <c r="H118" s="43"/>
      <c r="I118" s="43"/>
      <c r="J118" s="8"/>
      <c r="K118" s="8"/>
      <c r="L118" s="8"/>
      <c r="M118" s="8"/>
      <c r="N118" s="8"/>
      <c r="O118" s="8"/>
    </row>
    <row r="119" spans="3:15" s="16" customFormat="1" x14ac:dyDescent="0.25">
      <c r="C119" s="43"/>
      <c r="D119" s="77"/>
      <c r="E119" s="43"/>
      <c r="G119" s="43"/>
      <c r="H119" s="43"/>
      <c r="I119" s="43"/>
      <c r="J119" s="8"/>
      <c r="K119" s="8"/>
      <c r="L119" s="8"/>
      <c r="M119" s="8"/>
      <c r="N119" s="8"/>
      <c r="O119" s="8"/>
    </row>
    <row r="120" spans="3:15" s="16" customFormat="1" x14ac:dyDescent="0.25">
      <c r="C120" s="43"/>
      <c r="D120" s="43"/>
      <c r="E120" s="43"/>
      <c r="G120" s="43"/>
      <c r="H120" s="43"/>
      <c r="I120" s="43"/>
      <c r="J120" s="8"/>
      <c r="K120" s="8"/>
      <c r="L120" s="8"/>
      <c r="M120" s="8"/>
      <c r="N120" s="8"/>
      <c r="O120" s="8"/>
    </row>
    <row r="121" spans="3:15" s="16" customFormat="1" x14ac:dyDescent="0.25">
      <c r="C121" s="43"/>
      <c r="D121" s="43"/>
      <c r="E121" s="43"/>
      <c r="G121" s="43"/>
      <c r="H121" s="43"/>
      <c r="I121" s="43"/>
      <c r="J121" s="8"/>
      <c r="K121" s="8"/>
      <c r="L121" s="8"/>
      <c r="M121" s="8"/>
      <c r="N121" s="8"/>
      <c r="O121" s="8"/>
    </row>
    <row r="122" spans="3:15" s="16" customFormat="1" x14ac:dyDescent="0.25">
      <c r="C122" s="43"/>
      <c r="D122" s="43"/>
      <c r="E122" s="43"/>
      <c r="G122" s="43"/>
      <c r="H122" s="43"/>
      <c r="I122" s="43"/>
      <c r="J122" s="8"/>
      <c r="K122" s="8"/>
      <c r="L122" s="8"/>
      <c r="M122" s="8"/>
      <c r="N122" s="8"/>
      <c r="O122" s="8"/>
    </row>
    <row r="123" spans="3:15" s="16" customFormat="1" x14ac:dyDescent="0.25">
      <c r="C123" s="43"/>
      <c r="D123" s="43"/>
      <c r="E123" s="43"/>
      <c r="G123" s="43"/>
      <c r="H123" s="43"/>
      <c r="I123" s="43"/>
      <c r="J123" s="8"/>
      <c r="K123" s="8"/>
      <c r="L123" s="8"/>
      <c r="M123" s="8"/>
      <c r="N123" s="8"/>
      <c r="O123" s="8"/>
    </row>
    <row r="124" spans="3:15" s="16" customFormat="1" x14ac:dyDescent="0.25">
      <c r="C124" s="43"/>
      <c r="D124" s="43"/>
      <c r="E124" s="43"/>
      <c r="G124" s="43"/>
      <c r="H124" s="43"/>
      <c r="I124" s="43"/>
      <c r="J124" s="8"/>
      <c r="K124" s="8"/>
      <c r="L124" s="8"/>
      <c r="M124" s="8"/>
      <c r="N124" s="8"/>
      <c r="O124" s="8"/>
    </row>
    <row r="125" spans="3:15" s="16" customFormat="1" x14ac:dyDescent="0.25">
      <c r="C125" s="43"/>
      <c r="D125" s="43"/>
      <c r="E125" s="43"/>
      <c r="G125" s="43"/>
      <c r="H125" s="43"/>
      <c r="I125" s="43"/>
      <c r="J125" s="8"/>
      <c r="K125" s="8"/>
      <c r="L125" s="8"/>
      <c r="M125" s="8"/>
      <c r="N125" s="8"/>
      <c r="O125" s="8"/>
    </row>
    <row r="126" spans="3:15" s="16" customFormat="1" x14ac:dyDescent="0.25">
      <c r="C126" s="43"/>
      <c r="D126" s="43"/>
      <c r="E126" s="43"/>
      <c r="G126" s="43"/>
      <c r="H126" s="43"/>
      <c r="I126" s="43"/>
      <c r="J126" s="8"/>
      <c r="K126" s="8"/>
      <c r="L126" s="8"/>
      <c r="M126" s="8"/>
      <c r="N126" s="8"/>
      <c r="O126" s="8"/>
    </row>
    <row r="127" spans="3:15" s="16" customFormat="1" x14ac:dyDescent="0.25">
      <c r="C127" s="43"/>
      <c r="D127" s="43"/>
      <c r="E127" s="43"/>
      <c r="G127" s="43"/>
      <c r="H127" s="43"/>
      <c r="I127" s="43"/>
      <c r="J127" s="8"/>
      <c r="K127" s="8"/>
      <c r="L127" s="8"/>
      <c r="M127" s="8"/>
      <c r="N127" s="8"/>
      <c r="O127" s="8"/>
    </row>
    <row r="128" spans="3:15" s="16" customFormat="1" x14ac:dyDescent="0.25">
      <c r="C128" s="43"/>
      <c r="D128" s="43"/>
      <c r="E128" s="43"/>
      <c r="G128" s="43"/>
      <c r="H128" s="43"/>
      <c r="I128" s="43"/>
      <c r="J128" s="8"/>
      <c r="K128" s="8"/>
      <c r="L128" s="8"/>
      <c r="M128" s="8"/>
      <c r="N128" s="8"/>
      <c r="O128" s="8"/>
    </row>
    <row r="129" spans="3:15" s="16" customFormat="1" x14ac:dyDescent="0.25">
      <c r="C129" s="43"/>
      <c r="D129" s="43"/>
      <c r="E129" s="43"/>
      <c r="G129" s="43"/>
      <c r="H129" s="43"/>
      <c r="I129" s="43"/>
      <c r="J129" s="8"/>
      <c r="K129" s="8"/>
      <c r="L129" s="8"/>
      <c r="M129" s="8"/>
      <c r="N129" s="8"/>
      <c r="O129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6"/>
  <sheetViews>
    <sheetView workbookViewId="0">
      <selection activeCell="Q11" sqref="Q11"/>
    </sheetView>
  </sheetViews>
  <sheetFormatPr baseColWidth="10" defaultColWidth="11.42578125" defaultRowHeight="15" x14ac:dyDescent="0.25"/>
  <cols>
    <col min="1" max="1" width="54.5703125" style="10" customWidth="1"/>
    <col min="2" max="2" width="11.5703125" style="10" customWidth="1"/>
    <col min="3" max="3" width="16.7109375" style="43" customWidth="1"/>
    <col min="4" max="4" width="14" style="10" customWidth="1"/>
    <col min="5" max="5" width="15.5703125" style="43" customWidth="1"/>
    <col min="6" max="6" width="10.5703125" style="44" customWidth="1"/>
    <col min="7" max="7" width="12.28515625" style="44" customWidth="1"/>
    <col min="8" max="8" width="10" style="44" customWidth="1"/>
    <col min="9" max="9" width="11.28515625" style="44" customWidth="1"/>
    <col min="10" max="12" width="11.42578125" style="1"/>
    <col min="13" max="13" width="12.42578125" style="1" bestFit="1" customWidth="1"/>
    <col min="14" max="15" width="11.42578125" style="1"/>
    <col min="16" max="16" width="8" style="46" customWidth="1"/>
    <col min="17" max="17" width="34.28515625" style="46" customWidth="1"/>
    <col min="18" max="18" width="7.7109375" style="46" customWidth="1"/>
    <col min="19" max="19" width="23.5703125" style="46" customWidth="1"/>
    <col min="20" max="20" width="9.42578125" style="46" customWidth="1"/>
    <col min="21" max="16384" width="11.42578125" style="46"/>
  </cols>
  <sheetData>
    <row r="1" spans="1:21" x14ac:dyDescent="0.25">
      <c r="A1" s="21"/>
      <c r="B1" s="21">
        <v>2019</v>
      </c>
      <c r="C1" s="54">
        <v>2018</v>
      </c>
      <c r="D1" s="21">
        <v>2017</v>
      </c>
      <c r="E1" s="54">
        <v>2016</v>
      </c>
      <c r="F1" s="54">
        <v>2015</v>
      </c>
      <c r="G1" s="54">
        <v>2014</v>
      </c>
      <c r="H1" s="54">
        <v>2013</v>
      </c>
      <c r="I1" s="54">
        <v>2012</v>
      </c>
      <c r="J1" s="19">
        <v>2011</v>
      </c>
      <c r="K1" s="19">
        <v>2010</v>
      </c>
      <c r="L1" s="19">
        <v>2009</v>
      </c>
      <c r="M1" s="19">
        <v>2008</v>
      </c>
      <c r="N1" s="19">
        <v>2007</v>
      </c>
      <c r="O1" s="19">
        <v>2006</v>
      </c>
      <c r="Q1" s="49" t="s">
        <v>52</v>
      </c>
    </row>
    <row r="2" spans="1:21" x14ac:dyDescent="0.25">
      <c r="A2" s="10" t="s">
        <v>0</v>
      </c>
      <c r="B2" s="46">
        <v>2622.4229999999998</v>
      </c>
      <c r="C2" s="73">
        <v>2431.3999049518998</v>
      </c>
      <c r="D2" s="95">
        <v>2386.9710348074068</v>
      </c>
      <c r="E2" s="27">
        <v>2335.7962455437046</v>
      </c>
      <c r="F2" s="14">
        <v>2273.6953000252038</v>
      </c>
      <c r="G2" s="14">
        <v>1815.6470000000002</v>
      </c>
      <c r="H2" s="14">
        <v>1710.9293548333001</v>
      </c>
      <c r="I2" s="8">
        <v>1568.04</v>
      </c>
      <c r="J2" s="14">
        <v>1422.75</v>
      </c>
      <c r="K2" s="14">
        <v>1327.9292620372553</v>
      </c>
      <c r="L2" s="14">
        <v>1322.7</v>
      </c>
      <c r="M2" s="14">
        <v>1325.26</v>
      </c>
      <c r="N2" s="14">
        <v>1157.5910067482591</v>
      </c>
      <c r="O2" s="14">
        <v>1191.4348933124388</v>
      </c>
      <c r="Q2" s="46" t="s">
        <v>55</v>
      </c>
    </row>
    <row r="3" spans="1:21" x14ac:dyDescent="0.25">
      <c r="A3" s="10" t="s">
        <v>1</v>
      </c>
      <c r="B3" s="46">
        <v>100.036</v>
      </c>
      <c r="C3" s="73">
        <v>100.02223262289999</v>
      </c>
      <c r="D3" s="95">
        <v>95.081838676199979</v>
      </c>
      <c r="E3" s="27">
        <v>86.977536760299941</v>
      </c>
      <c r="F3" s="14">
        <v>72.600099999199983</v>
      </c>
      <c r="G3" s="14">
        <v>52.41</v>
      </c>
      <c r="H3" s="14">
        <v>53.606952258200003</v>
      </c>
      <c r="I3" s="8">
        <v>40.42</v>
      </c>
      <c r="J3" s="14">
        <v>36.93</v>
      </c>
      <c r="K3" s="14">
        <v>26.85972475800062</v>
      </c>
      <c r="L3" s="14">
        <v>18.190000000000001</v>
      </c>
      <c r="M3" s="14">
        <v>23.347000000000001</v>
      </c>
      <c r="N3" s="14">
        <v>24.460618500273672</v>
      </c>
      <c r="O3" s="14">
        <v>13.795596070596073</v>
      </c>
      <c r="Q3" s="26" t="s">
        <v>58</v>
      </c>
    </row>
    <row r="4" spans="1:21" x14ac:dyDescent="0.25">
      <c r="A4" s="10" t="s">
        <v>2</v>
      </c>
      <c r="B4" s="46">
        <v>114.559</v>
      </c>
      <c r="C4" s="73">
        <v>103.0116224116</v>
      </c>
      <c r="D4" s="95">
        <v>109.73035168239997</v>
      </c>
      <c r="E4" s="27">
        <v>119.61175273649995</v>
      </c>
      <c r="F4" s="14">
        <v>107.04749999889999</v>
      </c>
      <c r="G4" s="14">
        <v>104.696</v>
      </c>
      <c r="H4" s="14">
        <v>91.344081484399993</v>
      </c>
      <c r="I4" s="8">
        <v>72.88</v>
      </c>
      <c r="J4" s="14">
        <v>47.36</v>
      </c>
      <c r="K4" s="14">
        <v>40.456116106116099</v>
      </c>
      <c r="L4" s="14">
        <v>51.39</v>
      </c>
      <c r="M4" s="14">
        <v>27.097999999999999</v>
      </c>
      <c r="N4" s="14">
        <v>38.658730158730151</v>
      </c>
      <c r="O4" s="14">
        <v>15.788278388278391</v>
      </c>
      <c r="Q4" s="46" t="s">
        <v>59</v>
      </c>
    </row>
    <row r="5" spans="1:21" x14ac:dyDescent="0.25">
      <c r="A5" s="10" t="s">
        <v>67</v>
      </c>
      <c r="B5" s="46">
        <v>109.428</v>
      </c>
      <c r="C5" s="73">
        <v>102.53614319120001</v>
      </c>
      <c r="D5" s="95">
        <v>114.67953489640006</v>
      </c>
      <c r="E5" s="27">
        <v>102.27936068949998</v>
      </c>
      <c r="F5" s="14">
        <v>85.559299997800025</v>
      </c>
      <c r="G5" s="14">
        <v>63.39</v>
      </c>
      <c r="H5" s="14">
        <v>49.020888299199996</v>
      </c>
      <c r="I5" s="8">
        <v>44.489999999999995</v>
      </c>
      <c r="J5" s="14">
        <v>38.54</v>
      </c>
      <c r="K5" s="14">
        <v>23.317314118629906</v>
      </c>
      <c r="L5" s="14">
        <v>14.73</v>
      </c>
      <c r="M5" s="14">
        <v>14.49</v>
      </c>
      <c r="N5" s="14">
        <v>10.722619047619048</v>
      </c>
      <c r="O5" s="14">
        <v>12.641941391941392</v>
      </c>
      <c r="Q5" s="46" t="s">
        <v>60</v>
      </c>
    </row>
    <row r="6" spans="1:21" x14ac:dyDescent="0.25">
      <c r="A6" s="10" t="s">
        <v>4</v>
      </c>
      <c r="B6" s="46">
        <v>36.86</v>
      </c>
      <c r="C6" s="73">
        <v>37.157503352800006</v>
      </c>
      <c r="D6" s="95">
        <v>47.754722193699997</v>
      </c>
      <c r="E6" s="27">
        <v>36.33373087790001</v>
      </c>
      <c r="F6" s="14">
        <v>33.216599999899998</v>
      </c>
      <c r="G6" s="14">
        <v>30.66</v>
      </c>
      <c r="H6" s="14">
        <v>29.840676155600001</v>
      </c>
      <c r="I6" s="8">
        <v>17.04</v>
      </c>
      <c r="J6" s="14">
        <v>21.13</v>
      </c>
      <c r="K6" s="14">
        <v>17.581746031746032</v>
      </c>
      <c r="L6" s="14">
        <v>8.5299999999999994</v>
      </c>
      <c r="M6" s="14">
        <v>13.007</v>
      </c>
      <c r="N6" s="14">
        <v>14.413919413919414</v>
      </c>
      <c r="O6" s="14">
        <v>12.293192918192915</v>
      </c>
      <c r="Q6" s="64" t="s">
        <v>101</v>
      </c>
    </row>
    <row r="7" spans="1:21" x14ac:dyDescent="0.25">
      <c r="A7" s="10" t="s">
        <v>5</v>
      </c>
      <c r="B7" s="46">
        <v>2.96</v>
      </c>
      <c r="C7" s="73">
        <v>2.6574370076</v>
      </c>
      <c r="D7" s="95">
        <v>3.7713864745999999</v>
      </c>
      <c r="E7" s="27">
        <v>1.0086181258</v>
      </c>
      <c r="F7" s="14">
        <v>4.8659999999999997</v>
      </c>
      <c r="G7" s="14">
        <v>0.73</v>
      </c>
      <c r="H7" s="14">
        <v>0.25</v>
      </c>
      <c r="I7" s="8">
        <v>0</v>
      </c>
      <c r="J7" s="14">
        <v>0.43</v>
      </c>
      <c r="K7" s="14">
        <v>0.51111111111111107</v>
      </c>
      <c r="L7" s="14">
        <v>0</v>
      </c>
      <c r="M7" s="14">
        <v>0</v>
      </c>
      <c r="N7" s="14">
        <v>0</v>
      </c>
      <c r="O7" s="14">
        <v>0</v>
      </c>
      <c r="Q7" s="49" t="s">
        <v>102</v>
      </c>
    </row>
    <row r="8" spans="1:21" x14ac:dyDescent="0.25">
      <c r="A8" s="10" t="s">
        <v>6</v>
      </c>
      <c r="B8" s="46">
        <v>22.27</v>
      </c>
      <c r="C8" s="73">
        <v>19.754708612999998</v>
      </c>
      <c r="D8" s="95">
        <v>22.2545993512</v>
      </c>
      <c r="E8" s="27">
        <v>20.789946267799998</v>
      </c>
      <c r="F8" s="27">
        <v>15.9785999996</v>
      </c>
      <c r="G8" s="14">
        <v>30.46</v>
      </c>
      <c r="H8" s="14">
        <v>27.013419913300002</v>
      </c>
      <c r="I8" s="8">
        <v>15.92</v>
      </c>
      <c r="J8" s="14">
        <v>7.05</v>
      </c>
      <c r="K8" s="14">
        <v>21.316666666666666</v>
      </c>
      <c r="L8" s="14">
        <v>5.0999999999999996</v>
      </c>
      <c r="M8" s="14">
        <v>4.9000000000000004</v>
      </c>
      <c r="N8" s="14">
        <v>1.75</v>
      </c>
      <c r="O8" s="14">
        <v>3.5988095238095239</v>
      </c>
    </row>
    <row r="9" spans="1:21" x14ac:dyDescent="0.25">
      <c r="A9" s="10" t="s">
        <v>7</v>
      </c>
      <c r="B9" s="46">
        <v>311.81800000000004</v>
      </c>
      <c r="C9" s="73">
        <v>301.25196705119998</v>
      </c>
      <c r="D9" s="95">
        <v>299.85773568070005</v>
      </c>
      <c r="E9" s="27">
        <v>299.70721078749989</v>
      </c>
      <c r="F9" s="27">
        <v>257.69539999799997</v>
      </c>
      <c r="G9" s="14">
        <v>189.68700000000001</v>
      </c>
      <c r="H9" s="14">
        <v>141.4238592774</v>
      </c>
      <c r="I9" s="8">
        <v>159.78</v>
      </c>
      <c r="J9" s="14">
        <v>114.64</v>
      </c>
      <c r="K9" s="14">
        <v>95.382933732933736</v>
      </c>
      <c r="L9" s="14">
        <v>79.16</v>
      </c>
      <c r="M9" s="14">
        <v>85.632000000000005</v>
      </c>
      <c r="N9" s="14">
        <v>75.194841269841291</v>
      </c>
      <c r="O9" s="14">
        <v>51.56071428571429</v>
      </c>
    </row>
    <row r="10" spans="1:21" x14ac:dyDescent="0.25">
      <c r="A10" s="10" t="s">
        <v>8</v>
      </c>
      <c r="B10" s="46">
        <v>141.55700000000002</v>
      </c>
      <c r="C10" s="73">
        <v>145.98791616789998</v>
      </c>
      <c r="D10" s="95">
        <v>138.06707954290002</v>
      </c>
      <c r="E10" s="27">
        <v>113.94902158719991</v>
      </c>
      <c r="F10" s="27">
        <v>112.17859999870002</v>
      </c>
      <c r="G10" s="14">
        <v>54.26</v>
      </c>
      <c r="H10" s="14">
        <v>48.130848824700003</v>
      </c>
      <c r="I10" s="8">
        <v>65.740000000000009</v>
      </c>
      <c r="J10" s="14">
        <v>37.409999999999997</v>
      </c>
      <c r="K10" s="14">
        <v>24.990386002885995</v>
      </c>
      <c r="L10" s="14">
        <v>22.82</v>
      </c>
      <c r="M10" s="14">
        <v>21.911000000000001</v>
      </c>
      <c r="N10" s="14">
        <v>19.825396825396822</v>
      </c>
      <c r="O10" s="14">
        <v>37.145238095238099</v>
      </c>
      <c r="Q10" s="102"/>
      <c r="R10" s="47"/>
      <c r="S10" s="47"/>
      <c r="T10" s="47"/>
    </row>
    <row r="11" spans="1:21" x14ac:dyDescent="0.25">
      <c r="A11" s="10" t="s">
        <v>9</v>
      </c>
      <c r="B11" s="46">
        <v>54.148000000000003</v>
      </c>
      <c r="C11" s="73">
        <v>47.930647602100002</v>
      </c>
      <c r="D11" s="95">
        <v>52.679007058899991</v>
      </c>
      <c r="E11" s="27">
        <v>37.465614687999995</v>
      </c>
      <c r="F11" s="27">
        <v>24.495599999400003</v>
      </c>
      <c r="G11" s="14">
        <v>15.55</v>
      </c>
      <c r="H11" s="14">
        <v>17.7146825397</v>
      </c>
      <c r="I11" s="8">
        <v>29.02</v>
      </c>
      <c r="J11" s="14">
        <v>28.380000000000003</v>
      </c>
      <c r="K11" s="14">
        <v>20.3</v>
      </c>
      <c r="L11" s="14">
        <v>16.34</v>
      </c>
      <c r="M11" s="14">
        <v>11.404</v>
      </c>
      <c r="N11" s="14">
        <v>14.525</v>
      </c>
      <c r="O11" s="14">
        <v>3.5952380952380953</v>
      </c>
      <c r="Q11" s="16"/>
      <c r="R11" s="16"/>
      <c r="S11" s="47"/>
      <c r="T11" s="47"/>
      <c r="U11" s="16"/>
    </row>
    <row r="12" spans="1:21" x14ac:dyDescent="0.25">
      <c r="A12" s="10" t="s">
        <v>10</v>
      </c>
      <c r="B12" s="46">
        <v>60.03</v>
      </c>
      <c r="C12" s="73">
        <v>48.932430631800003</v>
      </c>
      <c r="D12" s="95">
        <v>58.384531956899991</v>
      </c>
      <c r="E12" s="27">
        <v>53.293768801499994</v>
      </c>
      <c r="F12" s="27">
        <v>29.527499999699998</v>
      </c>
      <c r="G12" s="14">
        <v>34.21</v>
      </c>
      <c r="H12" s="14">
        <v>24.025149187899999</v>
      </c>
      <c r="I12" s="8">
        <v>19.829999999999998</v>
      </c>
      <c r="J12" s="14">
        <v>21.93</v>
      </c>
      <c r="K12" s="14">
        <v>12.037301587301585</v>
      </c>
      <c r="L12" s="14">
        <v>15.94</v>
      </c>
      <c r="M12" s="14">
        <v>11.282999999999999</v>
      </c>
      <c r="N12" s="14">
        <v>13.64936974789916</v>
      </c>
      <c r="O12" s="14">
        <v>13.337030453206923</v>
      </c>
      <c r="Q12" s="16"/>
      <c r="R12" s="16"/>
      <c r="S12" s="142"/>
      <c r="T12" s="47"/>
      <c r="U12" s="16"/>
    </row>
    <row r="13" spans="1:21" x14ac:dyDescent="0.25">
      <c r="A13" s="10" t="s">
        <v>11</v>
      </c>
      <c r="B13" s="39">
        <v>144.255</v>
      </c>
      <c r="C13" s="73">
        <v>150.10115958009999</v>
      </c>
      <c r="D13" s="95">
        <v>151.35031113879998</v>
      </c>
      <c r="E13" s="27">
        <v>136.5534553748</v>
      </c>
      <c r="F13" s="27">
        <v>142.05660000169996</v>
      </c>
      <c r="G13" s="14">
        <v>90.286000000000001</v>
      </c>
      <c r="H13" s="14">
        <v>91.528039495400009</v>
      </c>
      <c r="I13" s="8">
        <v>73.490000000000009</v>
      </c>
      <c r="J13" s="14">
        <v>109.11</v>
      </c>
      <c r="K13" s="14">
        <v>83.766897990506877</v>
      </c>
      <c r="L13" s="14">
        <v>63.04</v>
      </c>
      <c r="M13" s="14">
        <v>52.625999999999998</v>
      </c>
      <c r="N13" s="14">
        <v>48.700022200022204</v>
      </c>
      <c r="O13" s="14">
        <v>42.386519036519054</v>
      </c>
      <c r="Q13" s="16"/>
      <c r="R13" s="16"/>
      <c r="S13" s="142"/>
      <c r="T13" s="47"/>
    </row>
    <row r="14" spans="1:21" x14ac:dyDescent="0.25">
      <c r="A14" s="10" t="s">
        <v>12</v>
      </c>
      <c r="B14" s="39">
        <v>48.06</v>
      </c>
      <c r="C14" s="73">
        <v>47.313885765899997</v>
      </c>
      <c r="D14" s="95">
        <v>42.141357454900003</v>
      </c>
      <c r="E14" s="27">
        <v>53.867164714099985</v>
      </c>
      <c r="F14" s="27">
        <v>42.266899999600007</v>
      </c>
      <c r="G14" s="14">
        <v>40.49</v>
      </c>
      <c r="H14" s="14">
        <v>32.9675900493</v>
      </c>
      <c r="I14" s="8">
        <v>36.33</v>
      </c>
      <c r="J14" s="14">
        <v>28</v>
      </c>
      <c r="K14" s="14">
        <v>10.794047619047619</v>
      </c>
      <c r="L14" s="14">
        <v>7.43</v>
      </c>
      <c r="M14" s="14">
        <v>4.8879999999999999</v>
      </c>
      <c r="N14" s="14">
        <v>7.9333333333333336</v>
      </c>
      <c r="O14" s="14">
        <v>6.0746031746031743</v>
      </c>
      <c r="Q14" s="16"/>
      <c r="R14" s="16"/>
      <c r="S14" s="142"/>
      <c r="T14" s="47"/>
    </row>
    <row r="15" spans="1:21" x14ac:dyDescent="0.25">
      <c r="A15" s="10" t="s">
        <v>13</v>
      </c>
      <c r="B15" s="98">
        <v>18.91</v>
      </c>
      <c r="C15" s="73">
        <v>16.866484531600001</v>
      </c>
      <c r="D15" s="95">
        <v>19.009143279099998</v>
      </c>
      <c r="E15" s="27">
        <v>12.624883248499998</v>
      </c>
      <c r="F15" s="27">
        <v>2.4632000000000001</v>
      </c>
      <c r="G15" s="14">
        <v>8.2100000000000009</v>
      </c>
      <c r="H15" s="14">
        <v>3.1991228069999997</v>
      </c>
      <c r="I15" s="8">
        <v>2.39</v>
      </c>
      <c r="J15" s="14">
        <v>2.2199999999999998</v>
      </c>
      <c r="K15" s="14">
        <v>7.5619047619047617</v>
      </c>
      <c r="L15" s="14">
        <v>1.17</v>
      </c>
      <c r="M15" s="14">
        <v>3.1480000000000001</v>
      </c>
      <c r="N15" s="14">
        <v>1.5</v>
      </c>
      <c r="O15" s="14">
        <v>2.5</v>
      </c>
      <c r="Q15" s="16"/>
      <c r="R15" s="16"/>
      <c r="S15" s="142"/>
      <c r="T15" s="47"/>
    </row>
    <row r="16" spans="1:21" x14ac:dyDescent="0.25">
      <c r="A16" s="10" t="s">
        <v>14</v>
      </c>
      <c r="B16" s="39">
        <v>7.04</v>
      </c>
      <c r="C16" s="73">
        <v>4.2667790158000001</v>
      </c>
      <c r="D16" s="95">
        <v>9.4587810236999985</v>
      </c>
      <c r="E16" s="27">
        <v>10.306703708200001</v>
      </c>
      <c r="F16" s="27">
        <v>5.7222999996999997</v>
      </c>
      <c r="G16" s="14">
        <v>5.2799999999999994</v>
      </c>
      <c r="H16" s="14">
        <v>7.5234036796000003</v>
      </c>
      <c r="I16" s="8">
        <v>2.52</v>
      </c>
      <c r="J16" s="14">
        <v>3.25</v>
      </c>
      <c r="K16" s="14">
        <v>6.2155844155844164</v>
      </c>
      <c r="L16" s="14">
        <v>3.88</v>
      </c>
      <c r="M16" s="14">
        <v>3.323</v>
      </c>
      <c r="N16" s="14">
        <v>3.1666666666666665</v>
      </c>
      <c r="O16" s="14">
        <v>2.0666666666666664</v>
      </c>
      <c r="Q16" s="16"/>
      <c r="R16" s="16"/>
      <c r="S16" s="142"/>
      <c r="T16" s="47"/>
      <c r="U16" s="16"/>
    </row>
    <row r="17" spans="1:21" x14ac:dyDescent="0.25">
      <c r="A17" s="10" t="s">
        <v>15</v>
      </c>
      <c r="B17" s="46">
        <v>5.0999999999999996</v>
      </c>
      <c r="C17" s="73">
        <v>4.0177625383000004</v>
      </c>
      <c r="D17" s="95">
        <v>6.4437821964999999</v>
      </c>
      <c r="E17" s="27">
        <v>4.5051517688000011</v>
      </c>
      <c r="F17" s="27">
        <v>10.751299999899999</v>
      </c>
      <c r="G17" s="14">
        <v>1.04</v>
      </c>
      <c r="H17" s="14">
        <v>1.0833333333000001</v>
      </c>
      <c r="I17" s="8">
        <v>1.25</v>
      </c>
      <c r="J17" s="14">
        <v>0.25</v>
      </c>
      <c r="K17" s="14">
        <v>2.7690476190476194</v>
      </c>
      <c r="L17" s="14">
        <v>0</v>
      </c>
      <c r="M17" s="14">
        <v>0.58299999999999996</v>
      </c>
      <c r="N17" s="14">
        <v>0</v>
      </c>
      <c r="O17" s="14">
        <v>0</v>
      </c>
      <c r="Q17" s="16"/>
      <c r="R17" s="16"/>
      <c r="S17" s="142"/>
      <c r="T17" s="47"/>
    </row>
    <row r="18" spans="1:21" x14ac:dyDescent="0.25">
      <c r="A18" s="10" t="s">
        <v>16</v>
      </c>
      <c r="B18" s="46">
        <v>3.31</v>
      </c>
      <c r="C18" s="73">
        <v>2.4644986368000001</v>
      </c>
      <c r="D18" s="95">
        <v>0.82495791140000008</v>
      </c>
      <c r="E18" s="27">
        <v>1.7009034887000001</v>
      </c>
      <c r="F18" s="27">
        <v>3.25</v>
      </c>
      <c r="G18" s="14">
        <v>2.5499999999999998</v>
      </c>
      <c r="H18" s="14">
        <v>3.38</v>
      </c>
      <c r="I18" s="8">
        <v>3.3</v>
      </c>
      <c r="J18" s="14">
        <v>1.54</v>
      </c>
      <c r="K18" s="14">
        <v>5</v>
      </c>
      <c r="L18" s="14" t="s">
        <v>44</v>
      </c>
      <c r="M18" s="14" t="s">
        <v>44</v>
      </c>
      <c r="N18" s="14" t="s">
        <v>44</v>
      </c>
      <c r="O18" s="14" t="s">
        <v>44</v>
      </c>
      <c r="Q18" s="16"/>
      <c r="R18" s="16"/>
      <c r="S18" s="142"/>
      <c r="T18" s="47"/>
      <c r="U18" s="16"/>
    </row>
    <row r="19" spans="1:21" x14ac:dyDescent="0.25">
      <c r="A19" s="10" t="s">
        <v>17</v>
      </c>
      <c r="B19" s="46">
        <v>8.370000000000001</v>
      </c>
      <c r="C19" s="73">
        <v>0.81649658079999998</v>
      </c>
      <c r="D19" s="95">
        <v>2.3209870434000002</v>
      </c>
      <c r="E19" s="27">
        <v>1.9915638316000002</v>
      </c>
      <c r="F19" s="27">
        <v>3.5812999999000001</v>
      </c>
      <c r="G19" s="14">
        <v>0.5</v>
      </c>
      <c r="H19" s="14">
        <v>1.9666666665999999</v>
      </c>
      <c r="I19" s="8">
        <v>0.96</v>
      </c>
      <c r="J19" s="14">
        <v>0.63</v>
      </c>
      <c r="K19" s="14">
        <v>2.1052631578947367</v>
      </c>
      <c r="L19" s="14">
        <v>0.5</v>
      </c>
      <c r="M19" s="14">
        <v>0.25</v>
      </c>
      <c r="N19" s="14" t="s">
        <v>44</v>
      </c>
      <c r="O19" s="14" t="s">
        <v>44</v>
      </c>
      <c r="Q19" s="102"/>
      <c r="R19" s="47"/>
      <c r="S19" s="142"/>
      <c r="T19" s="47"/>
      <c r="U19" s="16"/>
    </row>
    <row r="20" spans="1:21" x14ac:dyDescent="0.25">
      <c r="A20" s="10" t="s">
        <v>122</v>
      </c>
      <c r="B20" s="46">
        <v>4.24</v>
      </c>
      <c r="C20" s="73">
        <v>6.4618508167000002</v>
      </c>
      <c r="D20" s="95">
        <v>4.0572883980999999</v>
      </c>
      <c r="E20" s="27" t="s">
        <v>44</v>
      </c>
      <c r="F20" s="27" t="s">
        <v>44</v>
      </c>
      <c r="G20" s="27" t="s">
        <v>44</v>
      </c>
      <c r="H20" s="27" t="s">
        <v>44</v>
      </c>
      <c r="I20" s="27" t="s">
        <v>44</v>
      </c>
      <c r="J20" s="27" t="s">
        <v>44</v>
      </c>
      <c r="K20" s="27" t="s">
        <v>44</v>
      </c>
      <c r="L20" s="27" t="s">
        <v>44</v>
      </c>
      <c r="M20" s="27" t="s">
        <v>44</v>
      </c>
      <c r="N20" s="27" t="s">
        <v>44</v>
      </c>
      <c r="O20" s="27" t="s">
        <v>44</v>
      </c>
      <c r="Q20" s="102"/>
      <c r="R20" s="47"/>
      <c r="S20" s="142"/>
      <c r="T20" s="47"/>
    </row>
    <row r="21" spans="1:21" x14ac:dyDescent="0.25">
      <c r="A21" s="10" t="s">
        <v>123</v>
      </c>
      <c r="B21" s="46">
        <v>1.56</v>
      </c>
      <c r="C21" s="73">
        <v>2.3477689453999999</v>
      </c>
      <c r="D21" s="95">
        <v>4.0690449676</v>
      </c>
      <c r="E21" s="27" t="s">
        <v>44</v>
      </c>
      <c r="F21" s="27" t="s">
        <v>44</v>
      </c>
      <c r="G21" s="27" t="s">
        <v>44</v>
      </c>
      <c r="H21" s="27" t="s">
        <v>44</v>
      </c>
      <c r="I21" s="27" t="s">
        <v>44</v>
      </c>
      <c r="J21" s="27" t="s">
        <v>44</v>
      </c>
      <c r="K21" s="27" t="s">
        <v>44</v>
      </c>
      <c r="L21" s="27" t="s">
        <v>44</v>
      </c>
      <c r="M21" s="27" t="s">
        <v>44</v>
      </c>
      <c r="N21" s="27" t="s">
        <v>44</v>
      </c>
      <c r="O21" s="27" t="s">
        <v>44</v>
      </c>
      <c r="Q21" s="102"/>
      <c r="R21" s="47"/>
      <c r="S21" s="142"/>
      <c r="T21" s="47"/>
      <c r="U21" s="16"/>
    </row>
    <row r="22" spans="1:21" x14ac:dyDescent="0.25">
      <c r="A22" s="11" t="s">
        <v>124</v>
      </c>
      <c r="B22" s="46">
        <v>3.63</v>
      </c>
      <c r="C22" s="73">
        <v>0</v>
      </c>
      <c r="D22" s="95">
        <v>0.95097322270000006</v>
      </c>
      <c r="E22" s="27" t="s">
        <v>44</v>
      </c>
      <c r="F22" s="27" t="s">
        <v>44</v>
      </c>
      <c r="G22" s="27" t="s">
        <v>44</v>
      </c>
      <c r="H22" s="27" t="s">
        <v>44</v>
      </c>
      <c r="I22" s="27" t="s">
        <v>44</v>
      </c>
      <c r="J22" s="27" t="s">
        <v>44</v>
      </c>
      <c r="K22" s="27" t="s">
        <v>44</v>
      </c>
      <c r="L22" s="27" t="s">
        <v>44</v>
      </c>
      <c r="M22" s="27" t="s">
        <v>44</v>
      </c>
      <c r="N22" s="27" t="s">
        <v>44</v>
      </c>
      <c r="O22" s="27" t="s">
        <v>44</v>
      </c>
      <c r="Q22" s="140"/>
      <c r="R22" s="148"/>
      <c r="S22" s="142"/>
      <c r="T22" s="47"/>
      <c r="U22" s="16"/>
    </row>
    <row r="23" spans="1:21" x14ac:dyDescent="0.25">
      <c r="A23" s="10" t="s">
        <v>125</v>
      </c>
      <c r="B23" s="16">
        <v>2.23</v>
      </c>
      <c r="C23" s="73">
        <v>3.5043961348999999</v>
      </c>
      <c r="D23" s="95">
        <v>1</v>
      </c>
      <c r="E23" s="27" t="s">
        <v>44</v>
      </c>
      <c r="F23" s="27" t="s">
        <v>44</v>
      </c>
      <c r="G23" s="27" t="s">
        <v>44</v>
      </c>
      <c r="H23" s="27" t="s">
        <v>44</v>
      </c>
      <c r="I23" s="27" t="s">
        <v>44</v>
      </c>
      <c r="J23" s="27" t="s">
        <v>44</v>
      </c>
      <c r="K23" s="27" t="s">
        <v>44</v>
      </c>
      <c r="L23" s="27" t="s">
        <v>44</v>
      </c>
      <c r="M23" s="27" t="s">
        <v>44</v>
      </c>
      <c r="N23" s="27" t="s">
        <v>44</v>
      </c>
      <c r="O23" s="27" t="s">
        <v>44</v>
      </c>
      <c r="Q23" s="102"/>
      <c r="R23" s="148"/>
      <c r="S23" s="142"/>
      <c r="T23" s="47"/>
    </row>
    <row r="24" spans="1:21" x14ac:dyDescent="0.25">
      <c r="A24" s="10" t="s">
        <v>134</v>
      </c>
      <c r="B24" s="46">
        <v>0</v>
      </c>
      <c r="C24" s="73">
        <v>0.28867513459999999</v>
      </c>
      <c r="D24" s="95">
        <v>0</v>
      </c>
      <c r="E24" s="27" t="s">
        <v>44</v>
      </c>
      <c r="F24" s="27" t="s">
        <v>44</v>
      </c>
      <c r="G24" s="27" t="s">
        <v>44</v>
      </c>
      <c r="H24" s="27" t="s">
        <v>44</v>
      </c>
      <c r="I24" s="27" t="s">
        <v>44</v>
      </c>
      <c r="J24" s="27" t="s">
        <v>44</v>
      </c>
      <c r="K24" s="27" t="s">
        <v>44</v>
      </c>
      <c r="L24" s="27" t="s">
        <v>44</v>
      </c>
      <c r="M24" s="27" t="s">
        <v>44</v>
      </c>
      <c r="N24" s="27" t="s">
        <v>44</v>
      </c>
      <c r="O24" s="27" t="s">
        <v>44</v>
      </c>
      <c r="Q24" s="102"/>
      <c r="R24" s="148"/>
      <c r="S24" s="142"/>
      <c r="T24" s="47"/>
      <c r="U24" s="16"/>
    </row>
    <row r="25" spans="1:21" x14ac:dyDescent="0.25">
      <c r="A25" s="10" t="s">
        <v>66</v>
      </c>
      <c r="B25" s="43" t="s">
        <v>44</v>
      </c>
      <c r="C25" s="73" t="s">
        <v>44</v>
      </c>
      <c r="D25" s="73" t="s">
        <v>44</v>
      </c>
      <c r="E25" s="73" t="s">
        <v>44</v>
      </c>
      <c r="F25" s="73" t="s">
        <v>44</v>
      </c>
      <c r="G25" s="14" t="s">
        <v>44</v>
      </c>
      <c r="H25" s="50" t="s">
        <v>44</v>
      </c>
      <c r="I25" s="43" t="s">
        <v>44</v>
      </c>
      <c r="J25" s="14">
        <v>13.11</v>
      </c>
      <c r="K25" s="14">
        <v>7.0595238095238102</v>
      </c>
      <c r="L25" s="14">
        <v>4.3099999999999996</v>
      </c>
      <c r="M25" s="14">
        <v>6.2060000000000004</v>
      </c>
      <c r="N25" s="14">
        <v>5</v>
      </c>
      <c r="O25" s="14">
        <v>4</v>
      </c>
      <c r="Q25" s="102"/>
      <c r="R25" s="148"/>
      <c r="S25" s="142"/>
      <c r="T25" s="47"/>
      <c r="U25" s="16"/>
    </row>
    <row r="26" spans="1:21" s="16" customFormat="1" x14ac:dyDescent="0.25">
      <c r="A26" s="41"/>
      <c r="B26" s="41"/>
      <c r="C26" s="73"/>
      <c r="D26" s="41"/>
      <c r="E26" s="73"/>
      <c r="F26" s="73"/>
      <c r="G26" s="27"/>
      <c r="H26" s="48"/>
      <c r="I26" s="43"/>
      <c r="J26" s="27"/>
      <c r="K26" s="27"/>
      <c r="L26" s="27"/>
      <c r="M26" s="27"/>
      <c r="N26" s="27"/>
      <c r="O26" s="27"/>
      <c r="Q26" s="102"/>
      <c r="R26" s="47"/>
      <c r="S26" s="142"/>
      <c r="T26" s="145"/>
    </row>
    <row r="27" spans="1:21" x14ac:dyDescent="0.25">
      <c r="A27" s="10" t="s">
        <v>18</v>
      </c>
      <c r="B27" s="16">
        <v>268.714</v>
      </c>
      <c r="C27" s="73">
        <v>226.39503079900001</v>
      </c>
      <c r="D27" s="95">
        <v>205.33887227610001</v>
      </c>
      <c r="E27" s="27">
        <v>224.07389320210001</v>
      </c>
      <c r="F27" s="27">
        <v>226.87699999939994</v>
      </c>
      <c r="G27" s="14">
        <v>196.11599999999999</v>
      </c>
      <c r="H27" s="14">
        <v>199.65582956100002</v>
      </c>
      <c r="I27" s="8">
        <v>147.28</v>
      </c>
      <c r="J27" s="14">
        <v>140.28</v>
      </c>
      <c r="K27" s="14">
        <v>139.73224073798539</v>
      </c>
      <c r="L27" s="14">
        <v>131.9</v>
      </c>
      <c r="M27" s="14">
        <v>100.413</v>
      </c>
      <c r="N27" s="14">
        <v>99.65327151062445</v>
      </c>
      <c r="O27" s="14">
        <v>85.678918303918294</v>
      </c>
      <c r="Q27" s="47"/>
      <c r="R27" s="47"/>
      <c r="S27" s="142"/>
      <c r="T27" s="145"/>
      <c r="U27" s="16"/>
    </row>
    <row r="28" spans="1:21" x14ac:dyDescent="0.25">
      <c r="A28" s="10" t="s">
        <v>19</v>
      </c>
      <c r="B28" s="16">
        <v>39.97</v>
      </c>
      <c r="C28" s="73">
        <v>27.913462669099999</v>
      </c>
      <c r="D28" s="95">
        <v>37.490746244199997</v>
      </c>
      <c r="E28" s="27">
        <v>37.387423886299992</v>
      </c>
      <c r="F28" s="27">
        <v>33.938098632999996</v>
      </c>
      <c r="G28" s="14">
        <v>24.18</v>
      </c>
      <c r="H28" s="14">
        <v>35.4880140693</v>
      </c>
      <c r="I28" s="8">
        <v>29.36</v>
      </c>
      <c r="J28" s="14">
        <v>15.21</v>
      </c>
      <c r="K28" s="14">
        <v>11.966287878787881</v>
      </c>
      <c r="L28" s="14">
        <v>15.09</v>
      </c>
      <c r="M28" s="14">
        <v>8.6660000000000004</v>
      </c>
      <c r="N28" s="14">
        <v>3.7166666666666663</v>
      </c>
      <c r="O28" s="14">
        <v>5.4444444444444446</v>
      </c>
      <c r="Q28" s="102"/>
      <c r="R28" s="47"/>
      <c r="S28" s="142"/>
      <c r="T28" s="142"/>
      <c r="U28" s="16"/>
    </row>
    <row r="29" spans="1:21" x14ac:dyDescent="0.25">
      <c r="A29" s="10" t="s">
        <v>20</v>
      </c>
      <c r="B29" s="16">
        <v>788.529</v>
      </c>
      <c r="C29" s="73">
        <v>742.28035022450001</v>
      </c>
      <c r="D29" s="95">
        <v>720.7859488533004</v>
      </c>
      <c r="E29" s="27">
        <v>725.2532078150997</v>
      </c>
      <c r="F29" s="27">
        <v>649.27559999970015</v>
      </c>
      <c r="G29" s="14">
        <v>511.65320000000003</v>
      </c>
      <c r="H29" s="14">
        <v>592.3345569613</v>
      </c>
      <c r="I29" s="8">
        <v>480.41</v>
      </c>
      <c r="J29" s="14">
        <v>425.9</v>
      </c>
      <c r="K29" s="14">
        <v>497.3457214658614</v>
      </c>
      <c r="L29" s="14">
        <v>469.49</v>
      </c>
      <c r="M29" s="14">
        <v>481.05500000000001</v>
      </c>
      <c r="N29" s="14">
        <v>395.80846740593176</v>
      </c>
      <c r="O29" s="14">
        <v>396.32757540017604</v>
      </c>
      <c r="Q29" s="102"/>
      <c r="R29" s="47"/>
      <c r="S29" s="47"/>
      <c r="T29" s="47"/>
    </row>
    <row r="30" spans="1:21" x14ac:dyDescent="0.25">
      <c r="A30" s="10" t="s">
        <v>21</v>
      </c>
      <c r="B30" s="16">
        <v>27.303999999999998</v>
      </c>
      <c r="C30" s="73">
        <v>20.074692535499999</v>
      </c>
      <c r="D30" s="95">
        <v>34.912646524099998</v>
      </c>
      <c r="E30" s="27">
        <v>22.336572713499997</v>
      </c>
      <c r="F30" s="27">
        <v>20.641399999899999</v>
      </c>
      <c r="G30" s="14">
        <v>20.22</v>
      </c>
      <c r="H30" s="14">
        <v>13.3944510898</v>
      </c>
      <c r="I30" s="8">
        <v>6.86</v>
      </c>
      <c r="J30" s="14">
        <v>12.01</v>
      </c>
      <c r="K30" s="14">
        <v>8.8710317460317469</v>
      </c>
      <c r="L30" s="14">
        <v>7.13</v>
      </c>
      <c r="M30" s="14">
        <v>5.8659999999999997</v>
      </c>
      <c r="N30" s="14">
        <v>4.5</v>
      </c>
      <c r="O30" s="14">
        <v>7.6615384615384619</v>
      </c>
      <c r="Q30" s="102"/>
      <c r="R30" s="47"/>
      <c r="S30" s="47"/>
      <c r="T30" s="47"/>
    </row>
    <row r="31" spans="1:21" x14ac:dyDescent="0.25">
      <c r="A31" s="11" t="s">
        <v>42</v>
      </c>
      <c r="B31" s="16">
        <v>0</v>
      </c>
      <c r="C31" s="73">
        <v>0</v>
      </c>
      <c r="D31" s="95">
        <v>0</v>
      </c>
      <c r="E31" s="27">
        <v>0</v>
      </c>
      <c r="F31" s="27">
        <v>0</v>
      </c>
      <c r="G31" s="14">
        <v>0</v>
      </c>
      <c r="H31" s="14">
        <v>0</v>
      </c>
      <c r="I31" s="8">
        <v>0</v>
      </c>
      <c r="J31" s="14">
        <v>0</v>
      </c>
      <c r="K31" s="14">
        <v>0</v>
      </c>
      <c r="L31" s="14">
        <v>0</v>
      </c>
      <c r="M31" s="14">
        <v>0.222</v>
      </c>
      <c r="N31" s="14">
        <v>0</v>
      </c>
      <c r="O31" s="14">
        <v>0</v>
      </c>
      <c r="Q31" s="102"/>
      <c r="R31" s="47"/>
      <c r="S31" s="47"/>
      <c r="T31" s="47"/>
    </row>
    <row r="32" spans="1:21" x14ac:dyDescent="0.25">
      <c r="A32" s="10" t="s">
        <v>22</v>
      </c>
      <c r="B32" s="16">
        <v>42.41</v>
      </c>
      <c r="C32" s="73">
        <v>33.533547331500003</v>
      </c>
      <c r="D32" s="95">
        <v>33.983477962000009</v>
      </c>
      <c r="E32" s="27">
        <v>31.493011043999999</v>
      </c>
      <c r="F32" s="27">
        <v>26.064199999699998</v>
      </c>
      <c r="G32" s="14">
        <v>19.57</v>
      </c>
      <c r="H32" s="14">
        <v>18.48</v>
      </c>
      <c r="I32" s="8">
        <v>14.19</v>
      </c>
      <c r="J32" s="14">
        <v>13.129999999999999</v>
      </c>
      <c r="K32" s="14">
        <v>8.3345238095238088</v>
      </c>
      <c r="L32" s="14">
        <v>12.84</v>
      </c>
      <c r="M32" s="14">
        <v>9.7260000000000009</v>
      </c>
      <c r="N32" s="14">
        <v>4.9023809523809527</v>
      </c>
      <c r="O32" s="14">
        <v>1.9166666666666665</v>
      </c>
      <c r="Q32" s="140"/>
      <c r="R32" s="47"/>
      <c r="S32" s="47"/>
      <c r="T32" s="47"/>
    </row>
    <row r="33" spans="1:22" x14ac:dyDescent="0.25">
      <c r="A33" s="10" t="s">
        <v>23</v>
      </c>
      <c r="B33" s="16">
        <v>1.25</v>
      </c>
      <c r="C33" s="73">
        <v>0.83205029429999999</v>
      </c>
      <c r="D33" s="95">
        <v>2.4517631391000001</v>
      </c>
      <c r="E33" s="27">
        <v>3.1460467844000002</v>
      </c>
      <c r="F33" s="27">
        <v>0.87209999999999999</v>
      </c>
      <c r="G33" s="14">
        <v>0</v>
      </c>
      <c r="H33" s="14">
        <v>7.0000000000000007E-2</v>
      </c>
      <c r="I33" s="8">
        <v>0</v>
      </c>
      <c r="J33" s="14">
        <v>0.13</v>
      </c>
      <c r="K33" s="14">
        <v>0</v>
      </c>
      <c r="L33" s="14">
        <v>0</v>
      </c>
      <c r="M33" s="14">
        <v>0.33300000000000002</v>
      </c>
      <c r="N33" s="14">
        <v>3</v>
      </c>
      <c r="O33" s="14">
        <v>0</v>
      </c>
      <c r="Q33" s="140"/>
      <c r="R33" s="47"/>
      <c r="S33" s="47"/>
      <c r="T33" s="47"/>
    </row>
    <row r="34" spans="1:22" x14ac:dyDescent="0.25">
      <c r="A34" s="10" t="s">
        <v>24</v>
      </c>
      <c r="B34" s="16">
        <v>0.91</v>
      </c>
      <c r="C34" s="73">
        <v>2.2494513903</v>
      </c>
      <c r="D34" s="95">
        <v>0</v>
      </c>
      <c r="E34" s="27">
        <v>0.77459666909999991</v>
      </c>
      <c r="F34" s="28">
        <v>0.44719999999999999</v>
      </c>
      <c r="G34" s="14">
        <v>0.25</v>
      </c>
      <c r="H34" s="14">
        <v>0</v>
      </c>
      <c r="I34" s="8">
        <v>0.5</v>
      </c>
      <c r="J34" s="14">
        <v>0.08</v>
      </c>
      <c r="K34" s="14">
        <v>0</v>
      </c>
      <c r="L34" s="14">
        <v>0</v>
      </c>
      <c r="M34" s="14">
        <v>0</v>
      </c>
      <c r="N34" s="14">
        <v>1</v>
      </c>
      <c r="O34" s="14">
        <v>0.42857142857142855</v>
      </c>
      <c r="Q34" s="102"/>
      <c r="R34" s="47"/>
      <c r="S34" s="142"/>
      <c r="T34" s="47"/>
    </row>
    <row r="35" spans="1:22" x14ac:dyDescent="0.25">
      <c r="A35" s="11" t="s">
        <v>126</v>
      </c>
      <c r="B35" s="16">
        <v>1.37</v>
      </c>
      <c r="C35" s="73">
        <v>0</v>
      </c>
      <c r="D35" s="95">
        <v>1.2639796104999999</v>
      </c>
      <c r="E35" s="27">
        <v>0</v>
      </c>
      <c r="F35" s="28">
        <v>0.37530000000000002</v>
      </c>
      <c r="G35" s="14">
        <v>0.56000000000000005</v>
      </c>
      <c r="H35" s="14">
        <v>0.31</v>
      </c>
      <c r="I35" s="8">
        <v>0.3</v>
      </c>
      <c r="J35" s="14">
        <v>0</v>
      </c>
      <c r="K35" s="14">
        <v>0</v>
      </c>
      <c r="L35" s="14">
        <v>0</v>
      </c>
      <c r="M35" s="14">
        <v>1.5</v>
      </c>
      <c r="N35" s="14">
        <v>0</v>
      </c>
      <c r="O35" s="14">
        <v>0</v>
      </c>
      <c r="Q35" s="102"/>
      <c r="R35" s="47"/>
      <c r="S35" s="142"/>
      <c r="T35" s="47"/>
    </row>
    <row r="36" spans="1:22" x14ac:dyDescent="0.25">
      <c r="A36" s="10" t="s">
        <v>25</v>
      </c>
      <c r="B36" s="16">
        <v>0.32</v>
      </c>
      <c r="C36" s="73">
        <v>1.0242286341</v>
      </c>
      <c r="D36" s="95">
        <v>0.75251987549999999</v>
      </c>
      <c r="E36" s="27">
        <v>1.1403047740000001</v>
      </c>
      <c r="F36" s="28">
        <v>0.87529999999999997</v>
      </c>
      <c r="G36" s="14">
        <v>0.18</v>
      </c>
      <c r="H36" s="14">
        <v>0.84</v>
      </c>
      <c r="I36" s="8">
        <v>0.77</v>
      </c>
      <c r="J36" s="14">
        <v>0.27</v>
      </c>
      <c r="K36" s="14">
        <v>0.39743589743589747</v>
      </c>
      <c r="L36" s="14">
        <v>3.66</v>
      </c>
      <c r="M36" s="14">
        <v>5.0449999999999999</v>
      </c>
      <c r="N36" s="14">
        <v>1.2857142857142856</v>
      </c>
      <c r="O36" s="14">
        <v>0</v>
      </c>
      <c r="Q36" s="150"/>
      <c r="R36" s="47"/>
      <c r="S36" s="142"/>
      <c r="T36" s="47"/>
    </row>
    <row r="37" spans="1:22" x14ac:dyDescent="0.25">
      <c r="A37" s="10" t="s">
        <v>121</v>
      </c>
      <c r="B37" s="16">
        <v>1.75</v>
      </c>
      <c r="C37" s="73">
        <v>2.0959511757999998</v>
      </c>
      <c r="D37" s="95">
        <v>1.7320508076000001</v>
      </c>
      <c r="E37" s="27">
        <v>0.78054692879999998</v>
      </c>
      <c r="F37" s="28">
        <v>1.4863999999999999</v>
      </c>
      <c r="G37" s="14">
        <v>0.25</v>
      </c>
      <c r="H37" s="14">
        <v>0.51</v>
      </c>
      <c r="I37" s="8">
        <v>0.69</v>
      </c>
      <c r="J37" s="14">
        <v>0.17</v>
      </c>
      <c r="K37" s="14">
        <v>0</v>
      </c>
      <c r="L37" s="14">
        <v>0</v>
      </c>
      <c r="M37" s="14">
        <v>0</v>
      </c>
      <c r="N37" s="14">
        <v>0</v>
      </c>
      <c r="O37" s="14">
        <v>1.3333333333333333</v>
      </c>
      <c r="Q37" s="150"/>
      <c r="R37" s="47"/>
      <c r="S37" s="142"/>
      <c r="T37" s="47"/>
    </row>
    <row r="38" spans="1:22" x14ac:dyDescent="0.25">
      <c r="A38" s="10" t="s">
        <v>120</v>
      </c>
      <c r="B38" s="16">
        <v>1.1930000000000001</v>
      </c>
      <c r="C38" s="73">
        <v>2.1955533906000002</v>
      </c>
      <c r="D38" s="95">
        <v>1.5413538149000001</v>
      </c>
      <c r="E38" s="27" t="s">
        <v>44</v>
      </c>
      <c r="F38" s="27" t="s">
        <v>44</v>
      </c>
      <c r="G38" s="27" t="s">
        <v>44</v>
      </c>
      <c r="H38" s="27" t="s">
        <v>44</v>
      </c>
      <c r="I38" s="27" t="s">
        <v>44</v>
      </c>
      <c r="J38" s="27" t="s">
        <v>44</v>
      </c>
      <c r="K38" s="27" t="s">
        <v>44</v>
      </c>
      <c r="L38" s="27" t="s">
        <v>44</v>
      </c>
      <c r="M38" s="27" t="s">
        <v>44</v>
      </c>
      <c r="N38" s="27" t="s">
        <v>44</v>
      </c>
      <c r="O38" s="27" t="s">
        <v>44</v>
      </c>
      <c r="Q38" s="150"/>
      <c r="R38" s="47"/>
      <c r="S38" s="47"/>
      <c r="T38" s="47"/>
    </row>
    <row r="39" spans="1:22" x14ac:dyDescent="0.25">
      <c r="A39" s="10" t="s">
        <v>39</v>
      </c>
      <c r="B39" s="16">
        <v>0</v>
      </c>
      <c r="C39" s="73">
        <v>0</v>
      </c>
      <c r="D39" s="95">
        <v>0.45961940779999999</v>
      </c>
      <c r="E39" s="27" t="s">
        <v>44</v>
      </c>
      <c r="F39" s="27" t="s">
        <v>44</v>
      </c>
      <c r="G39" s="27" t="s">
        <v>44</v>
      </c>
      <c r="H39" s="27" t="s">
        <v>44</v>
      </c>
      <c r="I39" s="27" t="s">
        <v>44</v>
      </c>
      <c r="J39" s="27" t="s">
        <v>44</v>
      </c>
      <c r="K39" s="27" t="s">
        <v>44</v>
      </c>
      <c r="L39" s="27" t="s">
        <v>44</v>
      </c>
      <c r="M39" s="27" t="s">
        <v>44</v>
      </c>
      <c r="N39" s="27" t="s">
        <v>44</v>
      </c>
      <c r="O39" s="27" t="s">
        <v>44</v>
      </c>
      <c r="Q39" s="150"/>
      <c r="R39" s="47"/>
      <c r="S39" s="143"/>
      <c r="T39" s="47"/>
    </row>
    <row r="40" spans="1:22" x14ac:dyDescent="0.25">
      <c r="A40" s="10" t="s">
        <v>26</v>
      </c>
      <c r="B40" s="47">
        <v>3.49</v>
      </c>
      <c r="C40" s="73">
        <v>1.9379055217000001</v>
      </c>
      <c r="D40" s="95">
        <v>0.89878532040000003</v>
      </c>
      <c r="E40" s="27">
        <v>0.8842761683</v>
      </c>
      <c r="F40" s="28">
        <v>0.44719999999999999</v>
      </c>
      <c r="G40" s="14">
        <v>0.31</v>
      </c>
      <c r="H40" s="14">
        <v>0.20833333330000001</v>
      </c>
      <c r="I40" s="8">
        <v>4.76</v>
      </c>
      <c r="J40" s="14">
        <v>0.48</v>
      </c>
      <c r="K40" s="14">
        <v>0</v>
      </c>
      <c r="L40" s="14">
        <v>0</v>
      </c>
      <c r="M40" s="14">
        <v>0</v>
      </c>
      <c r="N40" s="14" t="s">
        <v>44</v>
      </c>
      <c r="O40" s="14" t="s">
        <v>44</v>
      </c>
      <c r="Q40" s="150"/>
      <c r="R40" s="47"/>
      <c r="S40" s="144"/>
      <c r="T40" s="47"/>
    </row>
    <row r="41" spans="1:22" s="16" customFormat="1" x14ac:dyDescent="0.25">
      <c r="A41" s="41"/>
      <c r="B41" s="41"/>
      <c r="C41" s="73"/>
      <c r="D41" s="41"/>
      <c r="E41" s="73"/>
      <c r="F41" s="73"/>
      <c r="G41" s="27"/>
      <c r="H41" s="48"/>
      <c r="I41" s="43"/>
      <c r="J41" s="27"/>
      <c r="K41" s="27"/>
      <c r="L41" s="27"/>
      <c r="M41" s="27"/>
      <c r="N41" s="27"/>
      <c r="O41" s="27"/>
      <c r="Q41" s="102"/>
      <c r="R41" s="47"/>
      <c r="S41" s="47"/>
      <c r="T41" s="47"/>
    </row>
    <row r="42" spans="1:22" x14ac:dyDescent="0.25">
      <c r="A42" s="10" t="s">
        <v>68</v>
      </c>
      <c r="B42" s="16">
        <v>51.66</v>
      </c>
      <c r="C42" s="73">
        <v>42.461522578900002</v>
      </c>
      <c r="D42" s="95">
        <v>24.4055935879</v>
      </c>
      <c r="E42" s="27">
        <v>42.048036542300004</v>
      </c>
      <c r="F42" s="27">
        <v>19.118699999999997</v>
      </c>
      <c r="G42" s="14">
        <v>19.439999999999998</v>
      </c>
      <c r="H42" s="14">
        <v>23.6543178561</v>
      </c>
      <c r="I42" s="8">
        <v>15.67</v>
      </c>
      <c r="J42" s="14" t="s">
        <v>44</v>
      </c>
      <c r="K42" s="14" t="s">
        <v>44</v>
      </c>
      <c r="L42" s="14" t="s">
        <v>44</v>
      </c>
      <c r="M42" s="14" t="s">
        <v>44</v>
      </c>
      <c r="N42" s="14" t="s">
        <v>44</v>
      </c>
      <c r="O42" s="14" t="s">
        <v>44</v>
      </c>
      <c r="Q42" s="102"/>
      <c r="R42" s="142"/>
      <c r="S42" s="47"/>
      <c r="T42" s="47"/>
    </row>
    <row r="43" spans="1:22" x14ac:dyDescent="0.25">
      <c r="A43" s="10" t="s">
        <v>27</v>
      </c>
      <c r="B43" s="16">
        <v>45.71</v>
      </c>
      <c r="C43" s="73">
        <v>56.462825561199999</v>
      </c>
      <c r="D43" s="27">
        <v>32.296124973299996</v>
      </c>
      <c r="E43" s="27">
        <v>36.254831145600001</v>
      </c>
      <c r="F43" s="27">
        <v>49.808300000700001</v>
      </c>
      <c r="G43" s="14">
        <v>28.93</v>
      </c>
      <c r="H43" s="14">
        <v>32.320649836499996</v>
      </c>
      <c r="I43" s="8">
        <v>35.69</v>
      </c>
      <c r="J43" s="14">
        <v>21.49</v>
      </c>
      <c r="K43" s="14">
        <v>11.118195351072064</v>
      </c>
      <c r="L43" s="14">
        <v>15.4</v>
      </c>
      <c r="M43" s="14">
        <v>19.8</v>
      </c>
      <c r="N43" s="14">
        <v>11.076190476190474</v>
      </c>
      <c r="O43" s="14">
        <v>11.726190476190476</v>
      </c>
      <c r="Q43" s="16"/>
      <c r="R43" s="16"/>
      <c r="S43" s="16"/>
      <c r="T43" s="16"/>
    </row>
    <row r="44" spans="1:22" x14ac:dyDescent="0.25">
      <c r="A44" s="10" t="s">
        <v>28</v>
      </c>
      <c r="B44" s="16">
        <v>574.52300000000002</v>
      </c>
      <c r="C44" s="73">
        <v>537.23602271189998</v>
      </c>
      <c r="D44" s="27">
        <v>522.44125417560008</v>
      </c>
      <c r="E44" s="27">
        <v>525.1287172789996</v>
      </c>
      <c r="F44" s="27">
        <v>440.15349999509965</v>
      </c>
      <c r="G44" s="14">
        <v>357.15800000000002</v>
      </c>
      <c r="H44" s="14">
        <v>294.42645805930005</v>
      </c>
      <c r="I44" s="8">
        <v>285</v>
      </c>
      <c r="J44" s="14">
        <v>250.1</v>
      </c>
      <c r="K44" s="14">
        <v>265.85315101565095</v>
      </c>
      <c r="L44" s="14">
        <v>223.03</v>
      </c>
      <c r="M44" s="14">
        <v>239.13499999999999</v>
      </c>
      <c r="N44" s="14">
        <v>240.74786602286605</v>
      </c>
      <c r="O44" s="14">
        <v>203.14598684768981</v>
      </c>
      <c r="V44" s="26"/>
    </row>
    <row r="45" spans="1:22" x14ac:dyDescent="0.25">
      <c r="A45" s="10" t="s">
        <v>30</v>
      </c>
      <c r="B45" s="16">
        <v>0.82</v>
      </c>
      <c r="C45" s="73">
        <v>6.9033289524999999</v>
      </c>
      <c r="D45" s="95">
        <v>3.2057280203</v>
      </c>
      <c r="E45" s="27">
        <v>2.2874248854000001</v>
      </c>
      <c r="F45" s="27">
        <v>2.1424999999000001</v>
      </c>
      <c r="G45" s="14">
        <v>3</v>
      </c>
      <c r="H45" s="14">
        <v>1.688888889</v>
      </c>
      <c r="I45" s="8">
        <v>0.13</v>
      </c>
      <c r="J45" s="14">
        <v>0.17</v>
      </c>
      <c r="K45" s="14">
        <v>0</v>
      </c>
      <c r="L45" s="14">
        <v>0.33</v>
      </c>
      <c r="M45" s="14">
        <v>0</v>
      </c>
      <c r="N45" s="14" t="s">
        <v>44</v>
      </c>
      <c r="O45" s="14" t="s">
        <v>44</v>
      </c>
    </row>
    <row r="46" spans="1:22" x14ac:dyDescent="0.25">
      <c r="A46" s="10" t="s">
        <v>69</v>
      </c>
      <c r="B46" s="43" t="s">
        <v>44</v>
      </c>
      <c r="C46" s="73" t="s">
        <v>44</v>
      </c>
      <c r="D46" s="43" t="s">
        <v>44</v>
      </c>
      <c r="E46" s="73" t="s">
        <v>44</v>
      </c>
      <c r="F46" s="73" t="s">
        <v>44</v>
      </c>
      <c r="G46" s="14" t="s">
        <v>44</v>
      </c>
      <c r="H46" s="50" t="s">
        <v>44</v>
      </c>
      <c r="I46" s="43" t="s">
        <v>44</v>
      </c>
      <c r="J46" s="14">
        <v>11.54</v>
      </c>
      <c r="K46" s="14">
        <v>20.51856060606061</v>
      </c>
      <c r="L46" s="14">
        <v>7.76</v>
      </c>
      <c r="M46" s="14">
        <v>9.1880000000000006</v>
      </c>
      <c r="N46" s="14">
        <v>5.0357142857142856</v>
      </c>
      <c r="O46" s="14">
        <v>5.2222222222222223</v>
      </c>
    </row>
    <row r="47" spans="1:22" x14ac:dyDescent="0.25">
      <c r="A47" s="10" t="s">
        <v>70</v>
      </c>
      <c r="B47" s="43" t="s">
        <v>44</v>
      </c>
      <c r="C47" s="73" t="s">
        <v>44</v>
      </c>
      <c r="D47" s="43" t="s">
        <v>44</v>
      </c>
      <c r="E47" s="73" t="s">
        <v>44</v>
      </c>
      <c r="F47" s="73" t="s">
        <v>44</v>
      </c>
      <c r="G47" s="14" t="s">
        <v>44</v>
      </c>
      <c r="H47" s="50" t="s">
        <v>44</v>
      </c>
      <c r="I47" s="43" t="s">
        <v>44</v>
      </c>
      <c r="J47" s="14">
        <v>7.13</v>
      </c>
      <c r="K47" s="14">
        <v>2.1857142857142855</v>
      </c>
      <c r="L47" s="14">
        <v>1.31</v>
      </c>
      <c r="M47" s="14">
        <v>2.3330000000000002</v>
      </c>
      <c r="N47" s="14">
        <v>5.2357142857142858</v>
      </c>
      <c r="O47" s="14">
        <v>2.4333333333333336</v>
      </c>
    </row>
    <row r="48" spans="1:22" x14ac:dyDescent="0.25">
      <c r="A48" s="10" t="s">
        <v>93</v>
      </c>
      <c r="B48" s="43" t="s">
        <v>44</v>
      </c>
      <c r="C48" s="73" t="s">
        <v>44</v>
      </c>
      <c r="D48" s="43" t="s">
        <v>44</v>
      </c>
      <c r="E48" s="73" t="s">
        <v>44</v>
      </c>
      <c r="F48" s="73" t="s">
        <v>44</v>
      </c>
      <c r="G48" s="14" t="s">
        <v>44</v>
      </c>
      <c r="H48" s="14">
        <v>5.125</v>
      </c>
      <c r="I48" s="8">
        <v>5.57</v>
      </c>
      <c r="J48" s="14">
        <v>6.48</v>
      </c>
      <c r="K48" s="14">
        <v>3.833333333333333</v>
      </c>
      <c r="L48" s="14">
        <v>1.5</v>
      </c>
      <c r="M48" s="14">
        <v>0</v>
      </c>
      <c r="N48" s="14">
        <v>0</v>
      </c>
      <c r="O48" s="14">
        <v>0</v>
      </c>
    </row>
    <row r="49" spans="1:20" s="16" customFormat="1" x14ac:dyDescent="0.25">
      <c r="A49" s="41"/>
      <c r="B49" s="41"/>
      <c r="C49" s="73"/>
      <c r="D49" s="41"/>
      <c r="E49" s="73"/>
      <c r="F49" s="73"/>
      <c r="G49" s="27"/>
      <c r="H49" s="28"/>
      <c r="I49" s="43"/>
      <c r="J49" s="27"/>
      <c r="K49" s="27"/>
      <c r="L49" s="27"/>
      <c r="M49" s="27"/>
      <c r="N49" s="27"/>
      <c r="O49" s="27"/>
    </row>
    <row r="50" spans="1:20" x14ac:dyDescent="0.25">
      <c r="A50" s="11" t="s">
        <v>46</v>
      </c>
      <c r="B50" s="16">
        <v>6.17</v>
      </c>
      <c r="C50" s="73">
        <v>4.3091245573999997</v>
      </c>
      <c r="D50" s="95">
        <v>3.5055310148999999</v>
      </c>
      <c r="E50" s="27">
        <v>3.1095089709000003</v>
      </c>
      <c r="F50" s="27">
        <v>4.9916999999999998</v>
      </c>
      <c r="G50" s="27">
        <v>1.55</v>
      </c>
      <c r="H50" s="14">
        <v>6.29</v>
      </c>
      <c r="I50" s="8">
        <v>6.52</v>
      </c>
      <c r="J50" s="14">
        <v>5.87</v>
      </c>
      <c r="K50" s="14" t="s">
        <v>44</v>
      </c>
      <c r="L50" s="14" t="s">
        <v>44</v>
      </c>
      <c r="M50" s="14" t="s">
        <v>44</v>
      </c>
      <c r="N50" s="14" t="s">
        <v>44</v>
      </c>
      <c r="O50" s="14" t="s">
        <v>44</v>
      </c>
    </row>
    <row r="51" spans="1:20" x14ac:dyDescent="0.25">
      <c r="A51" s="11" t="s">
        <v>31</v>
      </c>
      <c r="B51" s="16">
        <v>1.89</v>
      </c>
      <c r="C51" s="73">
        <v>1.7039034476999999</v>
      </c>
      <c r="D51" s="95">
        <v>2.6789733867000001</v>
      </c>
      <c r="E51" s="27">
        <v>1.605207018</v>
      </c>
      <c r="F51" s="27">
        <v>2.8509000000000002</v>
      </c>
      <c r="G51" s="27">
        <v>2.9</v>
      </c>
      <c r="H51" s="14">
        <v>1.22</v>
      </c>
      <c r="I51" s="8" t="s">
        <v>44</v>
      </c>
      <c r="J51" s="14" t="s">
        <v>44</v>
      </c>
      <c r="K51" s="14" t="s">
        <v>44</v>
      </c>
      <c r="L51" s="14" t="s">
        <v>44</v>
      </c>
      <c r="M51" s="14" t="s">
        <v>44</v>
      </c>
      <c r="N51" s="14" t="s">
        <v>44</v>
      </c>
      <c r="O51" s="14" t="s">
        <v>44</v>
      </c>
      <c r="Q51" s="102"/>
      <c r="R51" s="47"/>
      <c r="S51" s="47"/>
      <c r="T51" s="47"/>
    </row>
    <row r="52" spans="1:20" x14ac:dyDescent="0.25">
      <c r="A52" s="10" t="s">
        <v>32</v>
      </c>
      <c r="B52" s="16">
        <v>14</v>
      </c>
      <c r="C52" s="73">
        <v>9.0176163307999992</v>
      </c>
      <c r="D52" s="95">
        <v>13.4361227146</v>
      </c>
      <c r="E52" s="27">
        <v>10.127749412599998</v>
      </c>
      <c r="F52" s="27">
        <v>11.1995999997</v>
      </c>
      <c r="G52" s="27">
        <v>7</v>
      </c>
      <c r="H52" s="14">
        <v>8.5052083333999988</v>
      </c>
      <c r="I52" s="8">
        <v>2.8</v>
      </c>
      <c r="J52" s="14">
        <v>12.26</v>
      </c>
      <c r="K52" s="14">
        <v>4.833333333333333</v>
      </c>
      <c r="L52" s="14">
        <v>4.2300000000000004</v>
      </c>
      <c r="M52" s="14">
        <v>10.159000000000001</v>
      </c>
      <c r="N52" s="14">
        <v>8.375</v>
      </c>
      <c r="O52" s="14">
        <v>8.3333333333333321</v>
      </c>
    </row>
    <row r="53" spans="1:20" x14ac:dyDescent="0.25">
      <c r="A53" s="10" t="s">
        <v>33</v>
      </c>
      <c r="B53" s="16">
        <v>334.89800000000002</v>
      </c>
      <c r="C53" s="73">
        <v>395.12056152470001</v>
      </c>
      <c r="D53" s="95">
        <v>333.8000947134999</v>
      </c>
      <c r="E53" s="27">
        <v>295.16772419039989</v>
      </c>
      <c r="F53" s="27">
        <v>356.91404999589986</v>
      </c>
      <c r="G53" s="27">
        <v>296.49450000000002</v>
      </c>
      <c r="H53" s="14">
        <v>283.9258118473</v>
      </c>
      <c r="I53" s="8">
        <v>225.87</v>
      </c>
      <c r="J53" s="14">
        <v>233.79</v>
      </c>
      <c r="K53" s="14">
        <v>207.5117046352342</v>
      </c>
      <c r="L53" s="14">
        <v>197.82</v>
      </c>
      <c r="M53" s="14">
        <v>171.83500000000001</v>
      </c>
      <c r="N53" s="14">
        <v>158.19671162171159</v>
      </c>
      <c r="O53" s="14">
        <v>136.4750876746233</v>
      </c>
    </row>
    <row r="54" spans="1:20" x14ac:dyDescent="0.25">
      <c r="A54" s="10" t="s">
        <v>34</v>
      </c>
      <c r="B54" s="16">
        <v>77.617999999999995</v>
      </c>
      <c r="C54" s="73">
        <v>61.731446658199999</v>
      </c>
      <c r="D54" s="95">
        <v>62.394242959399989</v>
      </c>
      <c r="E54" s="27">
        <v>57.570005728699982</v>
      </c>
      <c r="F54" s="27">
        <v>58.856599999599993</v>
      </c>
      <c r="G54" s="27">
        <v>39.71</v>
      </c>
      <c r="H54" s="14">
        <v>36.040031030900003</v>
      </c>
      <c r="I54" s="8">
        <v>21.77</v>
      </c>
      <c r="J54" s="14">
        <v>21.57</v>
      </c>
      <c r="K54" s="14">
        <v>25.969079621095748</v>
      </c>
      <c r="L54" s="14">
        <v>21.1</v>
      </c>
      <c r="M54" s="14">
        <v>28.85</v>
      </c>
      <c r="N54" s="14">
        <v>32.033730158730165</v>
      </c>
      <c r="O54" s="14">
        <v>7.1166666666666663</v>
      </c>
    </row>
    <row r="55" spans="1:20" x14ac:dyDescent="0.25">
      <c r="A55" s="41" t="s">
        <v>35</v>
      </c>
      <c r="B55" s="16">
        <v>5.3</v>
      </c>
      <c r="C55" s="73">
        <v>13.0420092124</v>
      </c>
      <c r="D55" s="95">
        <v>9.2319507958999978</v>
      </c>
      <c r="E55" s="27">
        <v>8.6866766433000002</v>
      </c>
      <c r="F55" s="27">
        <v>6.0617999999999999</v>
      </c>
      <c r="G55" s="27">
        <v>5.04</v>
      </c>
      <c r="H55" s="14">
        <v>2.4803391055000001</v>
      </c>
      <c r="I55" s="8">
        <v>0.6</v>
      </c>
      <c r="J55" s="14">
        <v>4.67</v>
      </c>
      <c r="K55" s="14">
        <v>1.125</v>
      </c>
      <c r="L55" s="14">
        <v>2.08</v>
      </c>
      <c r="M55" s="14">
        <v>2.1190000000000002</v>
      </c>
      <c r="N55" s="14">
        <v>0.16666666666666666</v>
      </c>
      <c r="O55" s="14">
        <v>0.79285714285714293</v>
      </c>
    </row>
    <row r="56" spans="1:20" x14ac:dyDescent="0.25">
      <c r="A56" s="41" t="s">
        <v>64</v>
      </c>
      <c r="B56" s="16">
        <v>2.37</v>
      </c>
      <c r="C56" s="73">
        <v>0</v>
      </c>
      <c r="D56" s="95">
        <v>0</v>
      </c>
      <c r="E56" s="27">
        <v>3.5</v>
      </c>
      <c r="F56" s="27">
        <v>1.1040999999999999</v>
      </c>
      <c r="G56" s="27">
        <v>0.21</v>
      </c>
      <c r="H56" s="14">
        <v>1.0125</v>
      </c>
      <c r="I56" s="8">
        <v>1</v>
      </c>
      <c r="J56" s="14" t="s">
        <v>44</v>
      </c>
      <c r="K56" s="14" t="s">
        <v>44</v>
      </c>
      <c r="L56" s="14" t="s">
        <v>44</v>
      </c>
      <c r="M56" s="14" t="s">
        <v>44</v>
      </c>
      <c r="N56" s="14" t="s">
        <v>44</v>
      </c>
      <c r="O56" s="14" t="s">
        <v>44</v>
      </c>
    </row>
    <row r="57" spans="1:20" x14ac:dyDescent="0.25">
      <c r="A57" s="41" t="s">
        <v>36</v>
      </c>
      <c r="B57" s="16">
        <v>1.33</v>
      </c>
      <c r="C57" s="73">
        <v>0.74442942909999998</v>
      </c>
      <c r="D57" s="95">
        <v>6.3613228478000003</v>
      </c>
      <c r="E57" s="28">
        <v>5.9987791054000006</v>
      </c>
      <c r="F57" s="27">
        <v>1.0205999998999999</v>
      </c>
      <c r="G57" s="27">
        <v>2.17</v>
      </c>
      <c r="H57" s="14">
        <v>0</v>
      </c>
      <c r="I57" s="8">
        <v>3.75</v>
      </c>
      <c r="J57" s="14">
        <v>0.13</v>
      </c>
      <c r="K57" s="14">
        <v>0</v>
      </c>
      <c r="L57" s="14">
        <v>0</v>
      </c>
      <c r="M57" s="14">
        <v>0</v>
      </c>
      <c r="N57" s="14" t="s">
        <v>44</v>
      </c>
      <c r="O57" s="14" t="s">
        <v>44</v>
      </c>
    </row>
    <row r="58" spans="1:20" s="16" customFormat="1" x14ac:dyDescent="0.25">
      <c r="A58" s="102"/>
      <c r="B58" s="102"/>
      <c r="C58" s="73"/>
      <c r="D58" s="102"/>
      <c r="E58" s="114"/>
      <c r="F58" s="114"/>
      <c r="G58" s="56"/>
      <c r="H58" s="56"/>
      <c r="I58" s="56"/>
      <c r="J58" s="48"/>
      <c r="K58" s="8"/>
      <c r="L58" s="8"/>
      <c r="M58" s="8"/>
      <c r="N58" s="8"/>
      <c r="O58" s="8"/>
    </row>
    <row r="59" spans="1:20" x14ac:dyDescent="0.25">
      <c r="A59" s="102" t="s">
        <v>38</v>
      </c>
      <c r="B59" s="16">
        <v>3822.7939999999999</v>
      </c>
      <c r="C59" s="73">
        <v>3579.0922712849001</v>
      </c>
      <c r="D59" s="141">
        <v>3570.8484489575035</v>
      </c>
      <c r="E59" s="27">
        <v>3428.7626330004018</v>
      </c>
      <c r="F59" s="27">
        <v>3226.9521000172031</v>
      </c>
      <c r="G59" s="28">
        <v>2540.056</v>
      </c>
      <c r="H59" s="28">
        <v>2340.2800000000002</v>
      </c>
      <c r="I59" s="114">
        <v>2153.4</v>
      </c>
      <c r="J59" s="28">
        <v>1934.6600000000003</v>
      </c>
      <c r="K59" s="14">
        <v>1735.9548315261586</v>
      </c>
      <c r="L59" s="14">
        <v>1635.22</v>
      </c>
      <c r="M59" s="14">
        <v>1609.36</v>
      </c>
      <c r="N59" s="14">
        <v>1437.0915239119611</v>
      </c>
      <c r="O59" s="14">
        <v>1412.2187214124433</v>
      </c>
    </row>
    <row r="60" spans="1:20" x14ac:dyDescent="0.25">
      <c r="A60" s="10" t="s">
        <v>39</v>
      </c>
      <c r="B60" s="16">
        <v>1177.21</v>
      </c>
      <c r="C60" s="73">
        <v>1060.5322239663999</v>
      </c>
      <c r="D60" s="124">
        <v>1041.6117638354986</v>
      </c>
      <c r="E60" s="27">
        <v>1047.2698799855996</v>
      </c>
      <c r="F60" s="28">
        <v>961.5295986316994</v>
      </c>
      <c r="G60" s="27">
        <v>773.28919999999994</v>
      </c>
      <c r="H60" s="14">
        <v>861.29764128229999</v>
      </c>
      <c r="I60" s="71">
        <v>685.12</v>
      </c>
      <c r="J60" s="14">
        <v>607.66</v>
      </c>
      <c r="K60" s="14">
        <v>666.64724153562622</v>
      </c>
      <c r="L60" s="14">
        <v>640.1</v>
      </c>
      <c r="M60" s="14">
        <v>612.82000000000005</v>
      </c>
      <c r="N60" s="14">
        <v>513.86650082131814</v>
      </c>
      <c r="O60" s="14">
        <v>498.79104803864868</v>
      </c>
    </row>
    <row r="61" spans="1:20" x14ac:dyDescent="0.25">
      <c r="A61" s="10" t="s">
        <v>40</v>
      </c>
      <c r="B61" s="16">
        <v>672.71299999999997</v>
      </c>
      <c r="C61" s="73">
        <v>643.06369980449995</v>
      </c>
      <c r="D61" s="124">
        <v>582.34870075710069</v>
      </c>
      <c r="E61" s="27">
        <v>605.71900985229991</v>
      </c>
      <c r="F61" s="14">
        <v>511.22299999570015</v>
      </c>
      <c r="G61" s="27">
        <v>408.52800000000002</v>
      </c>
      <c r="H61" s="14">
        <v>357.24531464089995</v>
      </c>
      <c r="I61" s="71">
        <v>342.06</v>
      </c>
      <c r="J61" s="14">
        <v>296.90999999999997</v>
      </c>
      <c r="K61" s="14">
        <v>303.5089545918313</v>
      </c>
      <c r="L61" s="14">
        <v>249.34</v>
      </c>
      <c r="M61" s="14">
        <v>270.45</v>
      </c>
      <c r="N61" s="14">
        <v>262.0954850704851</v>
      </c>
      <c r="O61" s="14">
        <v>222.52773287943586</v>
      </c>
    </row>
    <row r="62" spans="1:20" x14ac:dyDescent="0.25">
      <c r="A62" s="10" t="s">
        <v>31</v>
      </c>
      <c r="B62" s="16">
        <v>443.57600000000002</v>
      </c>
      <c r="C62" s="73">
        <v>485.66909116030001</v>
      </c>
      <c r="D62" s="124">
        <v>431.40823843279969</v>
      </c>
      <c r="E62" s="27">
        <v>385.76565106930002</v>
      </c>
      <c r="F62" s="14">
        <v>442.99934999510003</v>
      </c>
      <c r="G62" s="27">
        <v>355.07</v>
      </c>
      <c r="H62" s="14">
        <v>339.47462309140002</v>
      </c>
      <c r="I62" s="71">
        <v>262.31</v>
      </c>
      <c r="J62" s="14">
        <v>278.28999999999996</v>
      </c>
      <c r="K62" s="14">
        <v>239.43911758966334</v>
      </c>
      <c r="L62" s="14">
        <v>225.22</v>
      </c>
      <c r="M62" s="14">
        <v>212.97</v>
      </c>
      <c r="N62" s="14">
        <v>198.77210844710839</v>
      </c>
      <c r="O62" s="14">
        <v>152.71794481748043</v>
      </c>
    </row>
    <row r="63" spans="1:20" x14ac:dyDescent="0.25">
      <c r="A63" s="17" t="s">
        <v>37</v>
      </c>
      <c r="B63" s="17">
        <v>6116.2929999999997</v>
      </c>
      <c r="C63" s="61">
        <v>5768.3572862161</v>
      </c>
      <c r="D63" s="93">
        <v>5626.2171519828917</v>
      </c>
      <c r="E63" s="31">
        <v>5467.5171739076131</v>
      </c>
      <c r="F63" s="61">
        <v>5142.7040486397</v>
      </c>
      <c r="G63" s="31">
        <v>4076.9432000000002</v>
      </c>
      <c r="H63" s="31">
        <v>3898.2975790146002</v>
      </c>
      <c r="I63" s="61">
        <v>3442.89</v>
      </c>
      <c r="J63" s="31">
        <v>3117.52</v>
      </c>
      <c r="K63" s="31">
        <v>2945.5501452432795</v>
      </c>
      <c r="L63" s="31">
        <v>2749.89</v>
      </c>
      <c r="M63" s="31">
        <v>2705.62</v>
      </c>
      <c r="N63" s="31">
        <v>2411.825618250873</v>
      </c>
      <c r="O63" s="31">
        <v>2286.255447148008</v>
      </c>
      <c r="T63" s="39"/>
    </row>
    <row r="64" spans="1:20" s="16" customFormat="1" x14ac:dyDescent="0.25">
      <c r="A64" s="102"/>
      <c r="B64" s="102"/>
      <c r="C64" s="56"/>
      <c r="D64" s="102"/>
      <c r="E64" s="56"/>
      <c r="F64" s="56"/>
      <c r="G64" s="56"/>
      <c r="H64" s="56"/>
      <c r="I64" s="56"/>
      <c r="J64" s="8"/>
      <c r="K64" s="8"/>
      <c r="L64" s="8"/>
      <c r="M64" s="8"/>
      <c r="N64" s="8"/>
      <c r="O64" s="8"/>
      <c r="S64" s="46"/>
      <c r="T64" s="98"/>
    </row>
    <row r="65" spans="1:22" s="55" customFormat="1" x14ac:dyDescent="0.25">
      <c r="A65" s="101" t="s">
        <v>38</v>
      </c>
      <c r="B65" s="117">
        <v>0.625</v>
      </c>
      <c r="C65" s="79">
        <v>0.62</v>
      </c>
      <c r="D65" s="117">
        <v>0.63500000000000001</v>
      </c>
      <c r="E65" s="79">
        <v>0.627</v>
      </c>
      <c r="F65" s="79">
        <v>0.628</v>
      </c>
      <c r="G65" s="79">
        <v>0.62302999999999997</v>
      </c>
      <c r="H65" s="112">
        <v>0.60029999999999994</v>
      </c>
      <c r="I65" s="112">
        <v>0.626</v>
      </c>
      <c r="J65" s="113">
        <f t="shared" ref="J65:O65" si="0">J59/J63</f>
        <v>0.62057661217891158</v>
      </c>
      <c r="K65" s="113">
        <f t="shared" si="0"/>
        <v>0.58934825276341785</v>
      </c>
      <c r="L65" s="113">
        <f t="shared" si="0"/>
        <v>0.59464924051507517</v>
      </c>
      <c r="M65" s="113">
        <f t="shared" si="0"/>
        <v>0.59482115005063529</v>
      </c>
      <c r="N65" s="113">
        <f t="shared" si="0"/>
        <v>0.5958521681821185</v>
      </c>
      <c r="O65" s="113">
        <f t="shared" si="0"/>
        <v>0.61769944525408005</v>
      </c>
      <c r="S65" s="46"/>
      <c r="T65" s="154"/>
    </row>
    <row r="66" spans="1:22" x14ac:dyDescent="0.25">
      <c r="A66" s="10" t="s">
        <v>39</v>
      </c>
      <c r="B66" s="84">
        <v>0.192</v>
      </c>
      <c r="C66" s="74">
        <v>0.184</v>
      </c>
      <c r="D66" s="84">
        <v>0.185</v>
      </c>
      <c r="E66" s="74">
        <v>0.192</v>
      </c>
      <c r="F66" s="74">
        <v>0.187</v>
      </c>
      <c r="G66" s="74">
        <v>0.18967000000000001</v>
      </c>
      <c r="H66" s="79">
        <v>0.22090000000000001</v>
      </c>
      <c r="I66" s="69">
        <v>0.19900000000000001</v>
      </c>
      <c r="J66" s="32">
        <f t="shared" ref="J66:O66" si="1">J60/J63</f>
        <v>0.19491775513869999</v>
      </c>
      <c r="K66" s="32">
        <f t="shared" si="1"/>
        <v>0.22632350788941205</v>
      </c>
      <c r="L66" s="32">
        <f t="shared" si="1"/>
        <v>0.23277294728152764</v>
      </c>
      <c r="M66" s="32">
        <f t="shared" si="1"/>
        <v>0.22649891706891584</v>
      </c>
      <c r="N66" s="32">
        <f t="shared" si="1"/>
        <v>0.21306121675330295</v>
      </c>
      <c r="O66" s="32">
        <f t="shared" si="1"/>
        <v>0.21816943013120696</v>
      </c>
      <c r="Q66" s="102"/>
      <c r="R66" s="142"/>
      <c r="T66" s="142"/>
      <c r="U66" s="16"/>
    </row>
    <row r="67" spans="1:22" x14ac:dyDescent="0.25">
      <c r="A67" s="10" t="s">
        <v>40</v>
      </c>
      <c r="B67" s="84">
        <v>0.11</v>
      </c>
      <c r="C67" s="74">
        <v>0.111</v>
      </c>
      <c r="D67" s="84">
        <v>0.104</v>
      </c>
      <c r="E67" s="74">
        <v>0.111</v>
      </c>
      <c r="F67" s="74">
        <v>9.9000000000000005E-2</v>
      </c>
      <c r="G67" s="74">
        <v>0.1002</v>
      </c>
      <c r="H67" s="69">
        <v>9.1600000000000001E-2</v>
      </c>
      <c r="I67" s="69">
        <v>9.9000000000000005E-2</v>
      </c>
      <c r="J67" s="32">
        <f t="shared" ref="J67:O67" si="2">J61/J63</f>
        <v>9.5239164464061166E-2</v>
      </c>
      <c r="K67" s="32">
        <f t="shared" si="2"/>
        <v>0.10303981926159461</v>
      </c>
      <c r="L67" s="32">
        <f t="shared" si="2"/>
        <v>9.067271781780363E-2</v>
      </c>
      <c r="M67" s="32">
        <f t="shared" si="2"/>
        <v>9.9958604682106128E-2</v>
      </c>
      <c r="N67" s="32">
        <f t="shared" si="2"/>
        <v>0.108670993079742</v>
      </c>
      <c r="O67" s="32">
        <f t="shared" si="2"/>
        <v>9.7332838794120025E-2</v>
      </c>
      <c r="Q67" s="102"/>
      <c r="R67" s="142"/>
      <c r="T67" s="142"/>
      <c r="U67" s="16"/>
    </row>
    <row r="68" spans="1:22" x14ac:dyDescent="0.25">
      <c r="A68" s="10" t="s">
        <v>31</v>
      </c>
      <c r="B68" s="84">
        <v>7.2999999999999995E-2</v>
      </c>
      <c r="C68" s="74">
        <v>8.4000000000000005E-2</v>
      </c>
      <c r="D68" s="84">
        <v>7.6999999999999999E-2</v>
      </c>
      <c r="E68" s="74">
        <v>7.0999999999999994E-2</v>
      </c>
      <c r="F68" s="74">
        <v>8.5999999999999993E-2</v>
      </c>
      <c r="G68" s="74">
        <v>8.7090000000000001E-2</v>
      </c>
      <c r="H68" s="69">
        <v>8.7099999999999997E-2</v>
      </c>
      <c r="I68" s="69">
        <v>7.5999999999999998E-2</v>
      </c>
      <c r="J68" s="32">
        <f t="shared" ref="J68:O68" si="3">J62/J63</f>
        <v>8.9266468218327372E-2</v>
      </c>
      <c r="K68" s="32">
        <f t="shared" si="3"/>
        <v>8.1288420085575394E-2</v>
      </c>
      <c r="L68" s="32">
        <f t="shared" si="3"/>
        <v>8.1901457876496886E-2</v>
      </c>
      <c r="M68" s="32">
        <f t="shared" si="3"/>
        <v>7.8713936177290236E-2</v>
      </c>
      <c r="N68" s="32">
        <f t="shared" si="3"/>
        <v>8.2415621984836443E-2</v>
      </c>
      <c r="O68" s="32">
        <f t="shared" si="3"/>
        <v>6.6798285820593065E-2</v>
      </c>
      <c r="Q68" s="102"/>
      <c r="R68" s="142"/>
      <c r="S68" s="16"/>
      <c r="T68" s="16"/>
      <c r="U68" s="16"/>
    </row>
    <row r="69" spans="1:22" x14ac:dyDescent="0.25">
      <c r="A69" s="17" t="s">
        <v>37</v>
      </c>
      <c r="B69" s="82">
        <v>1</v>
      </c>
      <c r="C69" s="70">
        <v>1</v>
      </c>
      <c r="D69" s="82">
        <v>1</v>
      </c>
      <c r="E69" s="76">
        <v>1</v>
      </c>
      <c r="F69" s="76">
        <v>1</v>
      </c>
      <c r="G69" s="76">
        <f>SUM(G65:G68)</f>
        <v>0.99998999999999993</v>
      </c>
      <c r="H69" s="76">
        <f>SUM(H65:H68)</f>
        <v>0.9998999999999999</v>
      </c>
      <c r="I69" s="76">
        <f>SUM(I65:I68)</f>
        <v>0.99999999999999989</v>
      </c>
      <c r="J69" s="35">
        <f t="shared" ref="J69:O69" si="4">SUM(J65:J68)</f>
        <v>1</v>
      </c>
      <c r="K69" s="35">
        <f t="shared" si="4"/>
        <v>0.99999999999999989</v>
      </c>
      <c r="L69" s="35">
        <f t="shared" si="4"/>
        <v>0.99999636349090326</v>
      </c>
      <c r="M69" s="35">
        <f t="shared" si="4"/>
        <v>0.99999260797894751</v>
      </c>
      <c r="N69" s="35">
        <f t="shared" si="4"/>
        <v>0.99999999999999989</v>
      </c>
      <c r="O69" s="35">
        <f t="shared" si="4"/>
        <v>1</v>
      </c>
      <c r="Q69" s="47"/>
      <c r="R69" s="47"/>
      <c r="S69" s="16"/>
      <c r="T69" s="16"/>
      <c r="U69" s="16"/>
    </row>
    <row r="70" spans="1:22" x14ac:dyDescent="0.25">
      <c r="Q70" s="16"/>
      <c r="R70" s="16"/>
      <c r="S70" s="16"/>
      <c r="T70" s="16"/>
      <c r="U70" s="16"/>
    </row>
    <row r="71" spans="1:22" x14ac:dyDescent="0.25">
      <c r="A71" s="10" t="s">
        <v>72</v>
      </c>
      <c r="Q71" s="16"/>
      <c r="R71" s="16"/>
      <c r="S71" s="16"/>
      <c r="T71" s="16"/>
      <c r="U71" s="16"/>
      <c r="V71" s="16"/>
    </row>
    <row r="72" spans="1:22" x14ac:dyDescent="0.25">
      <c r="A72" s="10" t="s">
        <v>71</v>
      </c>
      <c r="Q72" s="16"/>
      <c r="R72" s="16"/>
      <c r="S72" s="16"/>
      <c r="T72" s="16"/>
      <c r="U72" s="16"/>
      <c r="V72" s="16"/>
    </row>
    <row r="73" spans="1:22" x14ac:dyDescent="0.25">
      <c r="A73" s="10" t="s">
        <v>92</v>
      </c>
      <c r="P73" s="39"/>
      <c r="Q73" s="16"/>
      <c r="R73" s="16"/>
      <c r="S73" s="16"/>
      <c r="T73" s="16"/>
      <c r="U73" s="16"/>
      <c r="V73" s="16"/>
    </row>
    <row r="74" spans="1:22" x14ac:dyDescent="0.25">
      <c r="P74" s="39"/>
      <c r="Q74" s="16"/>
      <c r="R74" s="16"/>
      <c r="S74" s="16"/>
      <c r="T74" s="16"/>
      <c r="U74" s="16"/>
      <c r="V74" s="16"/>
    </row>
    <row r="75" spans="1:22" x14ac:dyDescent="0.25">
      <c r="P75" s="39"/>
      <c r="Q75" s="16"/>
      <c r="R75" s="16"/>
      <c r="S75" s="16"/>
      <c r="T75" s="16"/>
      <c r="U75" s="16"/>
      <c r="V75" s="16"/>
    </row>
    <row r="76" spans="1:22" x14ac:dyDescent="0.25">
      <c r="P76" s="39"/>
      <c r="Q76" s="16"/>
      <c r="R76" s="16"/>
      <c r="S76" s="16"/>
      <c r="T76" s="16"/>
      <c r="U76" s="16"/>
      <c r="V76" s="16"/>
    </row>
    <row r="77" spans="1:22" x14ac:dyDescent="0.25">
      <c r="P77" s="39"/>
      <c r="Q77" s="16"/>
      <c r="R77" s="16"/>
      <c r="S77" s="16"/>
      <c r="T77" s="16"/>
      <c r="U77" s="16"/>
      <c r="V77" s="16"/>
    </row>
    <row r="78" spans="1:22" x14ac:dyDescent="0.25">
      <c r="Q78" s="16"/>
      <c r="R78" s="16"/>
      <c r="S78" s="16"/>
      <c r="T78" s="16"/>
      <c r="U78" s="16"/>
      <c r="V78" s="16"/>
    </row>
    <row r="79" spans="1:22" x14ac:dyDescent="0.25">
      <c r="Q79" s="16"/>
      <c r="R79" s="16"/>
      <c r="S79" s="16"/>
      <c r="T79" s="16"/>
      <c r="U79" s="16"/>
      <c r="V79" s="16"/>
    </row>
    <row r="80" spans="1:22" x14ac:dyDescent="0.25">
      <c r="Q80" s="16"/>
      <c r="R80" s="16"/>
      <c r="S80" s="16"/>
      <c r="T80" s="16"/>
      <c r="U80" s="16"/>
    </row>
    <row r="81" spans="17:21" x14ac:dyDescent="0.25">
      <c r="Q81" s="16"/>
      <c r="R81" s="16"/>
      <c r="S81" s="16"/>
      <c r="T81" s="16"/>
      <c r="U81" s="16"/>
    </row>
    <row r="82" spans="17:21" x14ac:dyDescent="0.25">
      <c r="Q82" s="16"/>
      <c r="R82" s="16"/>
      <c r="S82" s="16"/>
      <c r="T82" s="16"/>
      <c r="U82" s="16"/>
    </row>
    <row r="83" spans="17:21" x14ac:dyDescent="0.25">
      <c r="Q83" s="16"/>
      <c r="R83" s="16"/>
      <c r="S83" s="16"/>
      <c r="T83" s="16"/>
      <c r="U83" s="16"/>
    </row>
    <row r="84" spans="17:21" x14ac:dyDescent="0.25">
      <c r="Q84" s="16"/>
      <c r="R84" s="16"/>
      <c r="S84" s="16"/>
      <c r="T84" s="16"/>
      <c r="U84" s="16"/>
    </row>
    <row r="85" spans="17:21" x14ac:dyDescent="0.25">
      <c r="Q85" s="16"/>
      <c r="R85" s="16"/>
      <c r="S85" s="16"/>
      <c r="T85" s="16"/>
      <c r="U85" s="16"/>
    </row>
    <row r="86" spans="17:21" x14ac:dyDescent="0.25">
      <c r="Q86" s="16"/>
      <c r="R86" s="16"/>
      <c r="S86" s="16"/>
      <c r="T86" s="16"/>
      <c r="U8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Antall artikler</vt:lpstr>
      <vt:lpstr>Antall doktorgrader</vt:lpstr>
      <vt:lpstr>Artikkelpoeng</vt:lpstr>
      <vt:lpstr>Doktorgradspoeng</vt:lpstr>
      <vt:lpstr>Andel på nivå 2</vt:lpstr>
      <vt:lpstr>Andel internasjonalt</vt:lpstr>
      <vt:lpstr>Antologier og monografier</vt:lpstr>
      <vt:lpstr>SUM Publiseringspoeng</vt:lpstr>
      <vt:lpstr>SUM Forskningspoeng</vt:lpstr>
      <vt:lpstr>EU og NFR finansiering</vt:lpstr>
      <vt:lpstr>3-årige beregninger på RHF nivå</vt:lpstr>
      <vt:lpstr>Forskningsmålingen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Piro</dc:creator>
  <cp:lastModifiedBy>Fredrik Piro</cp:lastModifiedBy>
  <cp:lastPrinted>2012-09-11T14:04:54Z</cp:lastPrinted>
  <dcterms:created xsi:type="dcterms:W3CDTF">2012-05-15T08:15:47Z</dcterms:created>
  <dcterms:modified xsi:type="dcterms:W3CDTF">2020-06-17T12:58:50Z</dcterms:modified>
</cp:coreProperties>
</file>