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PA\02-Initialer\ASK\2016\Tabeller til andre\Tabeller til siden\"/>
    </mc:Choice>
  </mc:AlternateContent>
  <bookViews>
    <workbookView xWindow="0" yWindow="0" windowWidth="24000" windowHeight="9732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" l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</calcChain>
</file>

<file path=xl/sharedStrings.xml><?xml version="1.0" encoding="utf-8"?>
<sst xmlns="http://schemas.openxmlformats.org/spreadsheetml/2006/main" count="43" uniqueCount="35">
  <si>
    <t>Kvinners andel av menns lønn</t>
  </si>
  <si>
    <t>Fylker</t>
  </si>
  <si>
    <t>Årsverk</t>
  </si>
  <si>
    <t>AKERSHUS</t>
  </si>
  <si>
    <t>AUST-AGDER</t>
  </si>
  <si>
    <t>BUSKERUD</t>
  </si>
  <si>
    <t>FINNMARK</t>
  </si>
  <si>
    <t>HEDMARK</t>
  </si>
  <si>
    <t>HORDALAND</t>
  </si>
  <si>
    <t>JAN MAYEN</t>
  </si>
  <si>
    <t>MØRE OG ROMSDAL</t>
  </si>
  <si>
    <t>NORDLAND</t>
  </si>
  <si>
    <t>NORD-TRØNDELAG</t>
  </si>
  <si>
    <t>OPPLAND</t>
  </si>
  <si>
    <t>OSLO</t>
  </si>
  <si>
    <t>ROGALAND</t>
  </si>
  <si>
    <t>SOGN OG FJORDANE</t>
  </si>
  <si>
    <t>SVALBARD</t>
  </si>
  <si>
    <t>SØR-TRØNDELAG</t>
  </si>
  <si>
    <t>TELEMARK</t>
  </si>
  <si>
    <t>TROMS</t>
  </si>
  <si>
    <t>UTENRIKS TJ.MENN</t>
  </si>
  <si>
    <t>VEST-AGDER</t>
  </si>
  <si>
    <t>VESTFOLD</t>
  </si>
  <si>
    <t>ØSTFOLD</t>
  </si>
  <si>
    <t>Totalsum</t>
  </si>
  <si>
    <r>
      <t>UOPGITT FYLKE</t>
    </r>
    <r>
      <rPr>
        <vertAlign val="superscript"/>
        <sz val="11"/>
        <color theme="1"/>
        <rFont val="Calibri"/>
        <family val="2"/>
        <scheme val="minor"/>
      </rPr>
      <t>1)</t>
    </r>
  </si>
  <si>
    <r>
      <t>1)</t>
    </r>
    <r>
      <rPr>
        <sz val="8"/>
        <color theme="1"/>
        <rFont val="Calibri"/>
        <family val="2"/>
        <scheme val="minor"/>
      </rPr>
      <t>Forsvaret</t>
    </r>
  </si>
  <si>
    <t>Gjennomsnittlig månedsfortjeneste pr årsverk etter fylke og kjønn</t>
  </si>
  <si>
    <t>Alle</t>
  </si>
  <si>
    <t>Kvinner</t>
  </si>
  <si>
    <t>Menn</t>
  </si>
  <si>
    <t>Månedsfortjeneste</t>
  </si>
  <si>
    <t>Brutto regulativ-lønn</t>
  </si>
  <si>
    <t>Tabell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</si>
</sst>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43" fontId="0" fillId="0" borderId="0" xfId="1" applyFont="1" applyBorder="1"/>
    <xf numFmtId="164" fontId="2" fillId="0" borderId="0" xfId="1" applyNumberFormat="1" applyFont="1" applyBorder="1"/>
    <xf numFmtId="164" fontId="4" fillId="0" borderId="1" xfId="1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Border="1"/>
    <xf numFmtId="164" fontId="5" fillId="0" borderId="5" xfId="1" applyNumberFormat="1" applyFont="1" applyBorder="1"/>
    <xf numFmtId="164" fontId="6" fillId="0" borderId="6" xfId="1" applyNumberFormat="1" applyFont="1" applyBorder="1"/>
    <xf numFmtId="165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0" xfId="0" applyBorder="1" applyAlignment="1">
      <alignment horizontal="center" wrapText="1"/>
    </xf>
    <xf numFmtId="164" fontId="0" fillId="0" borderId="7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wrapText="1"/>
    </xf>
    <xf numFmtId="164" fontId="0" fillId="0" borderId="9" xfId="1" applyNumberFormat="1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wrapText="1"/>
    </xf>
    <xf numFmtId="164" fontId="2" fillId="0" borderId="8" xfId="1" applyNumberFormat="1" applyFont="1" applyBorder="1" applyAlignment="1">
      <alignment horizontal="center" wrapText="1"/>
    </xf>
    <xf numFmtId="164" fontId="4" fillId="0" borderId="8" xfId="1" applyNumberFormat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wrapText="1"/>
    </xf>
    <xf numFmtId="164" fontId="0" fillId="0" borderId="10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wrapText="1"/>
    </xf>
    <xf numFmtId="164" fontId="0" fillId="0" borderId="11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wrapText="1"/>
    </xf>
    <xf numFmtId="164" fontId="4" fillId="0" borderId="10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wrapText="1"/>
    </xf>
    <xf numFmtId="164" fontId="0" fillId="0" borderId="12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wrapText="1"/>
    </xf>
    <xf numFmtId="164" fontId="0" fillId="0" borderId="14" xfId="1" applyNumberFormat="1" applyFont="1" applyBorder="1" applyAlignment="1">
      <alignment horizontal="center" wrapText="1"/>
    </xf>
    <xf numFmtId="164" fontId="2" fillId="0" borderId="12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wrapText="1"/>
    </xf>
    <xf numFmtId="164" fontId="2" fillId="0" borderId="12" xfId="1" applyNumberFormat="1" applyFont="1" applyBorder="1" applyAlignment="1">
      <alignment horizontal="center" wrapText="1"/>
    </xf>
    <xf numFmtId="164" fontId="4" fillId="0" borderId="12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4" fontId="0" fillId="0" borderId="9" xfId="1" applyNumberFormat="1" applyFont="1" applyBorder="1"/>
    <xf numFmtId="43" fontId="2" fillId="0" borderId="3" xfId="1" applyFont="1" applyBorder="1"/>
    <xf numFmtId="164" fontId="0" fillId="0" borderId="11" xfId="1" applyNumberFormat="1" applyFont="1" applyBorder="1"/>
    <xf numFmtId="43" fontId="2" fillId="0" borderId="1" xfId="1" applyFont="1" applyBorder="1"/>
    <xf numFmtId="164" fontId="3" fillId="0" borderId="7" xfId="1" applyNumberFormat="1" applyFont="1" applyBorder="1"/>
    <xf numFmtId="43" fontId="5" fillId="0" borderId="6" xfId="1" applyFont="1" applyBorder="1"/>
    <xf numFmtId="164" fontId="2" fillId="0" borderId="8" xfId="1" applyNumberFormat="1" applyFont="1" applyBorder="1"/>
    <xf numFmtId="164" fontId="4" fillId="0" borderId="3" xfId="1" applyNumberFormat="1" applyFont="1" applyBorder="1"/>
    <xf numFmtId="164" fontId="2" fillId="0" borderId="10" xfId="1" applyNumberFormat="1" applyFont="1" applyBorder="1"/>
    <xf numFmtId="164" fontId="5" fillId="0" borderId="15" xfId="1" applyNumberFormat="1" applyFont="1" applyBorder="1"/>
    <xf numFmtId="164" fontId="0" fillId="0" borderId="8" xfId="1" applyNumberFormat="1" applyFont="1" applyBorder="1"/>
    <xf numFmtId="164" fontId="2" fillId="0" borderId="2" xfId="1" applyNumberFormat="1" applyFont="1" applyBorder="1"/>
    <xf numFmtId="43" fontId="4" fillId="0" borderId="3" xfId="1" applyFont="1" applyBorder="1"/>
    <xf numFmtId="164" fontId="0" fillId="0" borderId="10" xfId="1" applyNumberFormat="1" applyFont="1" applyBorder="1"/>
    <xf numFmtId="43" fontId="4" fillId="0" borderId="1" xfId="1" applyFont="1" applyBorder="1"/>
    <xf numFmtId="164" fontId="3" fillId="0" borderId="15" xfId="1" applyNumberFormat="1" applyFont="1" applyBorder="1"/>
    <xf numFmtId="43" fontId="6" fillId="0" borderId="6" xfId="1" applyFont="1" applyBorder="1"/>
    <xf numFmtId="0" fontId="10" fillId="0" borderId="0" xfId="0" applyFont="1" applyAlignment="1">
      <alignment horizontal="center"/>
    </xf>
    <xf numFmtId="0" fontId="0" fillId="0" borderId="13" xfId="0" applyBorder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pane ySplit="6" topLeftCell="A7" activePane="bottomLeft" state="frozen"/>
      <selection pane="bottomLeft" activeCell="A2" sqref="A2"/>
    </sheetView>
  </sheetViews>
  <sheetFormatPr baseColWidth="10" defaultRowHeight="14.4" x14ac:dyDescent="0.3"/>
  <cols>
    <col min="1" max="1" width="21.109375" customWidth="1"/>
    <col min="3" max="3" width="10.109375" customWidth="1"/>
    <col min="4" max="4" width="9.44140625" customWidth="1"/>
    <col min="5" max="5" width="10.44140625" customWidth="1"/>
    <col min="6" max="6" width="9.88671875" customWidth="1"/>
    <col min="7" max="8" width="10.33203125" customWidth="1"/>
    <col min="9" max="9" width="10" customWidth="1"/>
    <col min="10" max="10" width="8.77734375" customWidth="1"/>
    <col min="11" max="11" width="10" customWidth="1"/>
    <col min="12" max="12" width="8.6640625" customWidth="1"/>
  </cols>
  <sheetData>
    <row r="1" spans="1:13" x14ac:dyDescent="0.3">
      <c r="A1" t="s">
        <v>34</v>
      </c>
    </row>
    <row r="2" spans="1:13" ht="20.399999999999999" customHeight="1" x14ac:dyDescent="0.3">
      <c r="A2" t="s">
        <v>28</v>
      </c>
      <c r="K2" s="48" t="s">
        <v>0</v>
      </c>
      <c r="L2" s="13"/>
    </row>
    <row r="3" spans="1:13" x14ac:dyDescent="0.3">
      <c r="B3" s="14" t="s">
        <v>29</v>
      </c>
      <c r="C3" s="15"/>
      <c r="D3" s="16"/>
      <c r="E3" s="17" t="s">
        <v>30</v>
      </c>
      <c r="F3" s="18"/>
      <c r="G3" s="19"/>
      <c r="H3" s="20" t="s">
        <v>31</v>
      </c>
      <c r="I3" s="21"/>
      <c r="J3" s="22"/>
      <c r="K3" s="49"/>
      <c r="L3" s="68"/>
    </row>
    <row r="4" spans="1:13" ht="14.4" customHeight="1" x14ac:dyDescent="0.3">
      <c r="B4" s="23" t="s">
        <v>2</v>
      </c>
      <c r="C4" s="24" t="s">
        <v>32</v>
      </c>
      <c r="D4" s="25" t="s">
        <v>33</v>
      </c>
      <c r="E4" s="26" t="s">
        <v>2</v>
      </c>
      <c r="F4" s="27" t="s">
        <v>32</v>
      </c>
      <c r="G4" s="28" t="s">
        <v>33</v>
      </c>
      <c r="H4" s="29" t="s">
        <v>2</v>
      </c>
      <c r="I4" s="30" t="s">
        <v>32</v>
      </c>
      <c r="J4" s="30" t="s">
        <v>33</v>
      </c>
      <c r="K4" s="27" t="s">
        <v>32</v>
      </c>
      <c r="L4" s="28" t="s">
        <v>33</v>
      </c>
    </row>
    <row r="5" spans="1:13" x14ac:dyDescent="0.3">
      <c r="B5" s="31"/>
      <c r="C5" s="32"/>
      <c r="D5" s="33"/>
      <c r="E5" s="34"/>
      <c r="F5" s="35"/>
      <c r="G5" s="36"/>
      <c r="H5" s="37"/>
      <c r="I5" s="38"/>
      <c r="J5" s="38"/>
      <c r="K5" s="35"/>
      <c r="L5" s="36"/>
    </row>
    <row r="6" spans="1:13" x14ac:dyDescent="0.3">
      <c r="A6" s="67" t="s">
        <v>1</v>
      </c>
      <c r="B6" s="39"/>
      <c r="C6" s="40"/>
      <c r="D6" s="41"/>
      <c r="E6" s="42"/>
      <c r="F6" s="43"/>
      <c r="G6" s="44"/>
      <c r="H6" s="45"/>
      <c r="I6" s="46"/>
      <c r="J6" s="46"/>
      <c r="K6" s="43"/>
      <c r="L6" s="44"/>
    </row>
    <row r="7" spans="1:13" x14ac:dyDescent="0.3">
      <c r="A7" t="s">
        <v>3</v>
      </c>
      <c r="B7" s="1">
        <v>7131.8300000000027</v>
      </c>
      <c r="C7" s="50">
        <v>44178.097439170575</v>
      </c>
      <c r="D7" s="60">
        <v>41786.841474067507</v>
      </c>
      <c r="E7" s="51">
        <v>3539.299999999997</v>
      </c>
      <c r="F7" s="61">
        <v>41704.284791145175</v>
      </c>
      <c r="G7" s="56">
        <v>40129.169010820806</v>
      </c>
      <c r="H7" s="62">
        <v>3592.53</v>
      </c>
      <c r="I7" s="57">
        <v>46615.25596120282</v>
      </c>
      <c r="J7" s="3">
        <v>43419.95244298529</v>
      </c>
      <c r="K7" s="4">
        <f t="shared" ref="K7:K30" si="0">F7/I7*100</f>
        <v>89.464884255607274</v>
      </c>
      <c r="L7" s="5">
        <f t="shared" ref="L7:L30" si="1">G7/J7*100</f>
        <v>92.421034001624918</v>
      </c>
    </row>
    <row r="8" spans="1:13" x14ac:dyDescent="0.3">
      <c r="A8" t="s">
        <v>4</v>
      </c>
      <c r="B8" s="1">
        <v>1661.7400000000005</v>
      </c>
      <c r="C8" s="52">
        <v>45011.925660632813</v>
      </c>
      <c r="D8" s="63">
        <v>43159.995944010509</v>
      </c>
      <c r="E8" s="53">
        <v>748.87000000000035</v>
      </c>
      <c r="F8" s="2">
        <v>41975.225372093933</v>
      </c>
      <c r="G8" s="58">
        <v>40998.1023275068</v>
      </c>
      <c r="H8" s="64">
        <v>912.87000000000012</v>
      </c>
      <c r="I8" s="3">
        <v>47503.073080394788</v>
      </c>
      <c r="J8" s="3">
        <v>44933.498493761479</v>
      </c>
      <c r="K8" s="4">
        <f t="shared" si="0"/>
        <v>88.363178738046159</v>
      </c>
      <c r="L8" s="5">
        <f t="shared" si="1"/>
        <v>91.241732119298334</v>
      </c>
      <c r="M8" s="47"/>
    </row>
    <row r="9" spans="1:13" x14ac:dyDescent="0.3">
      <c r="A9" t="s">
        <v>5</v>
      </c>
      <c r="B9" s="1">
        <v>3809.88</v>
      </c>
      <c r="C9" s="52">
        <v>43358.323253645787</v>
      </c>
      <c r="D9" s="63">
        <v>40789.22211198249</v>
      </c>
      <c r="E9" s="53">
        <v>2107.7899999999995</v>
      </c>
      <c r="F9" s="2">
        <v>41069.181354404391</v>
      </c>
      <c r="G9" s="58">
        <v>39599.364647331895</v>
      </c>
      <c r="H9" s="64">
        <v>1702.0900000000001</v>
      </c>
      <c r="I9" s="3">
        <v>46193.091335123281</v>
      </c>
      <c r="J9" s="3">
        <v>42262.686890822355</v>
      </c>
      <c r="K9" s="4">
        <f t="shared" si="0"/>
        <v>88.907627022522121</v>
      </c>
      <c r="L9" s="5">
        <f t="shared" si="1"/>
        <v>93.698171035905389</v>
      </c>
    </row>
    <row r="10" spans="1:13" x14ac:dyDescent="0.3">
      <c r="A10" t="s">
        <v>6</v>
      </c>
      <c r="B10" s="1">
        <v>2226.71</v>
      </c>
      <c r="C10" s="52">
        <v>43112.349367497336</v>
      </c>
      <c r="D10" s="63">
        <v>40818.893093397914</v>
      </c>
      <c r="E10" s="53">
        <v>1256.4900000000005</v>
      </c>
      <c r="F10" s="2">
        <v>41393.614590884114</v>
      </c>
      <c r="G10" s="58">
        <v>40242.911157271425</v>
      </c>
      <c r="H10" s="64">
        <v>970.22</v>
      </c>
      <c r="I10" s="3">
        <v>45338.20851229618</v>
      </c>
      <c r="J10" s="3">
        <v>41564.822411411871</v>
      </c>
      <c r="K10" s="4">
        <f t="shared" si="0"/>
        <v>91.299625523707547</v>
      </c>
      <c r="L10" s="5">
        <f t="shared" si="1"/>
        <v>96.819639354990954</v>
      </c>
    </row>
    <row r="11" spans="1:13" x14ac:dyDescent="0.3">
      <c r="A11" t="s">
        <v>7</v>
      </c>
      <c r="B11" s="1">
        <v>3790.4900000000007</v>
      </c>
      <c r="C11" s="52">
        <v>43429.052054008847</v>
      </c>
      <c r="D11" s="63">
        <v>41314.346577883043</v>
      </c>
      <c r="E11" s="53">
        <v>1935.1400000000003</v>
      </c>
      <c r="F11" s="2">
        <v>41228.296444598316</v>
      </c>
      <c r="G11" s="58">
        <v>40072.196895314941</v>
      </c>
      <c r="H11" s="64">
        <v>1855.3500000000004</v>
      </c>
      <c r="I11" s="3">
        <v>45724.451956989236</v>
      </c>
      <c r="J11" s="3">
        <v>42609.915358288061</v>
      </c>
      <c r="K11" s="4">
        <f t="shared" si="0"/>
        <v>90.166846577799916</v>
      </c>
      <c r="L11" s="5">
        <f t="shared" si="1"/>
        <v>94.044300624315824</v>
      </c>
    </row>
    <row r="12" spans="1:13" x14ac:dyDescent="0.3">
      <c r="A12" t="s">
        <v>8</v>
      </c>
      <c r="B12" s="1">
        <v>11567.979999999976</v>
      </c>
      <c r="C12" s="52">
        <v>44814.858861910303</v>
      </c>
      <c r="D12" s="63">
        <v>42988.374683393209</v>
      </c>
      <c r="E12" s="53">
        <v>6088.3299999999954</v>
      </c>
      <c r="F12" s="2">
        <v>42227.88884871552</v>
      </c>
      <c r="G12" s="58">
        <v>41255.151156391817</v>
      </c>
      <c r="H12" s="64">
        <v>5479.6500000000051</v>
      </c>
      <c r="I12" s="3">
        <v>47689.189729836718</v>
      </c>
      <c r="J12" s="3">
        <v>44914.124830964596</v>
      </c>
      <c r="K12" s="4">
        <f t="shared" si="0"/>
        <v>88.548136564995275</v>
      </c>
      <c r="L12" s="5">
        <f t="shared" si="1"/>
        <v>91.8534009326834</v>
      </c>
    </row>
    <row r="13" spans="1:13" x14ac:dyDescent="0.3">
      <c r="A13" t="s">
        <v>9</v>
      </c>
      <c r="B13" s="1">
        <v>6</v>
      </c>
      <c r="C13" s="52">
        <v>81331.29565</v>
      </c>
      <c r="D13" s="63">
        <v>45076.388333333336</v>
      </c>
      <c r="E13" s="53">
        <v>2</v>
      </c>
      <c r="F13" s="2">
        <v>75982.111000000004</v>
      </c>
      <c r="G13" s="58">
        <v>40712.5</v>
      </c>
      <c r="H13" s="64">
        <v>4</v>
      </c>
      <c r="I13" s="3">
        <v>84005.887975000005</v>
      </c>
      <c r="J13" s="3">
        <v>47258.332500000004</v>
      </c>
      <c r="K13" s="4">
        <f t="shared" si="0"/>
        <v>90.448554061605947</v>
      </c>
      <c r="L13" s="5">
        <f t="shared" si="1"/>
        <v>86.148828886419125</v>
      </c>
    </row>
    <row r="14" spans="1:13" x14ac:dyDescent="0.3">
      <c r="A14" t="s">
        <v>10</v>
      </c>
      <c r="B14" s="1">
        <v>3543.7700000000009</v>
      </c>
      <c r="C14" s="52">
        <v>44194.427665170129</v>
      </c>
      <c r="D14" s="63">
        <v>41424.177469192407</v>
      </c>
      <c r="E14" s="53">
        <v>1826.1599999999999</v>
      </c>
      <c r="F14" s="2">
        <v>41221.193501226619</v>
      </c>
      <c r="G14" s="58">
        <v>40015.174798484157</v>
      </c>
      <c r="H14" s="64">
        <v>1717.6100000000001</v>
      </c>
      <c r="I14" s="3">
        <v>47355.565118274812</v>
      </c>
      <c r="J14" s="3">
        <v>42922.226687082511</v>
      </c>
      <c r="K14" s="4">
        <f t="shared" si="0"/>
        <v>87.046144203480537</v>
      </c>
      <c r="L14" s="5">
        <f t="shared" si="1"/>
        <v>93.227164308618597</v>
      </c>
    </row>
    <row r="15" spans="1:13" x14ac:dyDescent="0.3">
      <c r="A15" t="s">
        <v>11</v>
      </c>
      <c r="B15" s="1">
        <v>5704.7900000000009</v>
      </c>
      <c r="C15" s="52">
        <v>43529.551647843298</v>
      </c>
      <c r="D15" s="63">
        <v>41524.964834814164</v>
      </c>
      <c r="E15" s="53">
        <v>2996.55</v>
      </c>
      <c r="F15" s="2">
        <v>40686.978988136354</v>
      </c>
      <c r="G15" s="58">
        <v>39810.575695382664</v>
      </c>
      <c r="H15" s="64">
        <v>2708.2400000000002</v>
      </c>
      <c r="I15" s="3">
        <v>46674.734904661324</v>
      </c>
      <c r="J15" s="3">
        <v>43421.86199893614</v>
      </c>
      <c r="K15" s="4">
        <f t="shared" si="0"/>
        <v>87.171312426828635</v>
      </c>
      <c r="L15" s="5">
        <f t="shared" si="1"/>
        <v>91.683253233954005</v>
      </c>
    </row>
    <row r="16" spans="1:13" x14ac:dyDescent="0.3">
      <c r="A16" t="s">
        <v>12</v>
      </c>
      <c r="B16" s="1">
        <v>2134.880000000001</v>
      </c>
      <c r="C16" s="52">
        <v>42781.998907854286</v>
      </c>
      <c r="D16" s="63">
        <v>41167.97464962901</v>
      </c>
      <c r="E16" s="53">
        <v>1129.2000000000005</v>
      </c>
      <c r="F16" s="2">
        <v>40552.127624778586</v>
      </c>
      <c r="G16" s="58">
        <v>39764.213469713075</v>
      </c>
      <c r="H16" s="64">
        <v>1005.6800000000001</v>
      </c>
      <c r="I16" s="3">
        <v>45285.748264358437</v>
      </c>
      <c r="J16" s="3">
        <v>42744.149103094453</v>
      </c>
      <c r="K16" s="4">
        <f t="shared" si="0"/>
        <v>89.547217787046293</v>
      </c>
      <c r="L16" s="5">
        <f t="shared" si="1"/>
        <v>93.028436181536605</v>
      </c>
    </row>
    <row r="17" spans="1:12" x14ac:dyDescent="0.3">
      <c r="A17" t="s">
        <v>13</v>
      </c>
      <c r="B17" s="1">
        <v>3069.32</v>
      </c>
      <c r="C17" s="52">
        <v>44300.25312671862</v>
      </c>
      <c r="D17" s="63">
        <v>42187.83795107709</v>
      </c>
      <c r="E17" s="53">
        <v>1503.44</v>
      </c>
      <c r="F17" s="2">
        <v>41617.983567019633</v>
      </c>
      <c r="G17" s="58">
        <v>40556.779538923991</v>
      </c>
      <c r="H17" s="64">
        <v>1565.8800000000003</v>
      </c>
      <c r="I17" s="3">
        <v>46875.566271297917</v>
      </c>
      <c r="J17" s="3">
        <v>43753.857351776525</v>
      </c>
      <c r="K17" s="4">
        <f t="shared" si="0"/>
        <v>88.783959059076963</v>
      </c>
      <c r="L17" s="5">
        <f t="shared" si="1"/>
        <v>92.693037811161744</v>
      </c>
    </row>
    <row r="18" spans="1:12" x14ac:dyDescent="0.3">
      <c r="A18" t="s">
        <v>14</v>
      </c>
      <c r="B18" s="1">
        <v>42147.760000000155</v>
      </c>
      <c r="C18" s="52">
        <v>48051.886274091259</v>
      </c>
      <c r="D18" s="63">
        <v>46743.485706952619</v>
      </c>
      <c r="E18" s="53">
        <v>22844.650000000045</v>
      </c>
      <c r="F18" s="2">
        <v>46222.224935356768</v>
      </c>
      <c r="G18" s="58">
        <v>45484.90423797354</v>
      </c>
      <c r="H18" s="64">
        <v>19303.109999999964</v>
      </c>
      <c r="I18" s="3">
        <v>50217.235427767955</v>
      </c>
      <c r="J18" s="3">
        <v>48232.979014263496</v>
      </c>
      <c r="K18" s="4">
        <f t="shared" si="0"/>
        <v>92.044543156586982</v>
      </c>
      <c r="L18" s="5">
        <f t="shared" si="1"/>
        <v>94.302498347702524</v>
      </c>
    </row>
    <row r="19" spans="1:12" x14ac:dyDescent="0.3">
      <c r="A19" t="s">
        <v>15</v>
      </c>
      <c r="B19" s="1">
        <v>6662.4499999999971</v>
      </c>
      <c r="C19" s="52">
        <v>45509.521294643884</v>
      </c>
      <c r="D19" s="63">
        <v>42881.052061928822</v>
      </c>
      <c r="E19" s="53">
        <v>3574.7899999999972</v>
      </c>
      <c r="F19" s="2">
        <v>42276.712476369277</v>
      </c>
      <c r="G19" s="58">
        <v>41020.017852796438</v>
      </c>
      <c r="H19" s="64">
        <v>3087.6600000000008</v>
      </c>
      <c r="I19" s="3">
        <v>49252.359766327885</v>
      </c>
      <c r="J19" s="3">
        <v>45035.69553966375</v>
      </c>
      <c r="K19" s="4">
        <f t="shared" si="0"/>
        <v>85.836927767413059</v>
      </c>
      <c r="L19" s="5">
        <f t="shared" si="1"/>
        <v>91.083344802944964</v>
      </c>
    </row>
    <row r="20" spans="1:12" x14ac:dyDescent="0.3">
      <c r="A20" t="s">
        <v>16</v>
      </c>
      <c r="B20" s="1">
        <v>1903.01</v>
      </c>
      <c r="C20" s="52">
        <v>44504.336595708897</v>
      </c>
      <c r="D20" s="63">
        <v>42867.883074707992</v>
      </c>
      <c r="E20" s="53">
        <v>1006.8000000000004</v>
      </c>
      <c r="F20" s="2">
        <v>41974.861310687309</v>
      </c>
      <c r="G20" s="58">
        <v>41153.221622963865</v>
      </c>
      <c r="H20" s="64">
        <v>896.21000000000015</v>
      </c>
      <c r="I20" s="3">
        <v>47345.942599837086</v>
      </c>
      <c r="J20" s="3">
        <v>44794.129322368673</v>
      </c>
      <c r="K20" s="4">
        <f t="shared" si="0"/>
        <v>88.655667214093526</v>
      </c>
      <c r="L20" s="5">
        <f t="shared" si="1"/>
        <v>91.871908764645511</v>
      </c>
    </row>
    <row r="21" spans="1:12" x14ac:dyDescent="0.3">
      <c r="A21" t="s">
        <v>17</v>
      </c>
      <c r="B21" s="1">
        <v>75.05</v>
      </c>
      <c r="C21" s="52">
        <v>46247.26359493671</v>
      </c>
      <c r="D21" s="63">
        <v>39682.220519653565</v>
      </c>
      <c r="E21" s="53">
        <v>28.6</v>
      </c>
      <c r="F21" s="2">
        <v>44053.16922727273</v>
      </c>
      <c r="G21" s="58">
        <v>38634.555244755247</v>
      </c>
      <c r="H21" s="64">
        <v>46.45</v>
      </c>
      <c r="I21" s="3">
        <v>47598.202215285251</v>
      </c>
      <c r="J21" s="3">
        <v>40327.284607104411</v>
      </c>
      <c r="K21" s="4">
        <f t="shared" si="0"/>
        <v>92.55217041186043</v>
      </c>
      <c r="L21" s="5">
        <f t="shared" si="1"/>
        <v>95.802520851971877</v>
      </c>
    </row>
    <row r="22" spans="1:12" x14ac:dyDescent="0.3">
      <c r="A22" t="s">
        <v>18</v>
      </c>
      <c r="B22" s="1">
        <v>11179.049999999994</v>
      </c>
      <c r="C22" s="52">
        <v>44847.750651370225</v>
      </c>
      <c r="D22" s="63">
        <v>43385.743193741779</v>
      </c>
      <c r="E22" s="53">
        <v>5452.9999999999973</v>
      </c>
      <c r="F22" s="2">
        <v>42583.538330607022</v>
      </c>
      <c r="G22" s="58">
        <v>41770.491806344384</v>
      </c>
      <c r="H22" s="64">
        <v>5726.0500000000065</v>
      </c>
      <c r="I22" s="3">
        <v>47003.992700447903</v>
      </c>
      <c r="J22" s="3">
        <v>44923.970386216468</v>
      </c>
      <c r="K22" s="4">
        <f t="shared" si="0"/>
        <v>90.595576852349481</v>
      </c>
      <c r="L22" s="5">
        <f t="shared" si="1"/>
        <v>92.980409895293604</v>
      </c>
    </row>
    <row r="23" spans="1:12" x14ac:dyDescent="0.3">
      <c r="A23" t="s">
        <v>19</v>
      </c>
      <c r="B23" s="1">
        <v>2693.98</v>
      </c>
      <c r="C23" s="52">
        <v>43926.620801787692</v>
      </c>
      <c r="D23" s="63">
        <v>41369.988685884826</v>
      </c>
      <c r="E23" s="53">
        <v>1382.1999999999998</v>
      </c>
      <c r="F23" s="2">
        <v>41128.943948560271</v>
      </c>
      <c r="G23" s="58">
        <v>39863.415735783514</v>
      </c>
      <c r="H23" s="64">
        <v>1311.7800000000002</v>
      </c>
      <c r="I23" s="3">
        <v>46874.484732119708</v>
      </c>
      <c r="J23" s="3">
        <v>42957.438663495341</v>
      </c>
      <c r="K23" s="4">
        <f t="shared" si="0"/>
        <v>87.742711591616853</v>
      </c>
      <c r="L23" s="5">
        <f t="shared" si="1"/>
        <v>92.797468787772289</v>
      </c>
    </row>
    <row r="24" spans="1:12" x14ac:dyDescent="0.3">
      <c r="A24" t="s">
        <v>20</v>
      </c>
      <c r="B24" s="1">
        <v>6017.940000000006</v>
      </c>
      <c r="C24" s="52">
        <v>44079.450523584441</v>
      </c>
      <c r="D24" s="63">
        <v>42750.362733758811</v>
      </c>
      <c r="E24" s="53">
        <v>3129.6000000000022</v>
      </c>
      <c r="F24" s="2">
        <v>42285.054195424309</v>
      </c>
      <c r="G24" s="58">
        <v>41457.191791282683</v>
      </c>
      <c r="H24" s="64">
        <v>2888.3400000000029</v>
      </c>
      <c r="I24" s="3">
        <v>46023.730888295649</v>
      </c>
      <c r="J24" s="3">
        <v>44151.55088389817</v>
      </c>
      <c r="K24" s="4">
        <f t="shared" si="0"/>
        <v>91.87663272683065</v>
      </c>
      <c r="L24" s="5">
        <f t="shared" si="1"/>
        <v>93.89747576545922</v>
      </c>
    </row>
    <row r="25" spans="1:12" ht="16.2" x14ac:dyDescent="0.3">
      <c r="A25" t="s">
        <v>26</v>
      </c>
      <c r="B25" s="1">
        <v>17401.010000000006</v>
      </c>
      <c r="C25" s="52">
        <v>48190.939511901874</v>
      </c>
      <c r="D25" s="63">
        <v>38589.419503235957</v>
      </c>
      <c r="E25" s="53">
        <v>3186.84</v>
      </c>
      <c r="F25" s="2">
        <v>41653.064808117131</v>
      </c>
      <c r="G25" s="58">
        <v>37934.509401161835</v>
      </c>
      <c r="H25" s="64">
        <v>14214.170000000004</v>
      </c>
      <c r="I25" s="3">
        <v>49656.741639005289</v>
      </c>
      <c r="J25" s="3">
        <v>38736.251411795289</v>
      </c>
      <c r="K25" s="4">
        <f t="shared" si="0"/>
        <v>83.88199352854582</v>
      </c>
      <c r="L25" s="5">
        <f t="shared" si="1"/>
        <v>97.930254009066758</v>
      </c>
    </row>
    <row r="26" spans="1:12" x14ac:dyDescent="0.3">
      <c r="A26" t="s">
        <v>21</v>
      </c>
      <c r="B26" s="1">
        <v>594.4</v>
      </c>
      <c r="C26" s="52">
        <v>52349.024498990584</v>
      </c>
      <c r="D26" s="63">
        <v>52315.528162853348</v>
      </c>
      <c r="E26" s="53">
        <v>290.60000000000002</v>
      </c>
      <c r="F26" s="2">
        <v>51595.177055058492</v>
      </c>
      <c r="G26" s="58">
        <v>51585.148761183787</v>
      </c>
      <c r="H26" s="64">
        <v>303.79999999999995</v>
      </c>
      <c r="I26" s="3">
        <v>53070.11754443714</v>
      </c>
      <c r="J26" s="3">
        <v>53014.172843976354</v>
      </c>
      <c r="K26" s="4">
        <f t="shared" si="0"/>
        <v>97.220770260884308</v>
      </c>
      <c r="L26" s="5">
        <f t="shared" si="1"/>
        <v>97.304448968772434</v>
      </c>
    </row>
    <row r="27" spans="1:12" x14ac:dyDescent="0.3">
      <c r="A27" t="s">
        <v>22</v>
      </c>
      <c r="B27" s="1">
        <v>2874.0800000000008</v>
      </c>
      <c r="C27" s="52">
        <v>44346.078236096408</v>
      </c>
      <c r="D27" s="63">
        <v>42260.355574653113</v>
      </c>
      <c r="E27" s="53">
        <v>1391.7600000000007</v>
      </c>
      <c r="F27" s="2">
        <v>41451.629007443793</v>
      </c>
      <c r="G27" s="58">
        <v>40479.479622923427</v>
      </c>
      <c r="H27" s="64">
        <v>1482.3200000000004</v>
      </c>
      <c r="I27" s="3">
        <v>47063.695659101933</v>
      </c>
      <c r="J27" s="3">
        <v>43932.4317218953</v>
      </c>
      <c r="K27" s="4">
        <f t="shared" si="0"/>
        <v>88.075592931952869</v>
      </c>
      <c r="L27" s="5">
        <f t="shared" si="1"/>
        <v>92.140311920746768</v>
      </c>
    </row>
    <row r="28" spans="1:12" x14ac:dyDescent="0.3">
      <c r="A28" t="s">
        <v>23</v>
      </c>
      <c r="B28" s="1">
        <v>4191.62</v>
      </c>
      <c r="C28" s="52">
        <v>44522.361423268332</v>
      </c>
      <c r="D28" s="63">
        <v>41966.52385712439</v>
      </c>
      <c r="E28" s="53">
        <v>2224.1299999999992</v>
      </c>
      <c r="F28" s="2">
        <v>41985.080762140722</v>
      </c>
      <c r="G28" s="58">
        <v>40557.249940425951</v>
      </c>
      <c r="H28" s="64">
        <v>1967.49</v>
      </c>
      <c r="I28" s="3">
        <v>47390.605753269389</v>
      </c>
      <c r="J28" s="3">
        <v>43559.623896436417</v>
      </c>
      <c r="K28" s="4">
        <f t="shared" si="0"/>
        <v>88.593678208564057</v>
      </c>
      <c r="L28" s="5">
        <f t="shared" si="1"/>
        <v>93.10743829389196</v>
      </c>
    </row>
    <row r="29" spans="1:12" x14ac:dyDescent="0.3">
      <c r="A29" t="s">
        <v>24</v>
      </c>
      <c r="B29" s="1">
        <v>3797.6000000000008</v>
      </c>
      <c r="C29" s="52">
        <v>42709.985339345891</v>
      </c>
      <c r="D29" s="63">
        <v>40000.871763745548</v>
      </c>
      <c r="E29" s="53">
        <v>2055.3499999999995</v>
      </c>
      <c r="F29" s="2">
        <v>40651.215882939658</v>
      </c>
      <c r="G29" s="58">
        <v>39129.581107840393</v>
      </c>
      <c r="H29" s="64">
        <v>1742.2499999999998</v>
      </c>
      <c r="I29" s="3">
        <v>45138.736553135321</v>
      </c>
      <c r="J29" s="3">
        <v>41028.742189697106</v>
      </c>
      <c r="K29" s="4">
        <f t="shared" si="0"/>
        <v>90.05838219482915</v>
      </c>
      <c r="L29" s="5">
        <f t="shared" si="1"/>
        <v>95.371144762186688</v>
      </c>
    </row>
    <row r="30" spans="1:12" x14ac:dyDescent="0.3">
      <c r="A30" s="6" t="s">
        <v>25</v>
      </c>
      <c r="B30" s="7">
        <v>144185.33999999909</v>
      </c>
      <c r="C30" s="54">
        <v>45874.243687862036</v>
      </c>
      <c r="D30" s="65">
        <v>43119.752335496763</v>
      </c>
      <c r="E30" s="55">
        <v>69701.590000000026</v>
      </c>
      <c r="F30" s="8">
        <v>43249.169705643711</v>
      </c>
      <c r="G30" s="59">
        <v>42144.518989165153</v>
      </c>
      <c r="H30" s="66">
        <v>74483.75</v>
      </c>
      <c r="I30" s="9">
        <v>48330.777232813867</v>
      </c>
      <c r="J30" s="9">
        <v>44032.371730478109</v>
      </c>
      <c r="K30" s="10">
        <f t="shared" si="0"/>
        <v>89.485773210946775</v>
      </c>
      <c r="L30" s="11">
        <f t="shared" si="1"/>
        <v>95.712579933535054</v>
      </c>
    </row>
    <row r="32" spans="1:12" x14ac:dyDescent="0.3">
      <c r="A32" s="12" t="s">
        <v>27</v>
      </c>
    </row>
  </sheetData>
  <mergeCells count="15">
    <mergeCell ref="K4:K6"/>
    <mergeCell ref="L4:L6"/>
    <mergeCell ref="K2:L3"/>
    <mergeCell ref="B3:D3"/>
    <mergeCell ref="E3:G3"/>
    <mergeCell ref="H3:J3"/>
    <mergeCell ref="B4:B6"/>
    <mergeCell ref="C4:C6"/>
    <mergeCell ref="D4:D6"/>
    <mergeCell ref="E4:E6"/>
    <mergeCell ref="F4:F6"/>
    <mergeCell ref="G4:G6"/>
    <mergeCell ref="H4:H6"/>
    <mergeCell ref="I4:I6"/>
    <mergeCell ref="J4:J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Kalvaa Åsa</dc:creator>
  <cp:lastModifiedBy>Åsa Kalvaa</cp:lastModifiedBy>
  <dcterms:created xsi:type="dcterms:W3CDTF">2016-04-09T10:15:11Z</dcterms:created>
  <dcterms:modified xsi:type="dcterms:W3CDTF">2016-04-11T09:09:02Z</dcterms:modified>
</cp:coreProperties>
</file>