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FD1003\Desktop\regjeringen_no\mellomoppgjoret2025\"/>
    </mc:Choice>
  </mc:AlternateContent>
  <xr:revisionPtr revIDLastSave="0" documentId="8_{6FEAEB51-B71E-439B-BEC8-3219D6E88AAB}" xr6:coauthVersionLast="47" xr6:coauthVersionMax="47" xr10:uidLastSave="{00000000-0000-0000-0000-000000000000}"/>
  <bookViews>
    <workbookView xWindow="38280" yWindow="-120" windowWidth="38640" windowHeight="21120" xr2:uid="{C5743E0B-C26F-4F60-9292-D4FE4056C899}"/>
  </bookViews>
  <sheets>
    <sheet name="gjennomsnittslønn 2025" sheetId="2" r:id="rId1"/>
    <sheet name="Hjelpeark 2025" sheetId="3" r:id="rId2"/>
  </sheets>
  <definedNames>
    <definedName name="_xlnm._FilterDatabase" localSheetId="1" hidden="1">'Hjelpeark 2025'!$A$1:$N$84</definedName>
    <definedName name="_xlnm.Print_Titles" localSheetId="0">'gjennomsnittslønn 2025'!$1:$1</definedName>
    <definedName name="_xlnm.Print_Titles" localSheetId="1">'Hjelpeark 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3" l="1"/>
  <c r="N187" i="3"/>
  <c r="N217" i="3"/>
  <c r="N147" i="3" l="1"/>
  <c r="N204" i="3"/>
  <c r="N209" i="3"/>
  <c r="N223" i="3"/>
  <c r="J223" i="3"/>
  <c r="F224" i="3"/>
  <c r="F164" i="3"/>
  <c r="J124" i="3"/>
  <c r="F125" i="3"/>
  <c r="N224" i="3"/>
  <c r="N225" i="3"/>
  <c r="N226" i="3"/>
  <c r="N218" i="3"/>
  <c r="N216" i="3"/>
  <c r="N215" i="3"/>
  <c r="N214" i="3"/>
  <c r="N211" i="3"/>
  <c r="N210" i="3"/>
  <c r="N207" i="3"/>
  <c r="N206" i="3"/>
  <c r="N203" i="3"/>
  <c r="N201" i="3"/>
  <c r="N197" i="3"/>
  <c r="N198" i="3"/>
  <c r="N199" i="3"/>
  <c r="N196" i="3"/>
  <c r="N195" i="3"/>
  <c r="N194" i="3"/>
  <c r="N193" i="3"/>
  <c r="N191" i="3"/>
  <c r="N190" i="3"/>
  <c r="N189" i="3"/>
  <c r="N188" i="3"/>
  <c r="J179" i="3"/>
  <c r="N179" i="3"/>
  <c r="N173" i="3"/>
  <c r="N174" i="3"/>
  <c r="N175" i="3"/>
  <c r="N176" i="3"/>
  <c r="N177" i="3"/>
  <c r="N178" i="3"/>
  <c r="N180" i="3"/>
  <c r="N171" i="3"/>
  <c r="N169" i="3"/>
  <c r="N167" i="3"/>
  <c r="N166" i="3"/>
  <c r="N163" i="3"/>
  <c r="N164" i="3"/>
  <c r="N162" i="3"/>
  <c r="N161" i="3"/>
  <c r="N160" i="3"/>
  <c r="N159" i="3"/>
  <c r="N150" i="3"/>
  <c r="N151" i="3"/>
  <c r="N152" i="3"/>
  <c r="N153" i="3"/>
  <c r="N154" i="3"/>
  <c r="N155" i="3"/>
  <c r="N156" i="3"/>
  <c r="N157" i="3"/>
  <c r="N149" i="3"/>
  <c r="N142" i="3"/>
  <c r="N138" i="3"/>
  <c r="N139" i="3"/>
  <c r="N140" i="3"/>
  <c r="N137" i="3"/>
  <c r="N135" i="3"/>
  <c r="N134" i="3"/>
  <c r="N129" i="3"/>
  <c r="N127" i="3"/>
  <c r="N125" i="3"/>
  <c r="N120" i="3"/>
  <c r="N117" i="3"/>
  <c r="N116" i="3"/>
  <c r="N115" i="3"/>
  <c r="N113" i="3"/>
  <c r="N108" i="3"/>
  <c r="N106" i="3"/>
  <c r="N105" i="3"/>
  <c r="N104" i="3"/>
  <c r="N101" i="3"/>
  <c r="N102" i="3"/>
  <c r="N100" i="3"/>
  <c r="N99" i="3"/>
  <c r="N98" i="3"/>
  <c r="N97" i="3"/>
  <c r="N96" i="3"/>
  <c r="N93" i="3"/>
  <c r="N94" i="3"/>
  <c r="N92" i="3"/>
  <c r="N91" i="3"/>
  <c r="N90" i="3"/>
  <c r="N77" i="3"/>
  <c r="N78" i="3"/>
  <c r="N79" i="3"/>
  <c r="N80" i="3"/>
  <c r="N81" i="3"/>
  <c r="N82" i="3"/>
  <c r="N83" i="3"/>
  <c r="N76" i="3"/>
  <c r="N74" i="3"/>
  <c r="N69" i="3"/>
  <c r="N70" i="3"/>
  <c r="N71" i="3"/>
  <c r="N72" i="3"/>
  <c r="N68" i="3"/>
  <c r="N67" i="3"/>
  <c r="N66" i="3"/>
  <c r="N64" i="3"/>
  <c r="N63" i="3"/>
  <c r="N62" i="3"/>
  <c r="N60" i="3"/>
  <c r="N59" i="3"/>
  <c r="N56" i="3"/>
  <c r="N55" i="3"/>
  <c r="N44" i="3"/>
  <c r="N45" i="3"/>
  <c r="N46" i="3"/>
  <c r="N47" i="3"/>
  <c r="N48" i="3"/>
  <c r="N49" i="3"/>
  <c r="N50" i="3"/>
  <c r="N51" i="3"/>
  <c r="N43" i="3"/>
  <c r="N42" i="3"/>
  <c r="N41" i="3"/>
  <c r="N38" i="3"/>
  <c r="N39" i="3"/>
  <c r="N37" i="3"/>
  <c r="N35" i="3"/>
  <c r="N33" i="3"/>
  <c r="N31" i="3"/>
  <c r="N29" i="3"/>
  <c r="N22" i="3"/>
  <c r="N17" i="3"/>
  <c r="N18" i="3"/>
  <c r="N19" i="3"/>
  <c r="N20" i="3"/>
  <c r="N16" i="3"/>
  <c r="N10" i="3"/>
  <c r="N6" i="3"/>
  <c r="N4" i="3"/>
  <c r="J224" i="3"/>
  <c r="J225" i="3"/>
  <c r="J226" i="3"/>
  <c r="J215" i="3"/>
  <c r="J216" i="3"/>
  <c r="J217" i="3"/>
  <c r="J218" i="3"/>
  <c r="J219" i="3"/>
  <c r="J214" i="3"/>
  <c r="J211" i="3"/>
  <c r="J209" i="3"/>
  <c r="J207" i="3"/>
  <c r="J206" i="3"/>
  <c r="J205" i="3"/>
  <c r="J198" i="3"/>
  <c r="J199" i="3"/>
  <c r="J200" i="3"/>
  <c r="J201" i="3"/>
  <c r="J202" i="3"/>
  <c r="J203" i="3"/>
  <c r="J197" i="3"/>
  <c r="J195" i="3"/>
  <c r="J194" i="3"/>
  <c r="J193" i="3"/>
  <c r="J191" i="3"/>
  <c r="J190" i="3"/>
  <c r="J189" i="3"/>
  <c r="J188" i="3"/>
  <c r="J187" i="3"/>
  <c r="J185" i="3"/>
  <c r="J184" i="3"/>
  <c r="J182" i="3"/>
  <c r="J168" i="3"/>
  <c r="J169" i="3"/>
  <c r="J170" i="3"/>
  <c r="J171" i="3"/>
  <c r="J172" i="3"/>
  <c r="J173" i="3"/>
  <c r="J174" i="3"/>
  <c r="J175" i="3"/>
  <c r="J176" i="3"/>
  <c r="J177" i="3"/>
  <c r="J178" i="3"/>
  <c r="J180" i="3"/>
  <c r="J166" i="3"/>
  <c r="J161" i="3"/>
  <c r="J162" i="3"/>
  <c r="J163" i="3"/>
  <c r="J164" i="3"/>
  <c r="J165" i="3"/>
  <c r="J167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1" i="3"/>
  <c r="J142" i="3"/>
  <c r="J143" i="3"/>
  <c r="J144" i="3"/>
  <c r="J140" i="3"/>
  <c r="J139" i="3"/>
  <c r="J138" i="3"/>
  <c r="J137" i="3"/>
  <c r="J136" i="3"/>
  <c r="J135" i="3"/>
  <c r="J134" i="3"/>
  <c r="J133" i="3"/>
  <c r="J128" i="3"/>
  <c r="J129" i="3"/>
  <c r="J127" i="3"/>
  <c r="J126" i="3"/>
  <c r="J125" i="3"/>
  <c r="J123" i="3"/>
  <c r="J122" i="3"/>
  <c r="J120" i="3"/>
  <c r="J117" i="3"/>
  <c r="J118" i="3"/>
  <c r="J116" i="3"/>
  <c r="J115" i="3"/>
  <c r="J114" i="3"/>
  <c r="J113" i="3"/>
  <c r="J111" i="3"/>
  <c r="J110" i="3"/>
  <c r="J109" i="3"/>
  <c r="J108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90" i="3"/>
  <c r="J87" i="3"/>
  <c r="J81" i="3"/>
  <c r="J82" i="3"/>
  <c r="J83" i="3"/>
  <c r="J84" i="3"/>
  <c r="J80" i="3"/>
  <c r="J79" i="3"/>
  <c r="J77" i="3"/>
  <c r="J76" i="3"/>
  <c r="J74" i="3"/>
  <c r="J72" i="3"/>
  <c r="J71" i="3"/>
  <c r="J70" i="3"/>
  <c r="J69" i="3"/>
  <c r="J68" i="3"/>
  <c r="J67" i="3"/>
  <c r="J66" i="3"/>
  <c r="J63" i="3"/>
  <c r="J64" i="3"/>
  <c r="J62" i="3"/>
  <c r="J61" i="3"/>
  <c r="J60" i="3"/>
  <c r="J59" i="3"/>
  <c r="J57" i="3"/>
  <c r="J56" i="3"/>
  <c r="J55" i="3"/>
  <c r="J54" i="3"/>
  <c r="J50" i="3"/>
  <c r="J51" i="3"/>
  <c r="J52" i="3"/>
  <c r="J41" i="3"/>
  <c r="J42" i="3"/>
  <c r="J43" i="3"/>
  <c r="J44" i="3"/>
  <c r="J45" i="3"/>
  <c r="J46" i="3"/>
  <c r="J47" i="3"/>
  <c r="J48" i="3"/>
  <c r="J49" i="3"/>
  <c r="J40" i="3"/>
  <c r="J39" i="3"/>
  <c r="J38" i="3"/>
  <c r="J37" i="3"/>
  <c r="J36" i="3"/>
  <c r="J35" i="3"/>
  <c r="J31" i="3"/>
  <c r="J32" i="3"/>
  <c r="J33" i="3"/>
  <c r="J30" i="3"/>
  <c r="J29" i="3"/>
  <c r="J28" i="3"/>
  <c r="J17" i="3"/>
  <c r="J18" i="3"/>
  <c r="J19" i="3"/>
  <c r="J20" i="3"/>
  <c r="J21" i="3"/>
  <c r="J22" i="3"/>
  <c r="J23" i="3"/>
  <c r="J16" i="3"/>
  <c r="J14" i="3"/>
  <c r="J12" i="3"/>
  <c r="J10" i="3"/>
  <c r="J8" i="3"/>
  <c r="J6" i="3"/>
  <c r="J4" i="3"/>
  <c r="J3" i="3"/>
  <c r="F226" i="3"/>
  <c r="F225" i="3"/>
  <c r="F223" i="3"/>
  <c r="F221" i="3"/>
  <c r="F218" i="3"/>
  <c r="F219" i="3"/>
  <c r="F217" i="3"/>
  <c r="F216" i="3"/>
  <c r="F215" i="3"/>
  <c r="F214" i="3"/>
  <c r="F212" i="3"/>
  <c r="F211" i="3"/>
  <c r="F210" i="3"/>
  <c r="F209" i="3"/>
  <c r="F207" i="3"/>
  <c r="F206" i="3"/>
  <c r="F205" i="3"/>
  <c r="F198" i="3"/>
  <c r="F199" i="3"/>
  <c r="F200" i="3"/>
  <c r="F201" i="3"/>
  <c r="F202" i="3"/>
  <c r="F203" i="3"/>
  <c r="F197" i="3"/>
  <c r="F196" i="3"/>
  <c r="F195" i="3"/>
  <c r="F194" i="3"/>
  <c r="F193" i="3"/>
  <c r="F191" i="3"/>
  <c r="F190" i="3"/>
  <c r="F189" i="3"/>
  <c r="F188" i="3"/>
  <c r="F187" i="3"/>
  <c r="F175" i="3"/>
  <c r="F176" i="3"/>
  <c r="F177" i="3"/>
  <c r="F178" i="3"/>
  <c r="F179" i="3"/>
  <c r="F180" i="3"/>
  <c r="F181" i="3"/>
  <c r="F182" i="3"/>
  <c r="F183" i="3"/>
  <c r="F184" i="3"/>
  <c r="F185" i="3"/>
  <c r="F162" i="3"/>
  <c r="F163" i="3"/>
  <c r="F165" i="3"/>
  <c r="F166" i="3"/>
  <c r="F167" i="3"/>
  <c r="F168" i="3"/>
  <c r="F169" i="3"/>
  <c r="F170" i="3"/>
  <c r="F171" i="3"/>
  <c r="F172" i="3"/>
  <c r="F173" i="3"/>
  <c r="F174" i="3"/>
  <c r="F151" i="3"/>
  <c r="F152" i="3"/>
  <c r="F153" i="3"/>
  <c r="F154" i="3"/>
  <c r="F155" i="3"/>
  <c r="F156" i="3"/>
  <c r="F157" i="3"/>
  <c r="F158" i="3"/>
  <c r="F159" i="3"/>
  <c r="F160" i="3"/>
  <c r="F161" i="3"/>
  <c r="F150" i="3"/>
  <c r="F149" i="3"/>
  <c r="F147" i="3"/>
  <c r="F146" i="3"/>
  <c r="F141" i="3"/>
  <c r="F142" i="3"/>
  <c r="F143" i="3"/>
  <c r="F144" i="3"/>
  <c r="F140" i="3"/>
  <c r="F139" i="3"/>
  <c r="F138" i="3"/>
  <c r="F137" i="3"/>
  <c r="F136" i="3"/>
  <c r="F135" i="3"/>
  <c r="F134" i="3"/>
  <c r="F133" i="3"/>
  <c r="F131" i="3"/>
  <c r="F126" i="3"/>
  <c r="F127" i="3"/>
  <c r="F128" i="3"/>
  <c r="F129" i="3"/>
  <c r="F124" i="3"/>
  <c r="F123" i="3"/>
  <c r="F122" i="3"/>
  <c r="F120" i="3"/>
  <c r="F117" i="3"/>
  <c r="F118" i="3"/>
  <c r="F116" i="3"/>
  <c r="F115" i="3"/>
  <c r="F114" i="3"/>
  <c r="F113" i="3"/>
  <c r="F109" i="3"/>
  <c r="F110" i="3"/>
  <c r="F111" i="3"/>
  <c r="F108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91" i="3"/>
  <c r="F90" i="3"/>
  <c r="F88" i="3"/>
  <c r="F87" i="3"/>
  <c r="F77" i="3"/>
  <c r="F78" i="3"/>
  <c r="F79" i="3"/>
  <c r="F80" i="3"/>
  <c r="F81" i="3"/>
  <c r="F82" i="3"/>
  <c r="F83" i="3"/>
  <c r="F84" i="3"/>
  <c r="F76" i="3"/>
  <c r="F74" i="3"/>
  <c r="F72" i="3"/>
  <c r="F71" i="3"/>
  <c r="F70" i="3"/>
  <c r="F69" i="3"/>
  <c r="F68" i="3"/>
  <c r="F67" i="3"/>
  <c r="F66" i="3"/>
  <c r="F63" i="3"/>
  <c r="F64" i="3"/>
  <c r="F62" i="3"/>
  <c r="F61" i="3"/>
  <c r="F60" i="3"/>
  <c r="F59" i="3"/>
  <c r="F54" i="3"/>
  <c r="F57" i="3"/>
  <c r="F56" i="3"/>
  <c r="F55" i="3"/>
  <c r="F41" i="3"/>
  <c r="F42" i="3"/>
  <c r="F43" i="3"/>
  <c r="F44" i="3"/>
  <c r="F45" i="3"/>
  <c r="F46" i="3"/>
  <c r="F47" i="3"/>
  <c r="F48" i="3"/>
  <c r="F49" i="3"/>
  <c r="F50" i="3"/>
  <c r="F51" i="3"/>
  <c r="F52" i="3"/>
  <c r="F40" i="3"/>
  <c r="F39" i="3"/>
  <c r="F38" i="3"/>
  <c r="F37" i="3"/>
  <c r="F36" i="3"/>
  <c r="F35" i="3"/>
  <c r="F29" i="3"/>
  <c r="F30" i="3"/>
  <c r="F31" i="3"/>
  <c r="F32" i="3"/>
  <c r="F33" i="3"/>
  <c r="F28" i="3"/>
  <c r="F17" i="3"/>
  <c r="F18" i="3"/>
  <c r="F19" i="3"/>
  <c r="F20" i="3"/>
  <c r="F21" i="3"/>
  <c r="F22" i="3"/>
  <c r="F23" i="3"/>
  <c r="F16" i="3"/>
  <c r="F14" i="3"/>
  <c r="F12" i="3"/>
  <c r="F10" i="3"/>
  <c r="F8" i="3"/>
  <c r="F6" i="3"/>
  <c r="F4" i="3"/>
  <c r="F3" i="3"/>
</calcChain>
</file>

<file path=xl/sharedStrings.xml><?xml version="1.0" encoding="utf-8"?>
<sst xmlns="http://schemas.openxmlformats.org/spreadsheetml/2006/main" count="1013" uniqueCount="233">
  <si>
    <t>Virksomhet</t>
  </si>
  <si>
    <t>Forhandlingssted</t>
  </si>
  <si>
    <t>Gjennomsnittslønn ansatte som følger avtalene til Akademikerne og Unio</t>
  </si>
  <si>
    <t xml:space="preserve">Gjennomsnittslønn ansatte som følger avtalen til LO Stat </t>
  </si>
  <si>
    <t xml:space="preserve">Gjennomsnittslønn ansatte som følger avtalen til YS Stat </t>
  </si>
  <si>
    <t>Uorganiserte skal følge. I 2025</t>
  </si>
  <si>
    <t>Statsministerens kontor</t>
  </si>
  <si>
    <t>AK_UNIO</t>
  </si>
  <si>
    <t>Regjeringsadvokaten</t>
  </si>
  <si>
    <t>Riksrevisjonen</t>
  </si>
  <si>
    <t>YS</t>
  </si>
  <si>
    <t>Sivilombudet</t>
  </si>
  <si>
    <t>Stortingets ombudsnemnd for forsvaret</t>
  </si>
  <si>
    <t>LO</t>
  </si>
  <si>
    <t>Stortingets kontrollutvalg for etterretnings-, overvåknings- og sikkerhetstjeneste (EOS-utvalget)</t>
  </si>
  <si>
    <t>Norges institusjon for menneskerettigheter</t>
  </si>
  <si>
    <t>Arbeids- og inkluderingsdepartementet</t>
  </si>
  <si>
    <t>Arbeidstilsynet</t>
  </si>
  <si>
    <t>Direktoratet for arbeidstilsynet</t>
  </si>
  <si>
    <t>Arbeids- og velferdsetaten (NAV)</t>
  </si>
  <si>
    <t>Arbeids- og velferdsdirektoratet</t>
  </si>
  <si>
    <t>Integrerings- og mangfoldsdirektoratet (IMDi)</t>
  </si>
  <si>
    <t>Maritim pensjonskasse</t>
  </si>
  <si>
    <t>Statens arbeidsmiljøinstitutt</t>
  </si>
  <si>
    <t>Statens pensjonskasse</t>
  </si>
  <si>
    <t>Trygderetten</t>
  </si>
  <si>
    <t>Øvrige</t>
  </si>
  <si>
    <t>Arbeidsretten*</t>
  </si>
  <si>
    <t>*</t>
  </si>
  <si>
    <t>Riksmekleren*</t>
  </si>
  <si>
    <t>Barne- og familiedepartementet</t>
  </si>
  <si>
    <t>Barne-, ungdoms- og familiedirektoratet (Bufdir)</t>
  </si>
  <si>
    <t>Barne-, ungdoms- og familiedirektoratet</t>
  </si>
  <si>
    <t>Barneombudet</t>
  </si>
  <si>
    <t>Forbrukertilsynet</t>
  </si>
  <si>
    <t>Forbrukerrådet</t>
  </si>
  <si>
    <t>Barneverns- og helsenemnda</t>
  </si>
  <si>
    <t>Sentralenheten</t>
  </si>
  <si>
    <t>Digitaliserings- og forvaltningsdepartementet</t>
  </si>
  <si>
    <t>Datatilsynet</t>
  </si>
  <si>
    <t>Departementenes digitaliseringsorganisasjon (DIO)</t>
  </si>
  <si>
    <t>Departementenes sikkerhets- og serviceorganisasjon (DSS)</t>
  </si>
  <si>
    <t>Digitaliseringsdirektoratet</t>
  </si>
  <si>
    <t>Nasjonal kommunikasjonsmyndighet (Nkom)</t>
  </si>
  <si>
    <t>Statsbygg</t>
  </si>
  <si>
    <t>Statsforvalteren i Agder</t>
  </si>
  <si>
    <t>Statsforvalteren i Innlandet</t>
  </si>
  <si>
    <t>Statsforvalteren i Møre og Romsdal</t>
  </si>
  <si>
    <t>Statsforvalteren i Nordland</t>
  </si>
  <si>
    <t>Statsforvalteren I Østfold, Buskerud, Oslo og Akershus</t>
  </si>
  <si>
    <t>Statsforvalteren I Østfold, Buskerud, Oslo OG Akershus</t>
  </si>
  <si>
    <t>Statsforvalteren i Rogaland</t>
  </si>
  <si>
    <t>Statsforvalteren i Troms og Finnmark</t>
  </si>
  <si>
    <t>Statsforvalteren i Trøndelag</t>
  </si>
  <si>
    <t>Statsforvalteren i Vestfold og Telemark</t>
  </si>
  <si>
    <t>Statsforvalteren i Vestland</t>
  </si>
  <si>
    <t>Statsforvalterens fellestjenester</t>
  </si>
  <si>
    <t>Energidepartementet</t>
  </si>
  <si>
    <t>Havindustritilsynet</t>
  </si>
  <si>
    <t>Norges vassdrags- og energidirektorat (NVE)</t>
  </si>
  <si>
    <t>Sokkeldirektoratet</t>
  </si>
  <si>
    <t>Finansdepartementet</t>
  </si>
  <si>
    <t>Direktoratet for forvaltning og økonomistyring (DFØ)</t>
  </si>
  <si>
    <t>Finanstilsynet</t>
  </si>
  <si>
    <t>Skatteetaten</t>
  </si>
  <si>
    <t>Skattedirektoratet</t>
  </si>
  <si>
    <t>Statistisk sentralbyrå</t>
  </si>
  <si>
    <t>Tolletaten</t>
  </si>
  <si>
    <t>Forsvarsdepartementet</t>
  </si>
  <si>
    <t>Forsvaret</t>
  </si>
  <si>
    <t>Forsvarsstaben</t>
  </si>
  <si>
    <t>Forsvarets forskningsinstitutt</t>
  </si>
  <si>
    <t>Forsvarsbygg</t>
  </si>
  <si>
    <t>Forsvarshistorisk museum (FhM)</t>
  </si>
  <si>
    <t>Forsvarsmateriell (FMA)</t>
  </si>
  <si>
    <t>Internasjonale operasjoner (lpl.05.128)</t>
  </si>
  <si>
    <t>Statens graderte plattformtjenester (SGP)</t>
  </si>
  <si>
    <t>Helse- og omsorgsdepartementet</t>
  </si>
  <si>
    <t>Direktoratet for medisinske produkter (DMP)</t>
  </si>
  <si>
    <t>Direktoratet for strålevern og atomsikkerhet</t>
  </si>
  <si>
    <t>Folkehelseinstituttet</t>
  </si>
  <si>
    <t>Helsedirektoratet</t>
  </si>
  <si>
    <t>Helfo</t>
  </si>
  <si>
    <t>Nasjonalt klageorgan for helsetjenesten</t>
  </si>
  <si>
    <t>Norsk pasientskadeerstatning</t>
  </si>
  <si>
    <t>Statens helsetilsyn</t>
  </si>
  <si>
    <t>Bioteknologirådet</t>
  </si>
  <si>
    <t>Statens undersøkelseskommisjon for helse- og omsorgstjenesten (UKOM)</t>
  </si>
  <si>
    <t>Justis- og beredskapsdepartementet</t>
  </si>
  <si>
    <t>Direktoratet for samfunnssikkerhet og beredskap (DSB)</t>
  </si>
  <si>
    <t>Domstolene</t>
  </si>
  <si>
    <t>Domstoladministrasjonen</t>
  </si>
  <si>
    <t>Høyesterett</t>
  </si>
  <si>
    <t>Konfliktrådene</t>
  </si>
  <si>
    <t>Sekretariatet for konfliktrådene</t>
  </si>
  <si>
    <t>Kontoret for voldsoffererstatning</t>
  </si>
  <si>
    <t>Kriminalomsorgen</t>
  </si>
  <si>
    <t>Kriminalomsorgsdirektoratet</t>
  </si>
  <si>
    <t>Nasjonal sikkerhetsmyndighet</t>
  </si>
  <si>
    <t>Politietaten</t>
  </si>
  <si>
    <t>Politidirektoratet</t>
  </si>
  <si>
    <t>Politiets sikkerhetstjeneste</t>
  </si>
  <si>
    <t>Politihøgskolen</t>
  </si>
  <si>
    <t>Riksadvokatembetet</t>
  </si>
  <si>
    <t>Sivil klareringsmyndighet</t>
  </si>
  <si>
    <t>Spesialenheten for politisaker</t>
  </si>
  <si>
    <t>Statens sivilrettsforvaltning</t>
  </si>
  <si>
    <t>Utlendingsdirektoratet</t>
  </si>
  <si>
    <t>Utlendingsnemnda</t>
  </si>
  <si>
    <t>Hovedredningssentralen</t>
  </si>
  <si>
    <t>Kommisjonen for gjenopptakelse av straffesaker</t>
  </si>
  <si>
    <t>Sysselmesteren på Svalbard</t>
  </si>
  <si>
    <t>Advokattilsynet</t>
  </si>
  <si>
    <t>Klima- og miljødepartementet</t>
  </si>
  <si>
    <t>Artsdatabanken</t>
  </si>
  <si>
    <t>Meteorologisk institutt</t>
  </si>
  <si>
    <t>Miljødirektoratet</t>
  </si>
  <si>
    <t>Norsk Polarinstitutt</t>
  </si>
  <si>
    <t>Riksantikvaren</t>
  </si>
  <si>
    <t>Norsk Kulturminnefond</t>
  </si>
  <si>
    <t>Kommunal- og distriktsdepartementet</t>
  </si>
  <si>
    <t>Direktoratet for byggkvalitet</t>
  </si>
  <si>
    <t>Distriktssenteret - kompetansesenter for distriktsutvikling</t>
  </si>
  <si>
    <t>Husbanken</t>
  </si>
  <si>
    <t>Husleietvistutvalget</t>
  </si>
  <si>
    <t>Kartverket</t>
  </si>
  <si>
    <t>Sametinget</t>
  </si>
  <si>
    <t>Valgdirektoratet</t>
  </si>
  <si>
    <t>Internasjonalt reindriftssenter</t>
  </si>
  <si>
    <t>Kultur- og likestillingsdepartementet</t>
  </si>
  <si>
    <t>Arkivverket</t>
  </si>
  <si>
    <t>Kulturdirektoratet</t>
  </si>
  <si>
    <t>Likestillings- og diskrimineringsombudet (LDO)</t>
  </si>
  <si>
    <t>Lotteri- og stiftelsestilsynet</t>
  </si>
  <si>
    <t>Medietilsynet</t>
  </si>
  <si>
    <t>Nasjonalbiblioteket</t>
  </si>
  <si>
    <t>Nidaros Domkirkes Restaureringsarbeider (NDR)</t>
  </si>
  <si>
    <t>Norsk filminstitutt</t>
  </si>
  <si>
    <t>Kulturtanken – Den kulturelle skolesekken</t>
  </si>
  <si>
    <t>Riksteatret</t>
  </si>
  <si>
    <t>Språkrådet</t>
  </si>
  <si>
    <t>Diskrimineringsnemnda</t>
  </si>
  <si>
    <t xml:space="preserve">KORO - Kunst i offentlige rom </t>
  </si>
  <si>
    <t>Kunnskapsdepartementet</t>
  </si>
  <si>
    <t>Arkitektur- og designhøgskolen i Oslo</t>
  </si>
  <si>
    <t>Arkitektur- og  designhøgskolen i Oslo</t>
  </si>
  <si>
    <t>Direktoratet for høyere utdanning og kompetanse</t>
  </si>
  <si>
    <t>Høgskolen i Molde - Vitenskapelig høgskole i logistikk</t>
  </si>
  <si>
    <t>Høgskolen i Volda</t>
  </si>
  <si>
    <t>Høgskolen i Østfold</t>
  </si>
  <si>
    <t>Høgskulen på Vestlandet</t>
  </si>
  <si>
    <t xml:space="preserve">Sikt - Kunnskapssektorens tjenesteleverandør </t>
  </si>
  <si>
    <t>Kunsthøgskolen i Oslo</t>
  </si>
  <si>
    <t>NOKUT - Nasjonalt organ for kvalitet i utdanninga</t>
  </si>
  <si>
    <t>Nasjonalt organ for kvalitet i utdanninga (NOKUT)</t>
  </si>
  <si>
    <t>Nord universitet</t>
  </si>
  <si>
    <t>Norges Handelshøgskole</t>
  </si>
  <si>
    <t>Norges Idrettshøgskole</t>
  </si>
  <si>
    <t>Norges miljø- og biovitenskapelige universitet (NMBU)</t>
  </si>
  <si>
    <t>Norges Musikkhøgskole</t>
  </si>
  <si>
    <t>Norges teknisk-naturvitenskapelige universitet (NTNU)</t>
  </si>
  <si>
    <t>Norsk utenrikspolitisk institutt (NUPI)</t>
  </si>
  <si>
    <t>OsloMet – storbyuniversitetet</t>
  </si>
  <si>
    <t>OsloMet - storbyuniversitetet</t>
  </si>
  <si>
    <t>Samisk høgskole</t>
  </si>
  <si>
    <t>Samisk videregående skole og reindriftsskole</t>
  </si>
  <si>
    <t>Utdanningsdirektoratet</t>
  </si>
  <si>
    <t>Samisk videregående skole (Karasjok)</t>
  </si>
  <si>
    <t>Statens lånekasse for utdanning</t>
  </si>
  <si>
    <t>Statped</t>
  </si>
  <si>
    <t>Sørsamisk kunnskapspark</t>
  </si>
  <si>
    <t>Universitetet i Agder</t>
  </si>
  <si>
    <t>Universitetet i Bergen</t>
  </si>
  <si>
    <t>Universitetet i Innlandet</t>
  </si>
  <si>
    <t>Universitetet i Oslo</t>
  </si>
  <si>
    <t>Universitetet i Stavanger</t>
  </si>
  <si>
    <t>Universitetet i Sørøst-Norge</t>
  </si>
  <si>
    <t>Universitetet i Tromsø - Norges arktiske universitet</t>
  </si>
  <si>
    <t>Universitetet i  Tromsø - Norges arktiske universitet</t>
  </si>
  <si>
    <t>22. juli-senteret</t>
  </si>
  <si>
    <t xml:space="preserve">De nasjonale forskningsetiske komiteer (FEK) </t>
  </si>
  <si>
    <t>Norges grønne fagskole – Vea</t>
  </si>
  <si>
    <t>Sekretariatet for foreldreutvalgene for barnehagen og grunnopplæringen (FUB/FUG)</t>
  </si>
  <si>
    <t>Landbruks- og matdepartementet</t>
  </si>
  <si>
    <t>Landbruksdirektoratet</t>
  </si>
  <si>
    <t>Mattilsynet</t>
  </si>
  <si>
    <t>Mattilsynet Hovedkontor i Oslo</t>
  </si>
  <si>
    <t>Norsk institutt for bioøkonomi (NIBIO)</t>
  </si>
  <si>
    <t>Veterinærinstituttet</t>
  </si>
  <si>
    <t>Nærings- og fiskeridepartementet</t>
  </si>
  <si>
    <t xml:space="preserve">Nærings- og fiskeridepartementet </t>
  </si>
  <si>
    <t>Brønnøysundregistrene</t>
  </si>
  <si>
    <t>Direktoratet for mineralforvaltning med Bergmesteren for Svalbard</t>
  </si>
  <si>
    <t>Eksportfinansiering Norge</t>
  </si>
  <si>
    <t>Fiskeridirektoratet m/ytre etater</t>
  </si>
  <si>
    <t>Fiskeridirektoratet</t>
  </si>
  <si>
    <t>Havforskningsinstituttet m/avd.</t>
  </si>
  <si>
    <t>Havforskningsinstituttet</t>
  </si>
  <si>
    <t>Justervesenet</t>
  </si>
  <si>
    <t>Konkurransetilsynet</t>
  </si>
  <si>
    <t>Kystverket</t>
  </si>
  <si>
    <t>Norsk akkreditering</t>
  </si>
  <si>
    <t>Norges geologiske undersøkelse</t>
  </si>
  <si>
    <t>Norsk nukleær dekommisjonering (NND)</t>
  </si>
  <si>
    <t>Norsk Romsenter</t>
  </si>
  <si>
    <t>Patentstyret</t>
  </si>
  <si>
    <t>Sjøfartsdirektoratet</t>
  </si>
  <si>
    <t>Dagligvaretilsynet</t>
  </si>
  <si>
    <t>Klagenemnda for industrielle rettigheter</t>
  </si>
  <si>
    <t>Klagenemndssekretariatet</t>
  </si>
  <si>
    <t>Sekretariatet for Regelrådet</t>
  </si>
  <si>
    <t>Samferdselsdepartementet</t>
  </si>
  <si>
    <t>Jernbanedirektoratet</t>
  </si>
  <si>
    <t>Luftfartstilsynet</t>
  </si>
  <si>
    <t>Statens havarikommisjon</t>
  </si>
  <si>
    <t>Statens vegvesen</t>
  </si>
  <si>
    <t>Vegdirektoratet</t>
  </si>
  <si>
    <t>Statens jernbanetilsyn</t>
  </si>
  <si>
    <t>Vegtilsynet</t>
  </si>
  <si>
    <t>Utenriksdepartementet</t>
  </si>
  <si>
    <t>Direktoratet for eksportkontroll og sanksjoner (DEKSA)</t>
  </si>
  <si>
    <t>NORAD</t>
  </si>
  <si>
    <t>Norec</t>
  </si>
  <si>
    <t>* Digitaliserings- og forvaltningsdepartementet kan kontaktes ved behov for beregninger av avsetning</t>
  </si>
  <si>
    <t>Årsverk: Stillingsprosenter* summert per 1. mai 2025, ansatte som følger avtalene til Akademikerne og Unio</t>
  </si>
  <si>
    <t>Avtalt prosenttillegg til lokale forhandlinger, ansatte som følger avtalene til Akademikerne og Unio</t>
  </si>
  <si>
    <t>Lokal avsetning i kroner, ansatte som følger avtalene med Akademikerne og Unio</t>
  </si>
  <si>
    <t xml:space="preserve">Årsverk: Stillingsprosenter* summert per 1. mai 2025, ansatte som følger avtalene til LO Stat  </t>
  </si>
  <si>
    <t xml:space="preserve">Avtalt prosenttillegg til lokale forhandlinger, ansatte som følger avtalene til LO Stat  </t>
  </si>
  <si>
    <t xml:space="preserve">Lokal avsetning i kroner, ansatte som følger avtalene med LO Stat </t>
  </si>
  <si>
    <t xml:space="preserve">Årsverk: Stillingsprosenter* summert per 1. mai 2025, ansatte som følger avtalene til YS Stat  </t>
  </si>
  <si>
    <t xml:space="preserve">Avtalt prosenttillegg til lokale forhandlinger, ansatte som følger avtalene til YS Stat  </t>
  </si>
  <si>
    <t xml:space="preserve">Lokal avsetning i kroner, ansatte som følger avtalene med YS Stat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</si>
</sst>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61">
    <xf numFmtId="0" fontId="0" fillId="0" borderId="0" xfId="0"/>
    <xf numFmtId="0" fontId="3" fillId="0" borderId="1" xfId="0" applyFont="1" applyBorder="1"/>
    <xf numFmtId="164" fontId="3" fillId="0" borderId="1" xfId="1" applyNumberFormat="1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/>
    <xf numFmtId="164" fontId="1" fillId="2" borderId="1" xfId="1" applyNumberFormat="1" applyFont="1" applyFill="1" applyBorder="1"/>
    <xf numFmtId="164" fontId="2" fillId="2" borderId="1" xfId="1" applyNumberFormat="1" applyFont="1" applyFill="1" applyBorder="1"/>
    <xf numFmtId="0" fontId="5" fillId="3" borderId="3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0" fontId="6" fillId="0" borderId="3" xfId="0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164" fontId="2" fillId="0" borderId="1" xfId="1" applyNumberFormat="1" applyFont="1" applyBorder="1"/>
    <xf numFmtId="0" fontId="5" fillId="0" borderId="3" xfId="0" applyFont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left"/>
    </xf>
    <xf numFmtId="164" fontId="0" fillId="0" borderId="0" xfId="1" applyNumberFormat="1" applyFont="1"/>
    <xf numFmtId="0" fontId="6" fillId="0" borderId="5" xfId="0" applyFont="1" applyBorder="1" applyAlignment="1">
      <alignment horizontal="right" vertical="center" wrapText="1"/>
    </xf>
    <xf numFmtId="0" fontId="0" fillId="0" borderId="4" xfId="0" applyBorder="1"/>
    <xf numFmtId="0" fontId="2" fillId="0" borderId="6" xfId="0" applyFont="1" applyBorder="1"/>
    <xf numFmtId="164" fontId="2" fillId="0" borderId="6" xfId="1" applyNumberFormat="1" applyFont="1" applyBorder="1"/>
    <xf numFmtId="0" fontId="2" fillId="2" borderId="7" xfId="0" applyFont="1" applyFill="1" applyBorder="1"/>
    <xf numFmtId="164" fontId="2" fillId="2" borderId="7" xfId="1" applyNumberFormat="1" applyFont="1" applyFill="1" applyBorder="1"/>
    <xf numFmtId="0" fontId="0" fillId="0" borderId="7" xfId="0" applyBorder="1"/>
    <xf numFmtId="164" fontId="0" fillId="0" borderId="1" xfId="1" applyNumberFormat="1" applyFont="1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2" fillId="0" borderId="0" xfId="0" applyFont="1"/>
    <xf numFmtId="0" fontId="3" fillId="6" borderId="1" xfId="0" applyFont="1" applyFill="1" applyBorder="1" applyAlignment="1">
      <alignment wrapText="1"/>
    </xf>
    <xf numFmtId="2" fontId="3" fillId="6" borderId="1" xfId="2" applyNumberFormat="1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2" fontId="2" fillId="2" borderId="1" xfId="2" applyNumberFormat="1" applyFont="1" applyFill="1" applyBorder="1"/>
    <xf numFmtId="165" fontId="0" fillId="0" borderId="1" xfId="2" applyNumberFormat="1" applyFont="1" applyBorder="1"/>
    <xf numFmtId="3" fontId="0" fillId="0" borderId="1" xfId="0" applyNumberFormat="1" applyBorder="1" applyAlignment="1">
      <alignment horizontal="right"/>
    </xf>
    <xf numFmtId="10" fontId="0" fillId="0" borderId="1" xfId="2" applyNumberFormat="1" applyFont="1" applyBorder="1"/>
    <xf numFmtId="3" fontId="0" fillId="0" borderId="1" xfId="0" applyNumberFormat="1" applyBorder="1"/>
    <xf numFmtId="165" fontId="2" fillId="2" borderId="1" xfId="2" applyNumberFormat="1" applyFont="1" applyFill="1" applyBorder="1"/>
    <xf numFmtId="3" fontId="2" fillId="2" borderId="1" xfId="0" applyNumberFormat="1" applyFont="1" applyFill="1" applyBorder="1"/>
    <xf numFmtId="10" fontId="2" fillId="2" borderId="1" xfId="2" applyNumberFormat="1" applyFont="1" applyFill="1" applyBorder="1"/>
    <xf numFmtId="165" fontId="0" fillId="4" borderId="1" xfId="2" applyNumberFormat="1" applyFont="1" applyFill="1" applyBorder="1"/>
    <xf numFmtId="3" fontId="0" fillId="4" borderId="1" xfId="0" applyNumberFormat="1" applyFill="1" applyBorder="1"/>
    <xf numFmtId="3" fontId="2" fillId="0" borderId="1" xfId="0" applyNumberFormat="1" applyFont="1" applyBorder="1"/>
    <xf numFmtId="164" fontId="1" fillId="0" borderId="1" xfId="1" applyNumberFormat="1" applyFont="1" applyBorder="1"/>
    <xf numFmtId="164" fontId="0" fillId="0" borderId="9" xfId="1" applyNumberFormat="1" applyFont="1" applyBorder="1"/>
    <xf numFmtId="164" fontId="1" fillId="0" borderId="9" xfId="1" applyNumberFormat="1" applyFont="1" applyBorder="1"/>
    <xf numFmtId="2" fontId="0" fillId="0" borderId="0" xfId="2" applyNumberFormat="1" applyFont="1"/>
    <xf numFmtId="0" fontId="3" fillId="5" borderId="1" xfId="3" applyFont="1" applyBorder="1" applyAlignment="1">
      <alignment wrapText="1"/>
    </xf>
    <xf numFmtId="164" fontId="0" fillId="0" borderId="1" xfId="1" applyNumberFormat="1" applyFont="1" applyBorder="1" applyAlignment="1">
      <alignment horizontal="right" indent="1"/>
    </xf>
    <xf numFmtId="164" fontId="0" fillId="0" borderId="4" xfId="1" applyNumberFormat="1" applyFont="1" applyBorder="1" applyAlignment="1"/>
    <xf numFmtId="0" fontId="0" fillId="0" borderId="10" xfId="0" applyBorder="1"/>
    <xf numFmtId="164" fontId="0" fillId="0" borderId="0" xfId="0" applyNumberFormat="1"/>
    <xf numFmtId="3" fontId="7" fillId="0" borderId="1" xfId="0" applyNumberFormat="1" applyFont="1" applyBorder="1"/>
    <xf numFmtId="0" fontId="7" fillId="0" borderId="1" xfId="0" applyFont="1" applyBorder="1"/>
    <xf numFmtId="164" fontId="7" fillId="0" borderId="1" xfId="1" applyNumberFormat="1" applyFont="1" applyBorder="1"/>
  </cellXfs>
  <cellStyles count="4">
    <cellStyle name="60 % – uthevingsfarge 2" xfId="3" builtinId="36"/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0EF0-717C-438A-812E-6BFE66CCAC37}">
  <sheetPr>
    <pageSetUpPr fitToPage="1"/>
  </sheetPr>
  <dimension ref="A1:I228"/>
  <sheetViews>
    <sheetView tabSelected="1" zoomScale="80" zoomScaleNormal="80" workbookViewId="0">
      <pane ySplit="1" topLeftCell="A2" activePane="bottomLeft" state="frozen"/>
      <selection pane="bottomLeft" activeCell="D108" sqref="D108"/>
    </sheetView>
  </sheetViews>
  <sheetFormatPr baseColWidth="10" defaultColWidth="11.42578125" defaultRowHeight="15" x14ac:dyDescent="0.25"/>
  <cols>
    <col min="1" max="2" width="56.85546875" customWidth="1"/>
    <col min="3" max="5" width="28.5703125" style="23" customWidth="1"/>
    <col min="6" max="6" width="13" customWidth="1"/>
  </cols>
  <sheetData>
    <row r="1" spans="1:6" ht="4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15.75" thickBot="1" x14ac:dyDescent="0.3">
      <c r="A2" s="4" t="s">
        <v>6</v>
      </c>
      <c r="B2" s="4"/>
      <c r="C2" s="5"/>
      <c r="D2" s="6"/>
      <c r="E2" s="6"/>
      <c r="F2" s="7"/>
    </row>
    <row r="3" spans="1:6" ht="15.75" thickBot="1" x14ac:dyDescent="0.3">
      <c r="A3" s="8" t="s">
        <v>6</v>
      </c>
      <c r="B3" s="8" t="s">
        <v>6</v>
      </c>
      <c r="C3" s="9">
        <v>1010812.5602246512</v>
      </c>
      <c r="D3" s="9">
        <v>841676.44096045417</v>
      </c>
      <c r="E3" s="9"/>
      <c r="F3" s="10" t="s">
        <v>7</v>
      </c>
    </row>
    <row r="4" spans="1:6" ht="15.75" thickBot="1" x14ac:dyDescent="0.3">
      <c r="A4" s="8" t="s">
        <v>8</v>
      </c>
      <c r="B4" s="8" t="s">
        <v>8</v>
      </c>
      <c r="C4" s="9">
        <v>1124490.0294048523</v>
      </c>
      <c r="D4" s="9">
        <v>752900.65729595779</v>
      </c>
      <c r="E4" s="9">
        <v>672658.80051220208</v>
      </c>
      <c r="F4" s="10" t="s">
        <v>7</v>
      </c>
    </row>
    <row r="5" spans="1:6" ht="15.75" thickBot="1" x14ac:dyDescent="0.3">
      <c r="A5" s="4" t="s">
        <v>9</v>
      </c>
      <c r="B5" s="4"/>
      <c r="C5" s="6"/>
      <c r="D5" s="6"/>
      <c r="E5" s="6"/>
      <c r="F5" s="11"/>
    </row>
    <row r="6" spans="1:6" ht="15.75" thickBot="1" x14ac:dyDescent="0.3">
      <c r="A6" s="8" t="s">
        <v>9</v>
      </c>
      <c r="B6" s="8" t="s">
        <v>9</v>
      </c>
      <c r="C6" s="9">
        <v>893473.28325759573</v>
      </c>
      <c r="D6" s="9">
        <v>780308.96603452496</v>
      </c>
      <c r="E6" s="9">
        <v>824189.41136559215</v>
      </c>
      <c r="F6" s="10" t="s">
        <v>10</v>
      </c>
    </row>
    <row r="7" spans="1:6" ht="15.75" thickBot="1" x14ac:dyDescent="0.3">
      <c r="A7" s="4" t="s">
        <v>11</v>
      </c>
      <c r="B7" s="4"/>
      <c r="C7" s="6"/>
      <c r="D7" s="6"/>
      <c r="E7" s="6"/>
      <c r="F7" s="11"/>
    </row>
    <row r="8" spans="1:6" ht="15.75" thickBot="1" x14ac:dyDescent="0.3">
      <c r="A8" s="8" t="s">
        <v>11</v>
      </c>
      <c r="B8" s="8" t="s">
        <v>11</v>
      </c>
      <c r="C8" s="9">
        <v>868407.55083471688</v>
      </c>
      <c r="D8" s="9">
        <v>733759.25955578964</v>
      </c>
      <c r="E8" s="9"/>
      <c r="F8" s="10" t="s">
        <v>7</v>
      </c>
    </row>
    <row r="9" spans="1:6" ht="15.75" thickBot="1" x14ac:dyDescent="0.3">
      <c r="A9" s="4" t="s">
        <v>12</v>
      </c>
      <c r="B9" s="4"/>
      <c r="C9" s="6"/>
      <c r="D9" s="6"/>
      <c r="E9" s="6"/>
      <c r="F9" s="11"/>
    </row>
    <row r="10" spans="1:6" ht="15.75" thickBot="1" x14ac:dyDescent="0.3">
      <c r="A10" s="8" t="s">
        <v>12</v>
      </c>
      <c r="B10" s="8" t="s">
        <v>12</v>
      </c>
      <c r="C10" s="9">
        <v>1380226.7169586373</v>
      </c>
      <c r="D10" s="9">
        <v>681597.04145040584</v>
      </c>
      <c r="E10" s="9">
        <v>740501.31259918807</v>
      </c>
      <c r="F10" s="10" t="s">
        <v>13</v>
      </c>
    </row>
    <row r="11" spans="1:6" ht="30.75" thickBot="1" x14ac:dyDescent="0.3">
      <c r="A11" s="12" t="s">
        <v>14</v>
      </c>
      <c r="B11" s="12"/>
      <c r="C11" s="6"/>
      <c r="D11" s="6"/>
      <c r="E11" s="6"/>
      <c r="F11" s="11"/>
    </row>
    <row r="12" spans="1:6" ht="30.75" thickBot="1" x14ac:dyDescent="0.3">
      <c r="A12" s="13" t="s">
        <v>14</v>
      </c>
      <c r="B12" s="13" t="s">
        <v>14</v>
      </c>
      <c r="C12" s="9">
        <v>948600.80998329318</v>
      </c>
      <c r="D12" s="9">
        <v>799464.71465362143</v>
      </c>
      <c r="E12" s="9"/>
      <c r="F12" s="10" t="s">
        <v>7</v>
      </c>
    </row>
    <row r="13" spans="1:6" ht="15.75" thickBot="1" x14ac:dyDescent="0.3">
      <c r="A13" s="4" t="s">
        <v>15</v>
      </c>
      <c r="B13" s="4"/>
      <c r="C13" s="6"/>
      <c r="D13" s="6"/>
      <c r="E13" s="6"/>
      <c r="F13" s="11"/>
    </row>
    <row r="14" spans="1:6" ht="15.75" thickBot="1" x14ac:dyDescent="0.3">
      <c r="A14" s="8" t="s">
        <v>15</v>
      </c>
      <c r="B14" s="8" t="s">
        <v>15</v>
      </c>
      <c r="C14" s="9">
        <v>794364.51220108417</v>
      </c>
      <c r="D14" s="9">
        <v>645688.35420215654</v>
      </c>
      <c r="E14" s="9"/>
      <c r="F14" s="10" t="s">
        <v>7</v>
      </c>
    </row>
    <row r="15" spans="1:6" ht="15.75" thickBot="1" x14ac:dyDescent="0.3">
      <c r="A15" s="4" t="s">
        <v>16</v>
      </c>
      <c r="B15" s="4"/>
      <c r="C15" s="6"/>
      <c r="D15" s="6"/>
      <c r="E15" s="6"/>
      <c r="F15" s="11"/>
    </row>
    <row r="16" spans="1:6" ht="15.75" thickBot="1" x14ac:dyDescent="0.3">
      <c r="A16" s="8" t="s">
        <v>16</v>
      </c>
      <c r="B16" s="8" t="s">
        <v>16</v>
      </c>
      <c r="C16" s="9">
        <v>842640.59452537284</v>
      </c>
      <c r="D16" s="9">
        <v>753394.41283986077</v>
      </c>
      <c r="E16" s="9">
        <v>696106.7539108129</v>
      </c>
      <c r="F16" s="10" t="s">
        <v>7</v>
      </c>
    </row>
    <row r="17" spans="1:6" ht="15.75" thickBot="1" x14ac:dyDescent="0.3">
      <c r="A17" s="8" t="s">
        <v>17</v>
      </c>
      <c r="B17" s="8" t="s">
        <v>18</v>
      </c>
      <c r="C17" s="9">
        <v>783160.41028357565</v>
      </c>
      <c r="D17" s="9">
        <v>690606.68830746133</v>
      </c>
      <c r="E17" s="9">
        <v>741323.67704569257</v>
      </c>
      <c r="F17" s="10" t="s">
        <v>7</v>
      </c>
    </row>
    <row r="18" spans="1:6" ht="15.75" thickBot="1" x14ac:dyDescent="0.3">
      <c r="A18" s="14" t="s">
        <v>19</v>
      </c>
      <c r="B18" s="14" t="s">
        <v>20</v>
      </c>
      <c r="C18" s="15">
        <v>736982.62570226332</v>
      </c>
      <c r="D18" s="15">
        <v>639233.72084906301</v>
      </c>
      <c r="E18" s="15">
        <v>634697.07718427212</v>
      </c>
      <c r="F18" s="10" t="s">
        <v>13</v>
      </c>
    </row>
    <row r="19" spans="1:6" ht="15.75" thickBot="1" x14ac:dyDescent="0.3">
      <c r="A19" s="14" t="s">
        <v>21</v>
      </c>
      <c r="B19" s="14" t="s">
        <v>21</v>
      </c>
      <c r="C19" s="15">
        <v>750804.01823548495</v>
      </c>
      <c r="D19" s="15">
        <v>723317.92172459478</v>
      </c>
      <c r="E19" s="15">
        <v>762457.77812065172</v>
      </c>
      <c r="F19" s="10" t="s">
        <v>13</v>
      </c>
    </row>
    <row r="20" spans="1:6" ht="15.75" thickBot="1" x14ac:dyDescent="0.3">
      <c r="A20" s="14" t="s">
        <v>22</v>
      </c>
      <c r="B20" s="14" t="s">
        <v>22</v>
      </c>
      <c r="C20" s="15">
        <v>844853.12817540229</v>
      </c>
      <c r="D20" s="15">
        <v>470802.6760950067</v>
      </c>
      <c r="E20" s="15">
        <v>860207.05983097665</v>
      </c>
      <c r="F20" s="10" t="s">
        <v>7</v>
      </c>
    </row>
    <row r="21" spans="1:6" ht="15.75" thickBot="1" x14ac:dyDescent="0.3">
      <c r="A21" s="14" t="s">
        <v>23</v>
      </c>
      <c r="B21" s="14" t="s">
        <v>23</v>
      </c>
      <c r="C21" s="15">
        <v>745845.67206846306</v>
      </c>
      <c r="D21" s="15">
        <v>626667.91246811242</v>
      </c>
      <c r="E21" s="15"/>
      <c r="F21" s="10" t="s">
        <v>7</v>
      </c>
    </row>
    <row r="22" spans="1:6" ht="15.75" thickBot="1" x14ac:dyDescent="0.3">
      <c r="A22" s="14" t="s">
        <v>24</v>
      </c>
      <c r="B22" s="14" t="s">
        <v>24</v>
      </c>
      <c r="C22" s="15">
        <v>838002.31285666744</v>
      </c>
      <c r="D22" s="15">
        <v>742777.31697577646</v>
      </c>
      <c r="E22" s="15">
        <v>700572.4130844865</v>
      </c>
      <c r="F22" s="10" t="s">
        <v>13</v>
      </c>
    </row>
    <row r="23" spans="1:6" ht="15.75" thickBot="1" x14ac:dyDescent="0.3">
      <c r="A23" s="8" t="s">
        <v>25</v>
      </c>
      <c r="B23" s="8" t="s">
        <v>25</v>
      </c>
      <c r="C23" s="9">
        <v>1042943.8760346391</v>
      </c>
      <c r="D23" s="9">
        <v>682631.15036065131</v>
      </c>
      <c r="E23" s="9"/>
      <c r="F23" s="10" t="s">
        <v>7</v>
      </c>
    </row>
    <row r="24" spans="1:6" ht="15.75" thickBot="1" x14ac:dyDescent="0.3">
      <c r="A24" s="16" t="s">
        <v>26</v>
      </c>
      <c r="B24" s="16"/>
      <c r="C24" s="17"/>
      <c r="D24" s="17"/>
      <c r="E24" s="18"/>
      <c r="F24" s="19"/>
    </row>
    <row r="25" spans="1:6" ht="15.75" thickBot="1" x14ac:dyDescent="0.3">
      <c r="A25" s="8" t="s">
        <v>27</v>
      </c>
      <c r="B25" s="8"/>
      <c r="C25" s="17" t="s">
        <v>28</v>
      </c>
      <c r="D25" s="17" t="s">
        <v>28</v>
      </c>
      <c r="E25" s="20" t="s">
        <v>28</v>
      </c>
      <c r="F25" s="21" t="s">
        <v>28</v>
      </c>
    </row>
    <row r="26" spans="1:6" ht="15.75" thickBot="1" x14ac:dyDescent="0.3">
      <c r="A26" s="8" t="s">
        <v>29</v>
      </c>
      <c r="B26" s="8"/>
      <c r="C26" s="17" t="s">
        <v>28</v>
      </c>
      <c r="D26" s="17" t="s">
        <v>28</v>
      </c>
      <c r="E26" s="20" t="s">
        <v>28</v>
      </c>
      <c r="F26" s="21" t="s">
        <v>28</v>
      </c>
    </row>
    <row r="27" spans="1:6" ht="15.75" thickBot="1" x14ac:dyDescent="0.3">
      <c r="A27" s="4" t="s">
        <v>30</v>
      </c>
      <c r="B27" s="4"/>
      <c r="C27" s="6"/>
      <c r="D27" s="6"/>
      <c r="E27" s="6"/>
      <c r="F27" s="11"/>
    </row>
    <row r="28" spans="1:6" ht="15.75" thickBot="1" x14ac:dyDescent="0.3">
      <c r="A28" s="8" t="s">
        <v>30</v>
      </c>
      <c r="B28" s="8" t="s">
        <v>30</v>
      </c>
      <c r="C28" s="9">
        <v>865834.57854023285</v>
      </c>
      <c r="D28" s="9">
        <v>742511.33558423468</v>
      </c>
      <c r="E28" s="9"/>
      <c r="F28" s="10" t="s">
        <v>7</v>
      </c>
    </row>
    <row r="29" spans="1:6" ht="15.75" thickBot="1" x14ac:dyDescent="0.3">
      <c r="A29" s="8" t="s">
        <v>31</v>
      </c>
      <c r="B29" s="8" t="s">
        <v>32</v>
      </c>
      <c r="C29" s="9">
        <v>800805.99836316379</v>
      </c>
      <c r="D29" s="9">
        <v>699066.93139683048</v>
      </c>
      <c r="E29" s="9">
        <v>673392.54848034028</v>
      </c>
      <c r="F29" s="10" t="s">
        <v>13</v>
      </c>
    </row>
    <row r="30" spans="1:6" ht="15.75" thickBot="1" x14ac:dyDescent="0.3">
      <c r="A30" s="8" t="s">
        <v>33</v>
      </c>
      <c r="B30" s="8" t="s">
        <v>33</v>
      </c>
      <c r="C30" s="9">
        <v>808521.55182008375</v>
      </c>
      <c r="D30" s="9">
        <v>673261</v>
      </c>
      <c r="E30" s="9"/>
      <c r="F30" s="10" t="s">
        <v>7</v>
      </c>
    </row>
    <row r="31" spans="1:6" ht="15.75" thickBot="1" x14ac:dyDescent="0.3">
      <c r="A31" s="8" t="s">
        <v>34</v>
      </c>
      <c r="B31" s="8" t="s">
        <v>34</v>
      </c>
      <c r="C31" s="9">
        <v>695195.38259510766</v>
      </c>
      <c r="D31" s="9">
        <v>637040.75774544326</v>
      </c>
      <c r="E31" s="9">
        <v>1245591.9298316461</v>
      </c>
      <c r="F31" s="10" t="s">
        <v>7</v>
      </c>
    </row>
    <row r="32" spans="1:6" ht="15.75" thickBot="1" x14ac:dyDescent="0.3">
      <c r="A32" s="8" t="s">
        <v>35</v>
      </c>
      <c r="B32" s="8" t="s">
        <v>35</v>
      </c>
      <c r="C32" s="9">
        <v>791869.84638882848</v>
      </c>
      <c r="D32" s="9">
        <v>753709.8297792871</v>
      </c>
      <c r="E32" s="9"/>
      <c r="F32" s="10" t="s">
        <v>7</v>
      </c>
    </row>
    <row r="33" spans="1:6" ht="15.75" thickBot="1" x14ac:dyDescent="0.3">
      <c r="A33" s="8" t="s">
        <v>36</v>
      </c>
      <c r="B33" s="8" t="s">
        <v>37</v>
      </c>
      <c r="C33" s="9">
        <v>1178265.5307291974</v>
      </c>
      <c r="D33" s="9">
        <v>627235.32872822857</v>
      </c>
      <c r="E33" s="9">
        <v>607272.7563272689</v>
      </c>
      <c r="F33" s="10" t="s">
        <v>7</v>
      </c>
    </row>
    <row r="34" spans="1:6" ht="15.75" thickBot="1" x14ac:dyDescent="0.3">
      <c r="A34" s="4" t="s">
        <v>38</v>
      </c>
      <c r="B34" s="4"/>
      <c r="C34" s="6"/>
      <c r="D34" s="6"/>
      <c r="E34" s="6"/>
      <c r="F34" s="11"/>
    </row>
    <row r="35" spans="1:6" ht="15.75" thickBot="1" x14ac:dyDescent="0.3">
      <c r="A35" s="56" t="s">
        <v>38</v>
      </c>
      <c r="B35" s="8" t="s">
        <v>38</v>
      </c>
      <c r="C35" s="9">
        <v>904205.37759971153</v>
      </c>
      <c r="D35" s="9">
        <v>770005.63614186237</v>
      </c>
      <c r="E35" s="9">
        <v>906706.17617572017</v>
      </c>
      <c r="F35" s="10" t="s">
        <v>7</v>
      </c>
    </row>
    <row r="36" spans="1:6" ht="15.75" thickBot="1" x14ac:dyDescent="0.3">
      <c r="A36" s="8" t="s">
        <v>39</v>
      </c>
      <c r="B36" s="8" t="s">
        <v>39</v>
      </c>
      <c r="C36" s="9">
        <v>868723.33968100196</v>
      </c>
      <c r="D36" s="9">
        <v>811849.43319921906</v>
      </c>
      <c r="E36" s="9"/>
      <c r="F36" s="10" t="s">
        <v>7</v>
      </c>
    </row>
    <row r="37" spans="1:6" ht="15.75" thickBot="1" x14ac:dyDescent="0.3">
      <c r="A37" s="8" t="s">
        <v>40</v>
      </c>
      <c r="B37" s="8" t="s">
        <v>40</v>
      </c>
      <c r="C37" s="9">
        <v>836049.07693358092</v>
      </c>
      <c r="D37" s="9">
        <v>774352.727804858</v>
      </c>
      <c r="E37" s="9">
        <v>740945.67563826777</v>
      </c>
      <c r="F37" s="10" t="s">
        <v>13</v>
      </c>
    </row>
    <row r="38" spans="1:6" ht="15.75" thickBot="1" x14ac:dyDescent="0.3">
      <c r="A38" s="8" t="s">
        <v>41</v>
      </c>
      <c r="B38" s="8" t="s">
        <v>41</v>
      </c>
      <c r="C38" s="9">
        <v>836049.07693358092</v>
      </c>
      <c r="D38" s="9">
        <v>657150.5640166708</v>
      </c>
      <c r="E38" s="9">
        <v>674684.19197143533</v>
      </c>
      <c r="F38" s="10" t="s">
        <v>13</v>
      </c>
    </row>
    <row r="39" spans="1:6" ht="15.75" thickBot="1" x14ac:dyDescent="0.3">
      <c r="A39" s="8" t="s">
        <v>42</v>
      </c>
      <c r="B39" s="8" t="s">
        <v>42</v>
      </c>
      <c r="C39" s="9">
        <v>843896.60212660779</v>
      </c>
      <c r="D39" s="9">
        <v>741994.5159985082</v>
      </c>
      <c r="E39" s="9">
        <v>680187.9608316099</v>
      </c>
      <c r="F39" s="10" t="s">
        <v>7</v>
      </c>
    </row>
    <row r="40" spans="1:6" ht="15.75" thickBot="1" x14ac:dyDescent="0.3">
      <c r="A40" s="8" t="s">
        <v>43</v>
      </c>
      <c r="B40" s="8" t="s">
        <v>43</v>
      </c>
      <c r="C40" s="9">
        <v>820972.25642499619</v>
      </c>
      <c r="D40" s="9">
        <v>720568.89147836505</v>
      </c>
      <c r="E40" s="9"/>
      <c r="F40" s="10" t="s">
        <v>7</v>
      </c>
    </row>
    <row r="41" spans="1:6" ht="15.75" thickBot="1" x14ac:dyDescent="0.3">
      <c r="A41" s="8" t="s">
        <v>44</v>
      </c>
      <c r="B41" s="8" t="s">
        <v>44</v>
      </c>
      <c r="C41" s="9">
        <v>910952.40823675739</v>
      </c>
      <c r="D41" s="9">
        <v>648783.93429590145</v>
      </c>
      <c r="E41" s="9">
        <v>725807.37437118567</v>
      </c>
      <c r="F41" s="10" t="s">
        <v>7</v>
      </c>
    </row>
    <row r="42" spans="1:6" ht="15.75" thickBot="1" x14ac:dyDescent="0.3">
      <c r="A42" s="8" t="s">
        <v>45</v>
      </c>
      <c r="B42" s="8" t="s">
        <v>45</v>
      </c>
      <c r="C42" s="9">
        <v>731219.45371314534</v>
      </c>
      <c r="D42" s="9">
        <v>678868.21838620363</v>
      </c>
      <c r="E42" s="9">
        <v>692120.51971314137</v>
      </c>
      <c r="F42" s="10" t="s">
        <v>7</v>
      </c>
    </row>
    <row r="43" spans="1:6" ht="15.75" thickBot="1" x14ac:dyDescent="0.3">
      <c r="A43" s="8" t="s">
        <v>46</v>
      </c>
      <c r="B43" s="8" t="s">
        <v>46</v>
      </c>
      <c r="C43" s="9">
        <v>770403.86459512427</v>
      </c>
      <c r="D43" s="9">
        <v>719233.33984863339</v>
      </c>
      <c r="E43" s="9">
        <v>639805.41743441252</v>
      </c>
      <c r="F43" s="10" t="s">
        <v>7</v>
      </c>
    </row>
    <row r="44" spans="1:6" ht="15.75" thickBot="1" x14ac:dyDescent="0.3">
      <c r="A44" s="8" t="s">
        <v>47</v>
      </c>
      <c r="B44" s="8" t="s">
        <v>47</v>
      </c>
      <c r="C44" s="9">
        <v>743421.79782143619</v>
      </c>
      <c r="D44" s="9">
        <v>725792.37139971973</v>
      </c>
      <c r="E44" s="9">
        <v>636768.8214592794</v>
      </c>
      <c r="F44" s="10" t="s">
        <v>7</v>
      </c>
    </row>
    <row r="45" spans="1:6" ht="15.75" thickBot="1" x14ac:dyDescent="0.3">
      <c r="A45" s="8" t="s">
        <v>48</v>
      </c>
      <c r="B45" s="8" t="s">
        <v>48</v>
      </c>
      <c r="C45" s="9">
        <v>782778.43604462966</v>
      </c>
      <c r="D45" s="9">
        <v>767667.67399144161</v>
      </c>
      <c r="E45" s="9">
        <v>710888.40093454288</v>
      </c>
      <c r="F45" s="10" t="s">
        <v>7</v>
      </c>
    </row>
    <row r="46" spans="1:6" ht="15.75" thickBot="1" x14ac:dyDescent="0.3">
      <c r="A46" s="22" t="s">
        <v>49</v>
      </c>
      <c r="B46" s="9" t="s">
        <v>50</v>
      </c>
      <c r="C46" s="9">
        <v>729453.1429042035</v>
      </c>
      <c r="D46" s="9">
        <v>669414.24002424383</v>
      </c>
      <c r="E46" s="9">
        <v>629525.07918918226</v>
      </c>
      <c r="F46" s="10" t="s">
        <v>7</v>
      </c>
    </row>
    <row r="47" spans="1:6" ht="15.75" thickBot="1" x14ac:dyDescent="0.3">
      <c r="A47" s="14" t="s">
        <v>51</v>
      </c>
      <c r="B47" s="14" t="s">
        <v>51</v>
      </c>
      <c r="C47" s="15">
        <v>757770.76010853297</v>
      </c>
      <c r="D47" s="15">
        <v>679973.19886105566</v>
      </c>
      <c r="E47" s="15">
        <v>684820.68224175961</v>
      </c>
      <c r="F47" s="10" t="s">
        <v>7</v>
      </c>
    </row>
    <row r="48" spans="1:6" ht="15.75" thickBot="1" x14ac:dyDescent="0.3">
      <c r="A48" s="14" t="s">
        <v>52</v>
      </c>
      <c r="B48" s="14" t="s">
        <v>52</v>
      </c>
      <c r="C48" s="15">
        <v>772645.32425590989</v>
      </c>
      <c r="D48" s="15">
        <v>700134.89193389448</v>
      </c>
      <c r="E48" s="15">
        <v>666041.59241389623</v>
      </c>
      <c r="F48" s="10" t="s">
        <v>7</v>
      </c>
    </row>
    <row r="49" spans="1:6" ht="15.75" thickBot="1" x14ac:dyDescent="0.3">
      <c r="A49" s="14" t="s">
        <v>53</v>
      </c>
      <c r="B49" s="14" t="s">
        <v>53</v>
      </c>
      <c r="C49" s="15">
        <v>743500.97310588497</v>
      </c>
      <c r="D49" s="15">
        <v>637000.62052466127</v>
      </c>
      <c r="E49" s="15">
        <v>616384.37004275387</v>
      </c>
      <c r="F49" s="10" t="s">
        <v>7</v>
      </c>
    </row>
    <row r="50" spans="1:6" ht="15.75" thickBot="1" x14ac:dyDescent="0.3">
      <c r="A50" s="14" t="s">
        <v>54</v>
      </c>
      <c r="B50" s="14" t="s">
        <v>54</v>
      </c>
      <c r="C50" s="15">
        <v>784012.60273978591</v>
      </c>
      <c r="D50" s="15">
        <v>704650.78657014202</v>
      </c>
      <c r="E50" s="15">
        <v>616552.0236669099</v>
      </c>
      <c r="F50" s="10" t="s">
        <v>7</v>
      </c>
    </row>
    <row r="51" spans="1:6" ht="15.75" thickBot="1" x14ac:dyDescent="0.3">
      <c r="A51" s="14" t="s">
        <v>55</v>
      </c>
      <c r="B51" s="14" t="s">
        <v>55</v>
      </c>
      <c r="C51" s="15">
        <v>738647.64490622748</v>
      </c>
      <c r="D51" s="15">
        <v>664340.05829413957</v>
      </c>
      <c r="E51" s="15">
        <v>638658.61533589021</v>
      </c>
      <c r="F51" s="10" t="s">
        <v>7</v>
      </c>
    </row>
    <row r="52" spans="1:6" ht="15.75" thickBot="1" x14ac:dyDescent="0.3">
      <c r="A52" s="14" t="s">
        <v>56</v>
      </c>
      <c r="B52" s="14" t="s">
        <v>56</v>
      </c>
      <c r="C52" s="15">
        <v>785774.39546973037</v>
      </c>
      <c r="D52" s="15">
        <v>663347.67016035435</v>
      </c>
      <c r="E52" s="15">
        <v>645964.45973952906</v>
      </c>
      <c r="F52" s="10" t="s">
        <v>13</v>
      </c>
    </row>
    <row r="53" spans="1:6" ht="15.75" thickBot="1" x14ac:dyDescent="0.3">
      <c r="A53" s="4" t="s">
        <v>57</v>
      </c>
      <c r="B53" s="4"/>
      <c r="C53" s="6"/>
      <c r="D53" s="6"/>
      <c r="E53" s="6"/>
      <c r="F53" s="11"/>
    </row>
    <row r="54" spans="1:6" ht="15.75" thickBot="1" x14ac:dyDescent="0.3">
      <c r="A54" s="14" t="s">
        <v>57</v>
      </c>
      <c r="B54" s="14" t="s">
        <v>57</v>
      </c>
      <c r="C54" s="15">
        <v>835571.66432038415</v>
      </c>
      <c r="D54" s="15">
        <v>775297.46318351116</v>
      </c>
      <c r="E54" s="15"/>
      <c r="F54" s="10" t="s">
        <v>7</v>
      </c>
    </row>
    <row r="55" spans="1:6" ht="15.75" thickBot="1" x14ac:dyDescent="0.3">
      <c r="A55" s="8" t="s">
        <v>58</v>
      </c>
      <c r="B55" s="8" t="s">
        <v>58</v>
      </c>
      <c r="C55" s="9">
        <v>1145964.2247884371</v>
      </c>
      <c r="D55" s="9">
        <v>884960.40208605712</v>
      </c>
      <c r="E55" s="9">
        <v>617836.39078301145</v>
      </c>
      <c r="F55" s="10" t="s">
        <v>7</v>
      </c>
    </row>
    <row r="56" spans="1:6" ht="15.75" thickBot="1" x14ac:dyDescent="0.3">
      <c r="A56" s="8" t="s">
        <v>59</v>
      </c>
      <c r="B56" s="8" t="s">
        <v>59</v>
      </c>
      <c r="C56" s="9">
        <v>873254.01348429127</v>
      </c>
      <c r="D56" s="9">
        <v>761337.1343907296</v>
      </c>
      <c r="E56" s="9">
        <v>807776.893796855</v>
      </c>
      <c r="F56" s="10" t="s">
        <v>7</v>
      </c>
    </row>
    <row r="57" spans="1:6" ht="15.75" thickBot="1" x14ac:dyDescent="0.3">
      <c r="A57" s="8" t="s">
        <v>60</v>
      </c>
      <c r="B57" s="8" t="s">
        <v>60</v>
      </c>
      <c r="C57" s="9">
        <v>1026095.7739283196</v>
      </c>
      <c r="D57" s="9">
        <v>805690.34332017903</v>
      </c>
      <c r="E57" s="9"/>
      <c r="F57" s="10" t="s">
        <v>7</v>
      </c>
    </row>
    <row r="58" spans="1:6" ht="15.75" thickBot="1" x14ac:dyDescent="0.3">
      <c r="A58" s="4" t="s">
        <v>61</v>
      </c>
      <c r="B58" s="4"/>
      <c r="C58" s="6"/>
      <c r="D58" s="6"/>
      <c r="E58" s="6"/>
      <c r="F58" s="11"/>
    </row>
    <row r="59" spans="1:6" ht="15.75" thickBot="1" x14ac:dyDescent="0.3">
      <c r="A59" s="8" t="s">
        <v>61</v>
      </c>
      <c r="B59" s="8" t="s">
        <v>61</v>
      </c>
      <c r="C59" s="9">
        <v>926796.50086942606</v>
      </c>
      <c r="D59" s="9">
        <v>789905.28753869887</v>
      </c>
      <c r="E59" s="9">
        <v>842532.21449381323</v>
      </c>
      <c r="F59" s="10" t="s">
        <v>7</v>
      </c>
    </row>
    <row r="60" spans="1:6" ht="15.75" thickBot="1" x14ac:dyDescent="0.3">
      <c r="A60" s="8" t="s">
        <v>62</v>
      </c>
      <c r="B60" s="8" t="s">
        <v>62</v>
      </c>
      <c r="C60" s="9">
        <v>836616.63130761625</v>
      </c>
      <c r="D60" s="9">
        <v>737099.63804646302</v>
      </c>
      <c r="E60" s="9">
        <v>729303.60036291787</v>
      </c>
      <c r="F60" s="10" t="s">
        <v>13</v>
      </c>
    </row>
    <row r="61" spans="1:6" ht="15.75" thickBot="1" x14ac:dyDescent="0.3">
      <c r="A61" s="8" t="s">
        <v>63</v>
      </c>
      <c r="B61" s="8" t="s">
        <v>63</v>
      </c>
      <c r="C61" s="9">
        <v>947697.55404599325</v>
      </c>
      <c r="D61" s="9">
        <v>814321.09821095376</v>
      </c>
      <c r="E61" s="9">
        <v>858089.76007721829</v>
      </c>
      <c r="F61" s="10" t="s">
        <v>7</v>
      </c>
    </row>
    <row r="62" spans="1:6" ht="15.75" thickBot="1" x14ac:dyDescent="0.3">
      <c r="A62" s="8" t="s">
        <v>64</v>
      </c>
      <c r="B62" s="8" t="s">
        <v>65</v>
      </c>
      <c r="C62" s="9">
        <v>815370.46207507013</v>
      </c>
      <c r="D62" s="9">
        <v>680320.60134293977</v>
      </c>
      <c r="E62" s="9">
        <v>644318.06448919594</v>
      </c>
      <c r="F62" s="10" t="s">
        <v>13</v>
      </c>
    </row>
    <row r="63" spans="1:6" ht="15.75" thickBot="1" x14ac:dyDescent="0.3">
      <c r="A63" s="8" t="s">
        <v>66</v>
      </c>
      <c r="B63" s="8" t="s">
        <v>66</v>
      </c>
      <c r="C63" s="9">
        <v>765699.34702152712</v>
      </c>
      <c r="D63" s="9">
        <v>713203.74302561011</v>
      </c>
      <c r="E63" s="9">
        <v>729357.11669638567</v>
      </c>
      <c r="F63" s="10" t="s">
        <v>7</v>
      </c>
    </row>
    <row r="64" spans="1:6" ht="15.75" thickBot="1" x14ac:dyDescent="0.3">
      <c r="A64" s="8" t="s">
        <v>67</v>
      </c>
      <c r="B64" s="8" t="s">
        <v>67</v>
      </c>
      <c r="C64" s="9">
        <v>833904.97715988848</v>
      </c>
      <c r="D64" s="9">
        <v>683589.82830645517</v>
      </c>
      <c r="E64" s="9">
        <v>673988.10528561193</v>
      </c>
      <c r="F64" s="10" t="s">
        <v>10</v>
      </c>
    </row>
    <row r="65" spans="1:6" ht="15.75" thickBot="1" x14ac:dyDescent="0.3">
      <c r="A65" s="4" t="s">
        <v>68</v>
      </c>
      <c r="B65" s="4"/>
      <c r="C65" s="6"/>
      <c r="D65" s="6"/>
      <c r="E65" s="6"/>
      <c r="F65" s="11"/>
    </row>
    <row r="66" spans="1:6" ht="15.75" thickBot="1" x14ac:dyDescent="0.3">
      <c r="A66" s="8" t="s">
        <v>68</v>
      </c>
      <c r="B66" s="8" t="s">
        <v>68</v>
      </c>
      <c r="C66" s="9">
        <v>894445.61610136705</v>
      </c>
      <c r="D66" s="9">
        <v>807679.5255705259</v>
      </c>
      <c r="E66" s="9">
        <v>819439.59819997463</v>
      </c>
      <c r="F66" s="10" t="s">
        <v>7</v>
      </c>
    </row>
    <row r="67" spans="1:6" ht="15.75" thickBot="1" x14ac:dyDescent="0.3">
      <c r="A67" s="8" t="s">
        <v>69</v>
      </c>
      <c r="B67" s="8" t="s">
        <v>70</v>
      </c>
      <c r="C67" s="9">
        <v>918442.21771307942</v>
      </c>
      <c r="D67" s="9">
        <v>837823.48556793598</v>
      </c>
      <c r="E67" s="9">
        <v>885300.09230155963</v>
      </c>
      <c r="F67" s="10" t="s">
        <v>13</v>
      </c>
    </row>
    <row r="68" spans="1:6" ht="15.75" thickBot="1" x14ac:dyDescent="0.3">
      <c r="A68" s="8" t="s">
        <v>71</v>
      </c>
      <c r="B68" s="8" t="s">
        <v>71</v>
      </c>
      <c r="C68" s="9">
        <v>879610.97320039617</v>
      </c>
      <c r="D68" s="9">
        <v>703980.81726021145</v>
      </c>
      <c r="E68" s="9">
        <v>736505.13432849722</v>
      </c>
      <c r="F68" s="10" t="s">
        <v>7</v>
      </c>
    </row>
    <row r="69" spans="1:6" ht="15.75" thickBot="1" x14ac:dyDescent="0.3">
      <c r="A69" s="8" t="s">
        <v>72</v>
      </c>
      <c r="B69" s="8" t="s">
        <v>72</v>
      </c>
      <c r="C69" s="9">
        <v>851524.65652569151</v>
      </c>
      <c r="D69" s="9">
        <v>658369.21065298317</v>
      </c>
      <c r="E69" s="9">
        <v>750352.31391352217</v>
      </c>
      <c r="F69" s="10" t="s">
        <v>13</v>
      </c>
    </row>
    <row r="70" spans="1:6" ht="15.75" thickBot="1" x14ac:dyDescent="0.3">
      <c r="A70" s="8" t="s">
        <v>73</v>
      </c>
      <c r="B70" s="8" t="s">
        <v>73</v>
      </c>
      <c r="C70" s="9">
        <v>771600.91615114396</v>
      </c>
      <c r="D70" s="9">
        <v>686415.65851336881</v>
      </c>
      <c r="E70" s="9">
        <v>703860.86233021657</v>
      </c>
      <c r="F70" s="10" t="s">
        <v>13</v>
      </c>
    </row>
    <row r="71" spans="1:6" ht="15.75" thickBot="1" x14ac:dyDescent="0.3">
      <c r="A71" s="8" t="s">
        <v>74</v>
      </c>
      <c r="B71" s="8" t="s">
        <v>74</v>
      </c>
      <c r="C71" s="9">
        <v>876764.99283481855</v>
      </c>
      <c r="D71" s="9">
        <v>838361.87089981162</v>
      </c>
      <c r="E71" s="9">
        <v>867388.89015136973</v>
      </c>
      <c r="F71" s="10" t="s">
        <v>10</v>
      </c>
    </row>
    <row r="72" spans="1:6" ht="15.75" thickBot="1" x14ac:dyDescent="0.3">
      <c r="A72" s="8" t="s">
        <v>75</v>
      </c>
      <c r="B72" s="8" t="s">
        <v>70</v>
      </c>
      <c r="C72" s="9">
        <v>918442.21771307942</v>
      </c>
      <c r="D72" s="9">
        <v>837823.48556793598</v>
      </c>
      <c r="E72" s="9">
        <v>885300.09230155963</v>
      </c>
      <c r="F72" s="24" t="s">
        <v>13</v>
      </c>
    </row>
    <row r="73" spans="1:6" ht="15.75" thickBot="1" x14ac:dyDescent="0.3">
      <c r="A73" s="16" t="s">
        <v>26</v>
      </c>
      <c r="B73" s="8"/>
      <c r="C73" s="9"/>
      <c r="D73" s="9"/>
      <c r="E73" s="9"/>
      <c r="F73" s="10"/>
    </row>
    <row r="74" spans="1:6" ht="15.75" thickBot="1" x14ac:dyDescent="0.3">
      <c r="A74" s="8" t="s">
        <v>76</v>
      </c>
      <c r="B74" t="s">
        <v>76</v>
      </c>
      <c r="C74" s="9">
        <v>988407.57981302589</v>
      </c>
      <c r="D74" s="9">
        <v>955646.56401343399</v>
      </c>
      <c r="E74" s="9">
        <v>901497.60785210331</v>
      </c>
      <c r="F74" s="24" t="s">
        <v>10</v>
      </c>
    </row>
    <row r="75" spans="1:6" ht="15.75" thickBot="1" x14ac:dyDescent="0.3">
      <c r="A75" s="4" t="s">
        <v>77</v>
      </c>
      <c r="B75" s="4"/>
      <c r="C75" s="6"/>
      <c r="D75" s="6"/>
      <c r="E75" s="6"/>
      <c r="F75" s="11"/>
    </row>
    <row r="76" spans="1:6" ht="15.75" thickBot="1" x14ac:dyDescent="0.3">
      <c r="A76" s="8" t="s">
        <v>77</v>
      </c>
      <c r="B76" s="8" t="s">
        <v>77</v>
      </c>
      <c r="C76" s="9">
        <v>917186.68952450808</v>
      </c>
      <c r="D76" s="9">
        <v>817437.90384083451</v>
      </c>
      <c r="E76" s="9">
        <v>786288.13943323214</v>
      </c>
      <c r="F76" s="10" t="s">
        <v>7</v>
      </c>
    </row>
    <row r="77" spans="1:6" ht="15.75" thickBot="1" x14ac:dyDescent="0.3">
      <c r="A77" s="8" t="s">
        <v>78</v>
      </c>
      <c r="B77" s="8" t="s">
        <v>78</v>
      </c>
      <c r="C77" s="9">
        <v>815437.57838894741</v>
      </c>
      <c r="D77" s="9">
        <v>610364.27765668835</v>
      </c>
      <c r="E77" s="9">
        <v>651891.89449655649</v>
      </c>
      <c r="F77" s="10" t="s">
        <v>7</v>
      </c>
    </row>
    <row r="78" spans="1:6" ht="15.75" thickBot="1" x14ac:dyDescent="0.3">
      <c r="A78" s="8" t="s">
        <v>79</v>
      </c>
      <c r="B78" s="8" t="s">
        <v>79</v>
      </c>
      <c r="C78" s="9">
        <v>858077.59799887263</v>
      </c>
      <c r="D78" s="9"/>
      <c r="E78" s="9">
        <v>783426.43510892708</v>
      </c>
      <c r="F78" s="10" t="s">
        <v>7</v>
      </c>
    </row>
    <row r="79" spans="1:6" ht="15.75" thickBot="1" x14ac:dyDescent="0.3">
      <c r="A79" s="8" t="s">
        <v>80</v>
      </c>
      <c r="B79" s="8" t="s">
        <v>80</v>
      </c>
      <c r="C79" s="9">
        <v>856273.53653066303</v>
      </c>
      <c r="D79" s="9">
        <v>739466.02461536124</v>
      </c>
      <c r="E79" s="9">
        <v>657244.16498820845</v>
      </c>
      <c r="F79" s="10" t="s">
        <v>7</v>
      </c>
    </row>
    <row r="80" spans="1:6" ht="15.75" thickBot="1" x14ac:dyDescent="0.3">
      <c r="A80" s="8" t="s">
        <v>81</v>
      </c>
      <c r="B80" s="8" t="s">
        <v>81</v>
      </c>
      <c r="C80" s="9">
        <v>900272.58225493645</v>
      </c>
      <c r="D80" s="9">
        <v>775977.80106993241</v>
      </c>
      <c r="E80" s="9">
        <v>788640.03347243078</v>
      </c>
      <c r="F80" s="10" t="s">
        <v>7</v>
      </c>
    </row>
    <row r="81" spans="1:6" ht="15.75" thickBot="1" x14ac:dyDescent="0.3">
      <c r="A81" s="8" t="s">
        <v>82</v>
      </c>
      <c r="B81" s="8" t="s">
        <v>82</v>
      </c>
      <c r="C81" s="9">
        <v>767734.34163067129</v>
      </c>
      <c r="D81" s="9">
        <v>627424.65178428905</v>
      </c>
      <c r="E81" s="9">
        <v>600703.62030885241</v>
      </c>
      <c r="F81" s="10" t="s">
        <v>13</v>
      </c>
    </row>
    <row r="82" spans="1:6" ht="15.75" thickBot="1" x14ac:dyDescent="0.3">
      <c r="A82" s="8" t="s">
        <v>83</v>
      </c>
      <c r="B82" s="8" t="s">
        <v>83</v>
      </c>
      <c r="C82" s="9">
        <v>754892.31952991628</v>
      </c>
      <c r="D82" s="9">
        <v>577327.11621611507</v>
      </c>
      <c r="E82" s="9">
        <v>589366.57560100034</v>
      </c>
      <c r="F82" s="10" t="s">
        <v>7</v>
      </c>
    </row>
    <row r="83" spans="1:6" ht="15.75" thickBot="1" x14ac:dyDescent="0.3">
      <c r="A83" s="8" t="s">
        <v>84</v>
      </c>
      <c r="B83" s="8" t="s">
        <v>84</v>
      </c>
      <c r="C83" s="9">
        <v>750524.72359353874</v>
      </c>
      <c r="D83" s="9">
        <v>622456.89951870881</v>
      </c>
      <c r="E83" s="9">
        <v>689307.24842054187</v>
      </c>
      <c r="F83" s="10" t="s">
        <v>7</v>
      </c>
    </row>
    <row r="84" spans="1:6" ht="15.75" thickBot="1" x14ac:dyDescent="0.3">
      <c r="A84" s="8" t="s">
        <v>85</v>
      </c>
      <c r="B84" s="8" t="s">
        <v>85</v>
      </c>
      <c r="C84" s="9">
        <v>922406.60172869265</v>
      </c>
      <c r="D84" s="9">
        <v>682720.27496152988</v>
      </c>
      <c r="E84" s="9"/>
      <c r="F84" s="10"/>
    </row>
    <row r="85" spans="1:6" ht="15.75" thickBot="1" x14ac:dyDescent="0.3">
      <c r="A85" s="8"/>
      <c r="B85" s="8"/>
      <c r="C85" s="9"/>
      <c r="D85" s="9"/>
      <c r="E85" s="9"/>
      <c r="F85" s="10"/>
    </row>
    <row r="86" spans="1:6" ht="15.75" thickBot="1" x14ac:dyDescent="0.3">
      <c r="A86" s="16" t="s">
        <v>26</v>
      </c>
      <c r="B86" s="16"/>
      <c r="C86" s="18"/>
      <c r="D86" s="18"/>
      <c r="E86" s="18"/>
      <c r="F86" s="19"/>
    </row>
    <row r="87" spans="1:6" ht="15.75" thickBot="1" x14ac:dyDescent="0.3">
      <c r="A87" s="8" t="s">
        <v>86</v>
      </c>
      <c r="B87" s="8"/>
      <c r="C87" s="9">
        <v>897635.14351210487</v>
      </c>
      <c r="D87" s="9">
        <v>777095.66381107469</v>
      </c>
      <c r="E87" s="9"/>
      <c r="F87" s="10" t="s">
        <v>7</v>
      </c>
    </row>
    <row r="88" spans="1:6" ht="15.75" thickBot="1" x14ac:dyDescent="0.3">
      <c r="A88" s="25" t="s">
        <v>87</v>
      </c>
      <c r="C88" s="9">
        <v>1058517.3770788913</v>
      </c>
      <c r="D88" s="9"/>
      <c r="E88" s="9"/>
      <c r="F88" s="10" t="s">
        <v>7</v>
      </c>
    </row>
    <row r="89" spans="1:6" ht="15.75" thickBot="1" x14ac:dyDescent="0.3">
      <c r="A89" s="4" t="s">
        <v>88</v>
      </c>
      <c r="B89" s="4"/>
      <c r="C89" s="6"/>
      <c r="D89" s="6"/>
      <c r="E89" s="6"/>
      <c r="F89" s="11"/>
    </row>
    <row r="90" spans="1:6" ht="15.75" thickBot="1" x14ac:dyDescent="0.3">
      <c r="A90" s="8" t="s">
        <v>88</v>
      </c>
      <c r="B90" s="8" t="s">
        <v>88</v>
      </c>
      <c r="C90" s="9">
        <v>933777.65089199634</v>
      </c>
      <c r="D90" s="9">
        <v>801120.16991093219</v>
      </c>
      <c r="E90" s="9">
        <v>741822.50416572276</v>
      </c>
      <c r="F90" s="10" t="s">
        <v>7</v>
      </c>
    </row>
    <row r="91" spans="1:6" ht="15.75" thickBot="1" x14ac:dyDescent="0.3">
      <c r="A91" s="8" t="s">
        <v>89</v>
      </c>
      <c r="B91" s="8" t="s">
        <v>89</v>
      </c>
      <c r="C91" s="9">
        <v>848289.36051870696</v>
      </c>
      <c r="D91" s="9">
        <v>697515.80963900813</v>
      </c>
      <c r="E91" s="9">
        <v>728120.11945279618</v>
      </c>
      <c r="F91" s="10" t="s">
        <v>7</v>
      </c>
    </row>
    <row r="92" spans="1:6" ht="15.75" thickBot="1" x14ac:dyDescent="0.3">
      <c r="A92" s="8" t="s">
        <v>90</v>
      </c>
      <c r="B92" s="8" t="s">
        <v>91</v>
      </c>
      <c r="C92" s="9">
        <v>791526.12758325192</v>
      </c>
      <c r="D92" s="9">
        <v>608070.16480755387</v>
      </c>
      <c r="E92" s="9">
        <v>624528.09518010356</v>
      </c>
      <c r="F92" s="10" t="s">
        <v>10</v>
      </c>
    </row>
    <row r="93" spans="1:6" ht="15.75" thickBot="1" x14ac:dyDescent="0.3">
      <c r="A93" s="8" t="s">
        <v>92</v>
      </c>
      <c r="B93" s="8" t="s">
        <v>92</v>
      </c>
      <c r="C93" s="9">
        <v>831465.04730607243</v>
      </c>
      <c r="D93" s="9">
        <v>632578.22792124038</v>
      </c>
      <c r="E93" s="9">
        <v>621462</v>
      </c>
      <c r="F93" s="10" t="s">
        <v>7</v>
      </c>
    </row>
    <row r="94" spans="1:6" ht="15.75" thickBot="1" x14ac:dyDescent="0.3">
      <c r="A94" s="8" t="s">
        <v>93</v>
      </c>
      <c r="B94" s="8" t="s">
        <v>94</v>
      </c>
      <c r="C94" s="9">
        <v>784039.54442488437</v>
      </c>
      <c r="D94" s="9">
        <v>672281.73969189008</v>
      </c>
      <c r="E94" s="9">
        <v>664990.7923003739</v>
      </c>
      <c r="F94" s="10" t="s">
        <v>13</v>
      </c>
    </row>
    <row r="95" spans="1:6" ht="15.75" thickBot="1" x14ac:dyDescent="0.3">
      <c r="A95" s="8" t="s">
        <v>95</v>
      </c>
      <c r="B95" s="8" t="s">
        <v>95</v>
      </c>
      <c r="C95" s="9">
        <v>628398.58673153853</v>
      </c>
      <c r="D95" s="9">
        <v>685145.93573660881</v>
      </c>
      <c r="E95" s="9"/>
      <c r="F95" s="10" t="s">
        <v>7</v>
      </c>
    </row>
    <row r="96" spans="1:6" ht="15.75" thickBot="1" x14ac:dyDescent="0.3">
      <c r="A96" s="8" t="s">
        <v>96</v>
      </c>
      <c r="B96" s="8" t="s">
        <v>97</v>
      </c>
      <c r="C96" s="9">
        <v>764579.0729511627</v>
      </c>
      <c r="D96" s="9">
        <v>640833.71198521601</v>
      </c>
      <c r="E96" s="9">
        <v>651955.86624246486</v>
      </c>
      <c r="F96" s="10" t="s">
        <v>13</v>
      </c>
    </row>
    <row r="97" spans="1:6" ht="15.75" thickBot="1" x14ac:dyDescent="0.3">
      <c r="A97" s="8" t="s">
        <v>98</v>
      </c>
      <c r="B97" s="8" t="s">
        <v>98</v>
      </c>
      <c r="C97" s="9">
        <v>885542.9443776824</v>
      </c>
      <c r="D97" s="9">
        <v>834829.15950273664</v>
      </c>
      <c r="E97" s="9">
        <v>870436.01650266652</v>
      </c>
      <c r="F97" s="10" t="s">
        <v>7</v>
      </c>
    </row>
    <row r="98" spans="1:6" ht="15.75" thickBot="1" x14ac:dyDescent="0.3">
      <c r="A98" s="8" t="s">
        <v>99</v>
      </c>
      <c r="B98" s="8" t="s">
        <v>100</v>
      </c>
      <c r="C98" s="9">
        <v>761742.00419189956</v>
      </c>
      <c r="D98" s="9">
        <v>650821.59690780612</v>
      </c>
      <c r="E98" s="9">
        <v>762477.92096937867</v>
      </c>
      <c r="F98" s="10" t="s">
        <v>7</v>
      </c>
    </row>
    <row r="99" spans="1:6" ht="15.75" thickBot="1" x14ac:dyDescent="0.3">
      <c r="A99" s="25" t="s">
        <v>101</v>
      </c>
      <c r="B99" s="8" t="s">
        <v>101</v>
      </c>
      <c r="C99" s="9">
        <v>960687.56778922072</v>
      </c>
      <c r="D99" s="9">
        <v>804791.53385389654</v>
      </c>
      <c r="E99" s="9">
        <v>1360613.6794021688</v>
      </c>
      <c r="F99" s="10" t="s">
        <v>7</v>
      </c>
    </row>
    <row r="100" spans="1:6" ht="15.75" thickBot="1" x14ac:dyDescent="0.3">
      <c r="A100" s="8" t="s">
        <v>102</v>
      </c>
      <c r="B100" s="8" t="s">
        <v>102</v>
      </c>
      <c r="C100" s="9">
        <v>805720.52296171745</v>
      </c>
      <c r="D100" s="9">
        <v>668129.20696752053</v>
      </c>
      <c r="E100" s="9">
        <v>829416.38636987214</v>
      </c>
      <c r="F100" s="10" t="s">
        <v>7</v>
      </c>
    </row>
    <row r="101" spans="1:6" ht="15.75" thickBot="1" x14ac:dyDescent="0.3">
      <c r="A101" s="8" t="s">
        <v>103</v>
      </c>
      <c r="B101" s="8" t="s">
        <v>103</v>
      </c>
      <c r="C101" s="9">
        <v>1227556.4072470202</v>
      </c>
      <c r="D101" s="9">
        <v>723647.67961423157</v>
      </c>
      <c r="E101" s="9">
        <v>621121.65510865906</v>
      </c>
      <c r="F101" s="10" t="s">
        <v>7</v>
      </c>
    </row>
    <row r="102" spans="1:6" ht="15.75" thickBot="1" x14ac:dyDescent="0.3">
      <c r="A102" s="8" t="s">
        <v>104</v>
      </c>
      <c r="B102" s="8" t="s">
        <v>104</v>
      </c>
      <c r="C102" s="9">
        <v>745240.22916029999</v>
      </c>
      <c r="D102" s="9">
        <v>655255.16907749022</v>
      </c>
      <c r="E102" s="9">
        <v>693544.62264022988</v>
      </c>
      <c r="F102" s="10" t="s">
        <v>7</v>
      </c>
    </row>
    <row r="103" spans="1:6" ht="15.75" thickBot="1" x14ac:dyDescent="0.3">
      <c r="A103" s="8" t="s">
        <v>105</v>
      </c>
      <c r="B103" s="8" t="s">
        <v>105</v>
      </c>
      <c r="C103" s="9">
        <v>960471</v>
      </c>
      <c r="D103" s="9">
        <v>652827.83844841644</v>
      </c>
      <c r="E103" s="9">
        <v>602128</v>
      </c>
      <c r="F103" s="10" t="s">
        <v>7</v>
      </c>
    </row>
    <row r="104" spans="1:6" ht="15.75" thickBot="1" x14ac:dyDescent="0.3">
      <c r="A104" s="8" t="s">
        <v>106</v>
      </c>
      <c r="B104" s="8" t="s">
        <v>106</v>
      </c>
      <c r="C104" s="9">
        <v>784822.45799338399</v>
      </c>
      <c r="D104" s="9">
        <v>640920.70270352345</v>
      </c>
      <c r="E104" s="9">
        <v>773269.10767766181</v>
      </c>
      <c r="F104" s="10" t="s">
        <v>7</v>
      </c>
    </row>
    <row r="105" spans="1:6" ht="15.75" thickBot="1" x14ac:dyDescent="0.3">
      <c r="A105" s="8" t="s">
        <v>107</v>
      </c>
      <c r="B105" s="8" t="s">
        <v>107</v>
      </c>
      <c r="C105" s="9">
        <v>765955.9827712815</v>
      </c>
      <c r="D105" s="9">
        <v>671883.20959910541</v>
      </c>
      <c r="E105" s="9">
        <v>662941.41460160655</v>
      </c>
      <c r="F105" s="10" t="s">
        <v>7</v>
      </c>
    </row>
    <row r="106" spans="1:6" ht="15.75" thickBot="1" x14ac:dyDescent="0.3">
      <c r="A106" s="8" t="s">
        <v>108</v>
      </c>
      <c r="B106" s="8" t="s">
        <v>108</v>
      </c>
      <c r="C106" s="9">
        <v>783122.07870820817</v>
      </c>
      <c r="D106" s="9">
        <v>690283.1989431188</v>
      </c>
      <c r="E106" s="9">
        <v>662217.7960601527</v>
      </c>
      <c r="F106" s="10" t="s">
        <v>7</v>
      </c>
    </row>
    <row r="107" spans="1:6" ht="15.75" thickBot="1" x14ac:dyDescent="0.3">
      <c r="A107" s="16" t="s">
        <v>26</v>
      </c>
      <c r="B107" s="16"/>
      <c r="C107" s="18"/>
      <c r="D107" s="18"/>
      <c r="E107" s="18"/>
      <c r="F107" s="19"/>
    </row>
    <row r="108" spans="1:6" ht="15.75" thickBot="1" x14ac:dyDescent="0.3">
      <c r="A108" s="8" t="s">
        <v>109</v>
      </c>
      <c r="B108" s="8"/>
      <c r="C108" s="9">
        <v>1184974.0308380988</v>
      </c>
      <c r="D108" s="9">
        <v>1061173.1163053806</v>
      </c>
      <c r="E108" s="9">
        <v>1287476.5757495007</v>
      </c>
      <c r="F108" s="10" t="s">
        <v>10</v>
      </c>
    </row>
    <row r="109" spans="1:6" ht="15.75" thickBot="1" x14ac:dyDescent="0.3">
      <c r="A109" s="8" t="s">
        <v>110</v>
      </c>
      <c r="B109" s="8"/>
      <c r="C109" s="9">
        <v>825397.00457189162</v>
      </c>
      <c r="D109" s="9">
        <v>599203.22146150982</v>
      </c>
      <c r="E109" s="9"/>
      <c r="F109" s="10" t="s">
        <v>7</v>
      </c>
    </row>
    <row r="110" spans="1:6" ht="15.75" thickBot="1" x14ac:dyDescent="0.3">
      <c r="A110" s="8" t="s">
        <v>111</v>
      </c>
      <c r="B110" s="8"/>
      <c r="C110" s="9">
        <v>897945.95609856618</v>
      </c>
      <c r="D110" s="9">
        <v>713122.33458007895</v>
      </c>
      <c r="E110" s="9"/>
      <c r="F110" s="10" t="s">
        <v>7</v>
      </c>
    </row>
    <row r="111" spans="1:6" ht="15.75" thickBot="1" x14ac:dyDescent="0.3">
      <c r="A111" s="8" t="s">
        <v>112</v>
      </c>
      <c r="B111" s="8"/>
      <c r="C111" s="9">
        <v>843870.09003927035</v>
      </c>
      <c r="D111" s="9">
        <v>740190.51998694765</v>
      </c>
      <c r="E111" s="9"/>
      <c r="F111" s="10" t="s">
        <v>7</v>
      </c>
    </row>
    <row r="112" spans="1:6" ht="15.75" thickBot="1" x14ac:dyDescent="0.3">
      <c r="A112" s="4" t="s">
        <v>113</v>
      </c>
      <c r="B112" s="4"/>
      <c r="C112" s="6"/>
      <c r="D112" s="6"/>
      <c r="E112" s="6"/>
      <c r="F112" s="11"/>
    </row>
    <row r="113" spans="1:6" ht="15.75" thickBot="1" x14ac:dyDescent="0.3">
      <c r="A113" s="8" t="s">
        <v>113</v>
      </c>
      <c r="B113" s="8" t="s">
        <v>113</v>
      </c>
      <c r="C113" s="9">
        <v>813895.22590810538</v>
      </c>
      <c r="D113" s="9">
        <v>779823.12119150662</v>
      </c>
      <c r="E113" s="9">
        <v>934974.48268992954</v>
      </c>
      <c r="F113" s="10" t="s">
        <v>7</v>
      </c>
    </row>
    <row r="114" spans="1:6" ht="15.75" thickBot="1" x14ac:dyDescent="0.3">
      <c r="A114" s="8" t="s">
        <v>114</v>
      </c>
      <c r="B114" s="8" t="s">
        <v>114</v>
      </c>
      <c r="C114" s="9">
        <v>781328.85761849559</v>
      </c>
      <c r="D114" s="9">
        <v>632101.05408891325</v>
      </c>
      <c r="E114" s="9"/>
      <c r="F114" s="10" t="s">
        <v>7</v>
      </c>
    </row>
    <row r="115" spans="1:6" ht="15.75" thickBot="1" x14ac:dyDescent="0.3">
      <c r="A115" s="8" t="s">
        <v>115</v>
      </c>
      <c r="B115" s="8" t="s">
        <v>115</v>
      </c>
      <c r="C115" s="9">
        <v>777524.40413364628</v>
      </c>
      <c r="D115" s="9">
        <v>686909.14763867354</v>
      </c>
      <c r="E115" s="9">
        <v>706562.45458408585</v>
      </c>
      <c r="F115" s="10" t="s">
        <v>7</v>
      </c>
    </row>
    <row r="116" spans="1:6" ht="15.75" thickBot="1" x14ac:dyDescent="0.3">
      <c r="A116" s="8" t="s">
        <v>116</v>
      </c>
      <c r="B116" s="8" t="s">
        <v>116</v>
      </c>
      <c r="C116" s="9">
        <v>787429.64174916712</v>
      </c>
      <c r="D116" s="9">
        <v>736961.02294912771</v>
      </c>
      <c r="E116" s="9">
        <v>661283.03831035376</v>
      </c>
      <c r="F116" s="10" t="s">
        <v>7</v>
      </c>
    </row>
    <row r="117" spans="1:6" ht="15.75" thickBot="1" x14ac:dyDescent="0.3">
      <c r="A117" s="8" t="s">
        <v>117</v>
      </c>
      <c r="B117" s="8" t="s">
        <v>117</v>
      </c>
      <c r="C117" s="9">
        <v>791895.98178793082</v>
      </c>
      <c r="D117" s="9">
        <v>713969.61872609542</v>
      </c>
      <c r="E117" s="9">
        <v>975633.65504114551</v>
      </c>
      <c r="F117" s="10" t="s">
        <v>7</v>
      </c>
    </row>
    <row r="118" spans="1:6" ht="15.75" thickBot="1" x14ac:dyDescent="0.3">
      <c r="A118" s="8" t="s">
        <v>118</v>
      </c>
      <c r="B118" s="8" t="s">
        <v>118</v>
      </c>
      <c r="C118" s="9">
        <v>812213.92128644441</v>
      </c>
      <c r="D118" s="9">
        <v>719616.60934472305</v>
      </c>
      <c r="E118" s="9"/>
      <c r="F118" s="10" t="s">
        <v>7</v>
      </c>
    </row>
    <row r="119" spans="1:6" ht="15.75" thickBot="1" x14ac:dyDescent="0.3">
      <c r="A119" s="16" t="s">
        <v>26</v>
      </c>
      <c r="B119" s="8"/>
      <c r="C119" s="9"/>
      <c r="D119" s="9"/>
      <c r="E119" s="9"/>
      <c r="F119" s="10"/>
    </row>
    <row r="120" spans="1:6" ht="15.75" thickBot="1" x14ac:dyDescent="0.3">
      <c r="A120" s="8" t="s">
        <v>119</v>
      </c>
      <c r="B120" s="8"/>
      <c r="C120" s="9">
        <v>735502.49539667321</v>
      </c>
      <c r="D120" s="9">
        <v>590181.71642000671</v>
      </c>
      <c r="E120" s="9">
        <v>611928.16497295897</v>
      </c>
      <c r="F120" s="10" t="s">
        <v>7</v>
      </c>
    </row>
    <row r="121" spans="1:6" ht="15.75" thickBot="1" x14ac:dyDescent="0.3">
      <c r="A121" s="4" t="s">
        <v>120</v>
      </c>
      <c r="B121" s="4"/>
      <c r="C121" s="6"/>
      <c r="D121" s="6"/>
      <c r="E121" s="6"/>
      <c r="F121" s="11"/>
    </row>
    <row r="122" spans="1:6" ht="15.75" thickBot="1" x14ac:dyDescent="0.3">
      <c r="A122" s="8" t="s">
        <v>120</v>
      </c>
      <c r="B122" s="8" t="s">
        <v>120</v>
      </c>
      <c r="C122" s="9">
        <v>848229.97039448039</v>
      </c>
      <c r="D122" s="9">
        <v>781314.76343064639</v>
      </c>
      <c r="E122" s="9"/>
      <c r="F122" s="10" t="s">
        <v>7</v>
      </c>
    </row>
    <row r="123" spans="1:6" ht="15.75" thickBot="1" x14ac:dyDescent="0.3">
      <c r="A123" s="8" t="s">
        <v>121</v>
      </c>
      <c r="B123" s="8" t="s">
        <v>121</v>
      </c>
      <c r="C123" s="9">
        <v>876861.02528492978</v>
      </c>
      <c r="D123" s="9">
        <v>703349.26757840929</v>
      </c>
      <c r="E123" s="9"/>
      <c r="F123" s="10" t="s">
        <v>7</v>
      </c>
    </row>
    <row r="124" spans="1:6" ht="15.75" thickBot="1" x14ac:dyDescent="0.3">
      <c r="A124" s="8" t="s">
        <v>122</v>
      </c>
      <c r="B124" s="8" t="s">
        <v>122</v>
      </c>
      <c r="C124" s="9">
        <v>885733.51587472949</v>
      </c>
      <c r="D124" s="9">
        <v>729854.76758111687</v>
      </c>
      <c r="E124" s="9"/>
      <c r="F124" s="10" t="s">
        <v>7</v>
      </c>
    </row>
    <row r="125" spans="1:6" ht="15.75" thickBot="1" x14ac:dyDescent="0.3">
      <c r="A125" s="8" t="s">
        <v>123</v>
      </c>
      <c r="B125" s="8" t="s">
        <v>123</v>
      </c>
      <c r="C125" s="9">
        <v>869277.72377301904</v>
      </c>
      <c r="D125" s="9">
        <v>722444.95873263117</v>
      </c>
      <c r="E125" s="9">
        <v>725743.42523013148</v>
      </c>
      <c r="F125" s="10" t="s">
        <v>7</v>
      </c>
    </row>
    <row r="126" spans="1:6" ht="15.75" thickBot="1" x14ac:dyDescent="0.3">
      <c r="A126" s="8" t="s">
        <v>124</v>
      </c>
      <c r="B126" s="8" t="s">
        <v>124</v>
      </c>
      <c r="C126" s="9">
        <v>765786.33677857579</v>
      </c>
      <c r="D126" s="9">
        <v>655965.62274491088</v>
      </c>
      <c r="E126" s="9"/>
      <c r="F126" s="10" t="s">
        <v>7</v>
      </c>
    </row>
    <row r="127" spans="1:6" ht="15.75" thickBot="1" x14ac:dyDescent="0.3">
      <c r="A127" s="8" t="s">
        <v>125</v>
      </c>
      <c r="B127" s="8" t="s">
        <v>125</v>
      </c>
      <c r="C127" s="9">
        <v>770536.94942065608</v>
      </c>
      <c r="D127" s="9">
        <v>638185.73015297472</v>
      </c>
      <c r="E127" s="9">
        <v>621251.74322234176</v>
      </c>
      <c r="F127" s="10" t="s">
        <v>7</v>
      </c>
    </row>
    <row r="128" spans="1:6" ht="15.75" thickBot="1" x14ac:dyDescent="0.3">
      <c r="A128" s="8" t="s">
        <v>126</v>
      </c>
      <c r="B128" s="8" t="s">
        <v>126</v>
      </c>
      <c r="C128" s="9">
        <v>708347.29852339206</v>
      </c>
      <c r="D128" s="9">
        <v>645499.69233938237</v>
      </c>
      <c r="E128" s="9"/>
      <c r="F128" s="10" t="s">
        <v>7</v>
      </c>
    </row>
    <row r="129" spans="1:6" ht="15.75" thickBot="1" x14ac:dyDescent="0.3">
      <c r="A129" s="8" t="s">
        <v>127</v>
      </c>
      <c r="B129" s="8" t="s">
        <v>127</v>
      </c>
      <c r="C129" s="9">
        <v>825338.77203722182</v>
      </c>
      <c r="D129" s="9">
        <v>844152.52410870662</v>
      </c>
      <c r="E129" s="9">
        <v>761832.56685962225</v>
      </c>
      <c r="F129" s="10" t="s">
        <v>7</v>
      </c>
    </row>
    <row r="130" spans="1:6" ht="15.75" thickBot="1" x14ac:dyDescent="0.3">
      <c r="A130" s="16" t="s">
        <v>26</v>
      </c>
      <c r="B130" s="16"/>
      <c r="C130" s="18"/>
      <c r="D130" s="18"/>
      <c r="E130" s="18"/>
      <c r="F130" s="10"/>
    </row>
    <row r="131" spans="1:6" ht="15.75" thickBot="1" x14ac:dyDescent="0.3">
      <c r="A131" s="8" t="s">
        <v>128</v>
      </c>
      <c r="B131" s="8"/>
      <c r="C131" s="9">
        <v>623087.7620472298</v>
      </c>
      <c r="D131" s="9"/>
      <c r="E131" s="9"/>
      <c r="F131" s="10" t="s">
        <v>7</v>
      </c>
    </row>
    <row r="132" spans="1:6" ht="15.75" thickBot="1" x14ac:dyDescent="0.3">
      <c r="A132" s="4" t="s">
        <v>129</v>
      </c>
      <c r="B132" s="4"/>
      <c r="C132" s="6"/>
      <c r="D132" s="6"/>
      <c r="E132" s="6"/>
      <c r="F132" s="11"/>
    </row>
    <row r="133" spans="1:6" ht="15.75" thickBot="1" x14ac:dyDescent="0.3">
      <c r="A133" s="8" t="s">
        <v>129</v>
      </c>
      <c r="B133" s="8" t="s">
        <v>129</v>
      </c>
      <c r="C133" s="9">
        <v>846573.03336846107</v>
      </c>
      <c r="D133" s="9">
        <v>745455.84543745476</v>
      </c>
      <c r="E133" s="9"/>
      <c r="F133" s="10" t="s">
        <v>7</v>
      </c>
    </row>
    <row r="134" spans="1:6" ht="15.75" thickBot="1" x14ac:dyDescent="0.3">
      <c r="A134" s="8" t="s">
        <v>130</v>
      </c>
      <c r="B134" s="8" t="s">
        <v>130</v>
      </c>
      <c r="C134" s="9">
        <v>774564.53280569788</v>
      </c>
      <c r="D134" s="9">
        <v>620052.46731038287</v>
      </c>
      <c r="E134" s="9">
        <v>573855.86149157782</v>
      </c>
      <c r="F134" s="10" t="s">
        <v>7</v>
      </c>
    </row>
    <row r="135" spans="1:6" ht="15.75" thickBot="1" x14ac:dyDescent="0.3">
      <c r="A135" s="8" t="s">
        <v>131</v>
      </c>
      <c r="B135" s="8" t="s">
        <v>131</v>
      </c>
      <c r="C135" s="9">
        <v>777885.8060361963</v>
      </c>
      <c r="D135" s="9">
        <v>729888.00952392223</v>
      </c>
      <c r="E135" s="9">
        <v>691651.44433748291</v>
      </c>
      <c r="F135" s="10" t="s">
        <v>7</v>
      </c>
    </row>
    <row r="136" spans="1:6" ht="15.75" thickBot="1" x14ac:dyDescent="0.3">
      <c r="A136" s="8" t="s">
        <v>132</v>
      </c>
      <c r="B136" s="8" t="s">
        <v>132</v>
      </c>
      <c r="C136" s="9">
        <v>766191.16362502961</v>
      </c>
      <c r="D136" s="9">
        <v>801944.20793405839</v>
      </c>
      <c r="E136" s="9"/>
      <c r="F136" s="10" t="s">
        <v>7</v>
      </c>
    </row>
    <row r="137" spans="1:6" ht="15.75" thickBot="1" x14ac:dyDescent="0.3">
      <c r="A137" s="8" t="s">
        <v>133</v>
      </c>
      <c r="B137" s="8" t="s">
        <v>133</v>
      </c>
      <c r="C137" s="9">
        <v>778657.30554623157</v>
      </c>
      <c r="D137" s="9">
        <v>623784.29566000926</v>
      </c>
      <c r="E137" s="9">
        <v>682357.20587876881</v>
      </c>
      <c r="F137" s="10" t="s">
        <v>7</v>
      </c>
    </row>
    <row r="138" spans="1:6" ht="15.75" thickBot="1" x14ac:dyDescent="0.3">
      <c r="A138" s="8" t="s">
        <v>134</v>
      </c>
      <c r="B138" s="8" t="s">
        <v>134</v>
      </c>
      <c r="C138" s="9">
        <v>792569.19272535108</v>
      </c>
      <c r="D138" s="9">
        <v>751605.76521026064</v>
      </c>
      <c r="E138" s="9">
        <v>659296.15905869973</v>
      </c>
      <c r="F138" s="10" t="s">
        <v>7</v>
      </c>
    </row>
    <row r="139" spans="1:6" ht="15.75" thickBot="1" x14ac:dyDescent="0.3">
      <c r="A139" s="8" t="s">
        <v>135</v>
      </c>
      <c r="B139" s="8" t="s">
        <v>135</v>
      </c>
      <c r="C139" s="9">
        <v>702288.53935161384</v>
      </c>
      <c r="D139" s="9">
        <v>605429.67727297125</v>
      </c>
      <c r="E139" s="9">
        <v>595436.85070571105</v>
      </c>
      <c r="F139" s="10" t="s">
        <v>7</v>
      </c>
    </row>
    <row r="140" spans="1:6" ht="15.75" thickBot="1" x14ac:dyDescent="0.3">
      <c r="A140" s="8" t="s">
        <v>136</v>
      </c>
      <c r="B140" s="8" t="s">
        <v>136</v>
      </c>
      <c r="C140" s="9">
        <v>702609.66845521901</v>
      </c>
      <c r="D140" s="9">
        <v>625461.00641803141</v>
      </c>
      <c r="E140" s="9">
        <v>615992.19973040884</v>
      </c>
      <c r="F140" s="10" t="s">
        <v>13</v>
      </c>
    </row>
    <row r="141" spans="1:6" ht="15.75" thickBot="1" x14ac:dyDescent="0.3">
      <c r="A141" s="8" t="s">
        <v>137</v>
      </c>
      <c r="B141" s="8" t="s">
        <v>137</v>
      </c>
      <c r="C141" s="9">
        <v>826675.61498284282</v>
      </c>
      <c r="D141" s="9">
        <v>708961.46274739795</v>
      </c>
      <c r="E141" s="9"/>
      <c r="F141" s="10" t="s">
        <v>13</v>
      </c>
    </row>
    <row r="142" spans="1:6" ht="15.75" thickBot="1" x14ac:dyDescent="0.3">
      <c r="A142" s="8" t="s">
        <v>138</v>
      </c>
      <c r="B142" s="8" t="s">
        <v>138</v>
      </c>
      <c r="C142" s="9">
        <v>819705.44096985378</v>
      </c>
      <c r="D142" s="9">
        <v>784562.37717677024</v>
      </c>
      <c r="E142" s="9">
        <v>725505.26819870016</v>
      </c>
      <c r="F142" s="10" t="s">
        <v>13</v>
      </c>
    </row>
    <row r="143" spans="1:6" ht="15.75" thickBot="1" x14ac:dyDescent="0.3">
      <c r="A143" s="8" t="s">
        <v>139</v>
      </c>
      <c r="B143" s="8" t="s">
        <v>139</v>
      </c>
      <c r="C143" s="9">
        <v>729074.65568789805</v>
      </c>
      <c r="D143" s="9">
        <v>691363.30356155941</v>
      </c>
      <c r="E143" s="9"/>
      <c r="F143" s="10" t="s">
        <v>7</v>
      </c>
    </row>
    <row r="144" spans="1:6" ht="15.75" thickBot="1" x14ac:dyDescent="0.3">
      <c r="A144" s="8" t="s">
        <v>140</v>
      </c>
      <c r="B144" s="8" t="s">
        <v>140</v>
      </c>
      <c r="C144" s="9">
        <v>785105.58472908416</v>
      </c>
      <c r="D144" s="9">
        <v>799856.27131038508</v>
      </c>
      <c r="E144" s="9"/>
      <c r="F144" s="10" t="s">
        <v>7</v>
      </c>
    </row>
    <row r="145" spans="1:6" ht="15.75" thickBot="1" x14ac:dyDescent="0.3">
      <c r="A145" s="26" t="s">
        <v>26</v>
      </c>
      <c r="B145" s="26"/>
      <c r="C145" s="27"/>
      <c r="D145" s="27"/>
      <c r="E145" s="27"/>
      <c r="F145" s="10"/>
    </row>
    <row r="146" spans="1:6" ht="15.75" thickBot="1" x14ac:dyDescent="0.3">
      <c r="A146" s="8" t="s">
        <v>141</v>
      </c>
      <c r="B146" s="8"/>
      <c r="C146" s="9">
        <v>748227.83440000005</v>
      </c>
      <c r="D146" s="9"/>
      <c r="E146" s="9"/>
      <c r="F146" s="10" t="s">
        <v>7</v>
      </c>
    </row>
    <row r="147" spans="1:6" ht="15.75" thickBot="1" x14ac:dyDescent="0.3">
      <c r="A147" s="8" t="s">
        <v>142</v>
      </c>
      <c r="B147" s="8"/>
      <c r="C147" s="9">
        <v>782794.61937078671</v>
      </c>
      <c r="D147" s="9"/>
      <c r="E147" s="9">
        <v>725000</v>
      </c>
      <c r="F147" s="10" t="s">
        <v>7</v>
      </c>
    </row>
    <row r="148" spans="1:6" ht="15.75" thickBot="1" x14ac:dyDescent="0.3">
      <c r="A148" s="28" t="s">
        <v>143</v>
      </c>
      <c r="B148" s="28"/>
      <c r="C148" s="29"/>
      <c r="D148" s="29"/>
      <c r="E148" s="29"/>
      <c r="F148" s="11"/>
    </row>
    <row r="149" spans="1:6" ht="15.75" thickBot="1" x14ac:dyDescent="0.3">
      <c r="A149" s="8" t="s">
        <v>143</v>
      </c>
      <c r="B149" s="8" t="s">
        <v>143</v>
      </c>
      <c r="C149" s="9">
        <v>829400.66292580124</v>
      </c>
      <c r="D149" s="9">
        <v>756496.64232017903</v>
      </c>
      <c r="E149" s="9">
        <v>710219.70218304428</v>
      </c>
      <c r="F149" s="10" t="s">
        <v>7</v>
      </c>
    </row>
    <row r="150" spans="1:6" ht="15.75" thickBot="1" x14ac:dyDescent="0.3">
      <c r="A150" s="8" t="s">
        <v>144</v>
      </c>
      <c r="B150" s="8" t="s">
        <v>145</v>
      </c>
      <c r="C150" s="9">
        <v>771974.30728122802</v>
      </c>
      <c r="D150" s="9">
        <v>695292.71122535586</v>
      </c>
      <c r="E150" s="9">
        <v>602033.37096446019</v>
      </c>
      <c r="F150" s="10" t="s">
        <v>7</v>
      </c>
    </row>
    <row r="151" spans="1:6" ht="15.75" thickBot="1" x14ac:dyDescent="0.3">
      <c r="A151" s="8" t="s">
        <v>146</v>
      </c>
      <c r="B151" s="8" t="s">
        <v>146</v>
      </c>
      <c r="C151" s="9">
        <v>776971.00663661293</v>
      </c>
      <c r="D151" s="9">
        <v>700879.54799177102</v>
      </c>
      <c r="E151" s="9">
        <v>741383.10729035269</v>
      </c>
      <c r="F151" s="10" t="s">
        <v>7</v>
      </c>
    </row>
    <row r="152" spans="1:6" ht="15.75" thickBot="1" x14ac:dyDescent="0.3">
      <c r="A152" s="8" t="s">
        <v>147</v>
      </c>
      <c r="B152" s="8" t="s">
        <v>147</v>
      </c>
      <c r="C152" s="9">
        <v>764087.96801243839</v>
      </c>
      <c r="D152" s="9">
        <v>712378.72288200865</v>
      </c>
      <c r="E152" s="9">
        <v>670959.57456184574</v>
      </c>
      <c r="F152" s="10" t="s">
        <v>7</v>
      </c>
    </row>
    <row r="153" spans="1:6" ht="15.75" thickBot="1" x14ac:dyDescent="0.3">
      <c r="A153" s="8" t="s">
        <v>148</v>
      </c>
      <c r="B153" s="8" t="s">
        <v>148</v>
      </c>
      <c r="C153" s="9">
        <v>735454.46144385054</v>
      </c>
      <c r="D153" s="9">
        <v>655345.47563119419</v>
      </c>
      <c r="E153" s="9">
        <v>632901.02137295564</v>
      </c>
      <c r="F153" s="10" t="s">
        <v>7</v>
      </c>
    </row>
    <row r="154" spans="1:6" ht="15.75" thickBot="1" x14ac:dyDescent="0.3">
      <c r="A154" s="8" t="s">
        <v>149</v>
      </c>
      <c r="B154" s="8" t="s">
        <v>149</v>
      </c>
      <c r="C154" s="9">
        <v>762762.26874515461</v>
      </c>
      <c r="D154" s="9">
        <v>605566.56214112928</v>
      </c>
      <c r="E154" s="9">
        <v>673047.26812865841</v>
      </c>
      <c r="F154" s="10" t="s">
        <v>7</v>
      </c>
    </row>
    <row r="155" spans="1:6" ht="15.75" thickBot="1" x14ac:dyDescent="0.3">
      <c r="A155" s="8" t="s">
        <v>150</v>
      </c>
      <c r="B155" s="8" t="s">
        <v>150</v>
      </c>
      <c r="C155" s="9">
        <v>758505.12768769683</v>
      </c>
      <c r="D155" s="9">
        <v>663061.58201002725</v>
      </c>
      <c r="E155" s="9">
        <v>629217.73145021591</v>
      </c>
      <c r="F155" s="10" t="s">
        <v>7</v>
      </c>
    </row>
    <row r="156" spans="1:6" ht="15.75" thickBot="1" x14ac:dyDescent="0.3">
      <c r="A156" s="8" t="s">
        <v>151</v>
      </c>
      <c r="B156" s="8" t="s">
        <v>151</v>
      </c>
      <c r="C156" s="9">
        <v>858341.40191225929</v>
      </c>
      <c r="D156" s="9">
        <v>735277.29441685951</v>
      </c>
      <c r="E156" s="9">
        <v>761926.43815396714</v>
      </c>
      <c r="F156" s="10" t="s">
        <v>7</v>
      </c>
    </row>
    <row r="157" spans="1:6" ht="15.75" thickBot="1" x14ac:dyDescent="0.3">
      <c r="A157" s="14" t="s">
        <v>152</v>
      </c>
      <c r="B157" s="14" t="s">
        <v>152</v>
      </c>
      <c r="C157" s="9">
        <v>745896.05234785459</v>
      </c>
      <c r="D157" s="9">
        <v>627561.63248470263</v>
      </c>
      <c r="E157" s="9">
        <v>672798.72132513183</v>
      </c>
      <c r="F157" s="10" t="s">
        <v>7</v>
      </c>
    </row>
    <row r="158" spans="1:6" ht="15.75" thickBot="1" x14ac:dyDescent="0.3">
      <c r="A158" s="8" t="s">
        <v>153</v>
      </c>
      <c r="B158" s="8" t="s">
        <v>154</v>
      </c>
      <c r="C158" s="9">
        <v>804519.71104138077</v>
      </c>
      <c r="D158" s="9">
        <v>654864.74814731372</v>
      </c>
      <c r="E158" s="9"/>
      <c r="F158" s="10" t="s">
        <v>7</v>
      </c>
    </row>
    <row r="159" spans="1:6" ht="15.75" thickBot="1" x14ac:dyDescent="0.3">
      <c r="A159" s="8" t="s">
        <v>155</v>
      </c>
      <c r="B159" s="8" t="s">
        <v>155</v>
      </c>
      <c r="C159" s="9">
        <v>759246.59729902318</v>
      </c>
      <c r="D159" s="9">
        <v>632558.41413490917</v>
      </c>
      <c r="E159" s="9">
        <v>673224.6115700407</v>
      </c>
      <c r="F159" s="10" t="s">
        <v>7</v>
      </c>
    </row>
    <row r="160" spans="1:6" ht="15.75" thickBot="1" x14ac:dyDescent="0.3">
      <c r="A160" s="8" t="s">
        <v>156</v>
      </c>
      <c r="B160" s="8" t="s">
        <v>156</v>
      </c>
      <c r="C160" s="9">
        <v>890571.93152676173</v>
      </c>
      <c r="D160" s="9">
        <v>668863.03153588285</v>
      </c>
      <c r="E160" s="9">
        <v>624700.70468630921</v>
      </c>
      <c r="F160" s="10" t="s">
        <v>7</v>
      </c>
    </row>
    <row r="161" spans="1:6" ht="15.75" thickBot="1" x14ac:dyDescent="0.3">
      <c r="A161" s="8" t="s">
        <v>157</v>
      </c>
      <c r="B161" s="8" t="s">
        <v>157</v>
      </c>
      <c r="C161" s="9">
        <v>773764.75705196953</v>
      </c>
      <c r="D161" s="9">
        <v>617202.06980199623</v>
      </c>
      <c r="E161" s="9">
        <v>756687.97498617007</v>
      </c>
      <c r="F161" s="10" t="s">
        <v>7</v>
      </c>
    </row>
    <row r="162" spans="1:6" ht="15.75" thickBot="1" x14ac:dyDescent="0.3">
      <c r="A162" s="8" t="s">
        <v>158</v>
      </c>
      <c r="B162" s="8" t="s">
        <v>158</v>
      </c>
      <c r="C162" s="9">
        <v>774355.90702637343</v>
      </c>
      <c r="D162" s="9">
        <v>638283.08914265409</v>
      </c>
      <c r="E162" s="9">
        <v>644713.14501554403</v>
      </c>
      <c r="F162" s="10" t="s">
        <v>7</v>
      </c>
    </row>
    <row r="163" spans="1:6" ht="15.75" thickBot="1" x14ac:dyDescent="0.3">
      <c r="A163" s="8" t="s">
        <v>159</v>
      </c>
      <c r="B163" s="8" t="s">
        <v>159</v>
      </c>
      <c r="C163" s="9">
        <v>799952.1036769246</v>
      </c>
      <c r="D163" s="9">
        <v>777117.18654140015</v>
      </c>
      <c r="E163" s="9">
        <v>671781.86917977571</v>
      </c>
      <c r="F163" s="10" t="s">
        <v>13</v>
      </c>
    </row>
    <row r="164" spans="1:6" ht="15.75" thickBot="1" x14ac:dyDescent="0.3">
      <c r="A164" s="8" t="s">
        <v>160</v>
      </c>
      <c r="B164" s="8" t="s">
        <v>160</v>
      </c>
      <c r="C164" s="9">
        <v>737820.47641248663</v>
      </c>
      <c r="D164" s="9">
        <v>644484.94812608475</v>
      </c>
      <c r="E164" s="9">
        <v>646966.29676934902</v>
      </c>
      <c r="F164" s="10" t="s">
        <v>7</v>
      </c>
    </row>
    <row r="165" spans="1:6" ht="15.75" thickBot="1" x14ac:dyDescent="0.3">
      <c r="A165" s="8" t="s">
        <v>161</v>
      </c>
      <c r="B165" s="8" t="s">
        <v>161</v>
      </c>
      <c r="C165" s="9">
        <v>797216.58752081043</v>
      </c>
      <c r="D165" s="9">
        <v>867833.74094113114</v>
      </c>
      <c r="E165" s="9"/>
      <c r="F165" s="10" t="s">
        <v>7</v>
      </c>
    </row>
    <row r="166" spans="1:6" ht="15.75" thickBot="1" x14ac:dyDescent="0.3">
      <c r="A166" s="8" t="s">
        <v>162</v>
      </c>
      <c r="B166" s="8" t="s">
        <v>163</v>
      </c>
      <c r="C166" s="9">
        <v>784684.40188175521</v>
      </c>
      <c r="D166" s="9">
        <v>715349.89408416126</v>
      </c>
      <c r="E166" s="9">
        <v>686509.40592055453</v>
      </c>
      <c r="F166" s="10" t="s">
        <v>7</v>
      </c>
    </row>
    <row r="167" spans="1:6" ht="15.75" thickBot="1" x14ac:dyDescent="0.3">
      <c r="A167" s="8" t="s">
        <v>164</v>
      </c>
      <c r="B167" s="8" t="s">
        <v>164</v>
      </c>
      <c r="C167" s="9">
        <v>730883.74703011836</v>
      </c>
      <c r="D167" s="9">
        <v>657152.3804869192</v>
      </c>
      <c r="E167" s="9">
        <v>797858.95367555623</v>
      </c>
      <c r="F167" s="10" t="s">
        <v>7</v>
      </c>
    </row>
    <row r="168" spans="1:6" ht="15.75" thickBot="1" x14ac:dyDescent="0.3">
      <c r="A168" s="8" t="s">
        <v>165</v>
      </c>
      <c r="B168" s="8" t="s">
        <v>166</v>
      </c>
      <c r="C168" s="9">
        <v>784261.92705401336</v>
      </c>
      <c r="D168" s="9">
        <v>639636.64300495898</v>
      </c>
      <c r="E168" s="9"/>
      <c r="F168" s="10" t="s">
        <v>7</v>
      </c>
    </row>
    <row r="169" spans="1:6" ht="15.75" thickBot="1" x14ac:dyDescent="0.3">
      <c r="A169" s="8" t="s">
        <v>167</v>
      </c>
      <c r="B169" s="8" t="s">
        <v>166</v>
      </c>
      <c r="C169" s="9">
        <v>747094.99820149119</v>
      </c>
      <c r="D169" s="9">
        <v>648974.06327498192</v>
      </c>
      <c r="E169" s="9">
        <v>827328</v>
      </c>
      <c r="F169" s="10" t="s">
        <v>13</v>
      </c>
    </row>
    <row r="170" spans="1:6" ht="15.75" thickBot="1" x14ac:dyDescent="0.3">
      <c r="A170" s="8" t="s">
        <v>168</v>
      </c>
      <c r="B170" s="8" t="s">
        <v>168</v>
      </c>
      <c r="C170" s="9">
        <v>811187.85887933755</v>
      </c>
      <c r="D170" s="9">
        <v>628945.34237037727</v>
      </c>
      <c r="E170" s="9"/>
      <c r="F170" s="10" t="s">
        <v>13</v>
      </c>
    </row>
    <row r="171" spans="1:6" ht="15.75" thickBot="1" x14ac:dyDescent="0.3">
      <c r="A171" s="8" t="s">
        <v>169</v>
      </c>
      <c r="B171" s="8" t="s">
        <v>169</v>
      </c>
      <c r="C171" s="9">
        <v>719206.0898205759</v>
      </c>
      <c r="D171" s="9">
        <v>605570.7985123843</v>
      </c>
      <c r="E171" s="9">
        <v>701478</v>
      </c>
      <c r="F171" s="10" t="s">
        <v>7</v>
      </c>
    </row>
    <row r="172" spans="1:6" ht="15.75" thickBot="1" x14ac:dyDescent="0.3">
      <c r="A172" s="8" t="s">
        <v>170</v>
      </c>
      <c r="B172" s="8" t="s">
        <v>166</v>
      </c>
      <c r="C172" s="9">
        <v>624717.77129811083</v>
      </c>
      <c r="D172" s="9">
        <v>626387.96552734124</v>
      </c>
      <c r="E172" s="9"/>
      <c r="F172" s="10" t="s">
        <v>13</v>
      </c>
    </row>
    <row r="173" spans="1:6" ht="15.75" thickBot="1" x14ac:dyDescent="0.3">
      <c r="A173" s="8" t="s">
        <v>171</v>
      </c>
      <c r="B173" s="8" t="s">
        <v>171</v>
      </c>
      <c r="C173" s="9">
        <v>760944.88808148145</v>
      </c>
      <c r="D173" s="9">
        <v>598895.61665632471</v>
      </c>
      <c r="E173" s="9">
        <v>620652.70312047505</v>
      </c>
      <c r="F173" s="10" t="s">
        <v>7</v>
      </c>
    </row>
    <row r="174" spans="1:6" ht="15.75" thickBot="1" x14ac:dyDescent="0.3">
      <c r="A174" s="8" t="s">
        <v>172</v>
      </c>
      <c r="B174" s="8" t="s">
        <v>172</v>
      </c>
      <c r="C174" s="9">
        <v>757869.72831300972</v>
      </c>
      <c r="D174" s="9">
        <v>654924.06798145163</v>
      </c>
      <c r="E174" s="9">
        <v>614690.53789075732</v>
      </c>
      <c r="F174" s="10" t="s">
        <v>7</v>
      </c>
    </row>
    <row r="175" spans="1:6" ht="15.75" thickBot="1" x14ac:dyDescent="0.3">
      <c r="A175" s="8" t="s">
        <v>173</v>
      </c>
      <c r="B175" s="8" t="s">
        <v>173</v>
      </c>
      <c r="C175" s="9">
        <v>786930.27355839044</v>
      </c>
      <c r="D175" s="9">
        <v>674280.0336398076</v>
      </c>
      <c r="E175" s="9">
        <v>673652.64982026827</v>
      </c>
      <c r="F175" s="10" t="s">
        <v>7</v>
      </c>
    </row>
    <row r="176" spans="1:6" ht="15.75" thickBot="1" x14ac:dyDescent="0.3">
      <c r="A176" s="8" t="s">
        <v>174</v>
      </c>
      <c r="B176" s="8" t="s">
        <v>174</v>
      </c>
      <c r="C176" s="9">
        <v>754989.70959603484</v>
      </c>
      <c r="D176" s="9">
        <v>668907.40503063821</v>
      </c>
      <c r="E176" s="9">
        <v>693584.49996951618</v>
      </c>
      <c r="F176" s="10" t="s">
        <v>7</v>
      </c>
    </row>
    <row r="177" spans="1:8" ht="15.75" thickBot="1" x14ac:dyDescent="0.3">
      <c r="A177" s="8" t="s">
        <v>175</v>
      </c>
      <c r="B177" s="8" t="s">
        <v>175</v>
      </c>
      <c r="C177" s="9">
        <v>764537.23592405382</v>
      </c>
      <c r="D177" s="9">
        <v>666066.30567258503</v>
      </c>
      <c r="E177" s="9">
        <v>679947.2515601255</v>
      </c>
      <c r="F177" s="10" t="s">
        <v>7</v>
      </c>
    </row>
    <row r="178" spans="1:8" ht="15.75" thickBot="1" x14ac:dyDescent="0.3">
      <c r="A178" s="8" t="s">
        <v>176</v>
      </c>
      <c r="B178" s="8" t="s">
        <v>176</v>
      </c>
      <c r="C178" s="9">
        <v>769555.85738940013</v>
      </c>
      <c r="D178" s="9">
        <v>643294.98012658756</v>
      </c>
      <c r="E178" s="9">
        <v>644952.18159577355</v>
      </c>
      <c r="F178" s="10" t="s">
        <v>7</v>
      </c>
    </row>
    <row r="179" spans="1:8" ht="15.75" thickBot="1" x14ac:dyDescent="0.3">
      <c r="A179" s="8" t="s">
        <v>177</v>
      </c>
      <c r="B179" s="8" t="s">
        <v>178</v>
      </c>
      <c r="C179" s="9">
        <v>754396.65001579723</v>
      </c>
      <c r="D179" s="9">
        <v>670582.43609234097</v>
      </c>
      <c r="E179" s="9">
        <v>634354.28622448421</v>
      </c>
      <c r="F179" s="10" t="s">
        <v>7</v>
      </c>
    </row>
    <row r="180" spans="1:8" ht="15.75" thickBot="1" x14ac:dyDescent="0.3">
      <c r="A180" s="8" t="s">
        <v>166</v>
      </c>
      <c r="B180" s="8" t="s">
        <v>166</v>
      </c>
      <c r="C180" s="9">
        <v>786646.81661111827</v>
      </c>
      <c r="D180" s="9">
        <v>715604.07259293261</v>
      </c>
      <c r="E180" s="9">
        <v>826004.04856797389</v>
      </c>
      <c r="F180" s="10" t="s">
        <v>7</v>
      </c>
    </row>
    <row r="181" spans="1:8" ht="15.75" thickBot="1" x14ac:dyDescent="0.3">
      <c r="A181" s="26" t="s">
        <v>26</v>
      </c>
      <c r="B181" s="26"/>
      <c r="C181" s="27"/>
      <c r="D181" s="27"/>
      <c r="E181" s="27"/>
      <c r="F181" s="10"/>
    </row>
    <row r="182" spans="1:8" ht="15.75" thickBot="1" x14ac:dyDescent="0.3">
      <c r="A182" s="8" t="s">
        <v>179</v>
      </c>
      <c r="B182" s="8"/>
      <c r="C182" s="9">
        <v>840331.16707692307</v>
      </c>
      <c r="D182" s="9">
        <v>766116.42712396174</v>
      </c>
      <c r="E182" s="9"/>
      <c r="F182" s="10" t="s">
        <v>7</v>
      </c>
    </row>
    <row r="183" spans="1:8" ht="15.75" thickBot="1" x14ac:dyDescent="0.3">
      <c r="A183" s="8" t="s">
        <v>180</v>
      </c>
      <c r="B183" s="8"/>
      <c r="C183" s="9">
        <v>896814.20510256418</v>
      </c>
      <c r="D183" s="9"/>
      <c r="E183" s="9"/>
      <c r="F183" s="10" t="s">
        <v>7</v>
      </c>
    </row>
    <row r="184" spans="1:8" ht="15.75" thickBot="1" x14ac:dyDescent="0.3">
      <c r="A184" s="30" t="s">
        <v>181</v>
      </c>
      <c r="B184" s="30"/>
      <c r="C184" s="9">
        <v>749784.24398080574</v>
      </c>
      <c r="D184" s="9">
        <v>677464.67037800583</v>
      </c>
      <c r="E184" s="9"/>
      <c r="F184" s="10" t="s">
        <v>13</v>
      </c>
    </row>
    <row r="185" spans="1:8" ht="15.75" thickBot="1" x14ac:dyDescent="0.3">
      <c r="A185" s="8" t="s">
        <v>182</v>
      </c>
      <c r="B185" s="8"/>
      <c r="C185" s="9">
        <v>831493.75604851288</v>
      </c>
      <c r="D185" s="9">
        <v>766015.70205698791</v>
      </c>
      <c r="E185" s="9"/>
      <c r="F185" s="10" t="s">
        <v>7</v>
      </c>
    </row>
    <row r="186" spans="1:8" ht="15.75" thickBot="1" x14ac:dyDescent="0.3">
      <c r="A186" s="4" t="s">
        <v>183</v>
      </c>
      <c r="B186" s="4"/>
      <c r="C186" s="6"/>
      <c r="D186" s="6"/>
      <c r="E186" s="6"/>
      <c r="F186" s="11"/>
    </row>
    <row r="187" spans="1:8" ht="15.75" thickBot="1" x14ac:dyDescent="0.3">
      <c r="A187" s="8" t="s">
        <v>183</v>
      </c>
      <c r="B187" s="8" t="s">
        <v>183</v>
      </c>
      <c r="C187" s="9">
        <v>857944.45754156169</v>
      </c>
      <c r="D187" s="9">
        <v>724544.75577652524</v>
      </c>
      <c r="E187" s="9">
        <v>574608</v>
      </c>
      <c r="F187" s="10" t="s">
        <v>7</v>
      </c>
    </row>
    <row r="188" spans="1:8" ht="15.75" thickBot="1" x14ac:dyDescent="0.3">
      <c r="A188" s="8" t="s">
        <v>184</v>
      </c>
      <c r="B188" s="8" t="s">
        <v>184</v>
      </c>
      <c r="C188" s="9">
        <v>767822.88731687481</v>
      </c>
      <c r="D188" s="9">
        <v>678070.12637507357</v>
      </c>
      <c r="E188" s="9">
        <v>746029.11173557723</v>
      </c>
      <c r="F188" s="10" t="s">
        <v>7</v>
      </c>
    </row>
    <row r="189" spans="1:8" ht="15.75" thickBot="1" x14ac:dyDescent="0.3">
      <c r="A189" s="8" t="s">
        <v>185</v>
      </c>
      <c r="B189" s="8" t="s">
        <v>186</v>
      </c>
      <c r="C189" s="9">
        <v>756115.02220996015</v>
      </c>
      <c r="D189" s="9">
        <v>612660.7259146513</v>
      </c>
      <c r="E189" s="9">
        <v>653693.85135371855</v>
      </c>
      <c r="F189" s="10" t="s">
        <v>7</v>
      </c>
      <c r="H189" s="57"/>
    </row>
    <row r="190" spans="1:8" ht="15.75" thickBot="1" x14ac:dyDescent="0.3">
      <c r="A190" s="8" t="s">
        <v>187</v>
      </c>
      <c r="B190" s="8" t="s">
        <v>187</v>
      </c>
      <c r="C190" s="9">
        <v>735550.92451376049</v>
      </c>
      <c r="D190" s="9">
        <v>616367.65205212799</v>
      </c>
      <c r="E190" s="9">
        <v>625817.36510811199</v>
      </c>
      <c r="F190" s="10" t="s">
        <v>7</v>
      </c>
    </row>
    <row r="191" spans="1:8" ht="15.75" thickBot="1" x14ac:dyDescent="0.3">
      <c r="A191" s="8" t="s">
        <v>188</v>
      </c>
      <c r="B191" s="8" t="s">
        <v>188</v>
      </c>
      <c r="C191" s="9">
        <v>787963.81604495598</v>
      </c>
      <c r="D191" s="9">
        <v>638875.64074831048</v>
      </c>
      <c r="E191" s="9">
        <v>628215.49312106124</v>
      </c>
      <c r="F191" s="10" t="s">
        <v>7</v>
      </c>
    </row>
    <row r="192" spans="1:8" ht="15.75" thickBot="1" x14ac:dyDescent="0.3">
      <c r="A192" s="4" t="s">
        <v>189</v>
      </c>
      <c r="B192" s="4"/>
      <c r="C192" s="6"/>
      <c r="D192" s="6"/>
      <c r="E192" s="6"/>
      <c r="F192" s="11"/>
    </row>
    <row r="193" spans="1:9" ht="15.75" thickBot="1" x14ac:dyDescent="0.3">
      <c r="A193" s="8" t="s">
        <v>189</v>
      </c>
      <c r="B193" s="8" t="s">
        <v>190</v>
      </c>
      <c r="C193" s="9">
        <v>843024.09080708539</v>
      </c>
      <c r="D193" s="9">
        <v>794698.84518111253</v>
      </c>
      <c r="E193" s="9">
        <v>737221.27394816279</v>
      </c>
      <c r="F193" s="10" t="s">
        <v>7</v>
      </c>
    </row>
    <row r="194" spans="1:9" ht="15.75" thickBot="1" x14ac:dyDescent="0.3">
      <c r="A194" s="8" t="s">
        <v>191</v>
      </c>
      <c r="B194" s="8" t="s">
        <v>191</v>
      </c>
      <c r="C194" s="9">
        <v>753883.44149943115</v>
      </c>
      <c r="D194" s="9">
        <v>614481.67870990781</v>
      </c>
      <c r="E194" s="9">
        <v>612559.6185581903</v>
      </c>
      <c r="F194" s="10" t="s">
        <v>13</v>
      </c>
    </row>
    <row r="195" spans="1:9" ht="15.75" thickBot="1" x14ac:dyDescent="0.3">
      <c r="A195" s="8" t="s">
        <v>192</v>
      </c>
      <c r="B195" s="8" t="s">
        <v>192</v>
      </c>
      <c r="C195" s="9">
        <v>796627.97008033877</v>
      </c>
      <c r="D195" s="9">
        <v>845688.38560690812</v>
      </c>
      <c r="E195" s="9">
        <v>644698</v>
      </c>
      <c r="F195" s="10" t="s">
        <v>7</v>
      </c>
    </row>
    <row r="196" spans="1:9" ht="15.75" thickBot="1" x14ac:dyDescent="0.3">
      <c r="A196" s="8" t="s">
        <v>193</v>
      </c>
      <c r="B196" s="8" t="s">
        <v>193</v>
      </c>
      <c r="C196" s="9">
        <v>1167192.2672170044</v>
      </c>
      <c r="D196" s="9"/>
      <c r="E196" s="9">
        <v>953071.41969502228</v>
      </c>
      <c r="F196" s="10" t="s">
        <v>7</v>
      </c>
    </row>
    <row r="197" spans="1:9" ht="15.75" thickBot="1" x14ac:dyDescent="0.3">
      <c r="A197" s="8" t="s">
        <v>194</v>
      </c>
      <c r="B197" s="8" t="s">
        <v>195</v>
      </c>
      <c r="C197" s="9">
        <v>791225.47428436833</v>
      </c>
      <c r="D197" s="9">
        <v>746895.82096170087</v>
      </c>
      <c r="E197" s="9">
        <v>757895.29064520192</v>
      </c>
      <c r="F197" s="10" t="s">
        <v>7</v>
      </c>
    </row>
    <row r="198" spans="1:9" ht="15.75" thickBot="1" x14ac:dyDescent="0.3">
      <c r="A198" s="8" t="s">
        <v>196</v>
      </c>
      <c r="B198" s="8" t="s">
        <v>197</v>
      </c>
      <c r="C198" s="9">
        <v>809380.41961258207</v>
      </c>
      <c r="D198" s="9">
        <v>781234.20579920546</v>
      </c>
      <c r="E198" s="9">
        <v>737798.83014669584</v>
      </c>
      <c r="F198" s="10" t="s">
        <v>7</v>
      </c>
    </row>
    <row r="199" spans="1:9" ht="15.75" thickBot="1" x14ac:dyDescent="0.3">
      <c r="A199" s="8" t="s">
        <v>198</v>
      </c>
      <c r="B199" s="8" t="s">
        <v>198</v>
      </c>
      <c r="C199" s="9">
        <v>783926.84741458716</v>
      </c>
      <c r="D199" s="9">
        <v>639229.29244430014</v>
      </c>
      <c r="E199" s="9">
        <v>573506.35174941621</v>
      </c>
      <c r="F199" s="10" t="s">
        <v>7</v>
      </c>
    </row>
    <row r="200" spans="1:9" ht="15.75" thickBot="1" x14ac:dyDescent="0.3">
      <c r="A200" s="8" t="s">
        <v>199</v>
      </c>
      <c r="B200" s="8" t="s">
        <v>199</v>
      </c>
      <c r="C200" s="9">
        <v>892949.45669329492</v>
      </c>
      <c r="D200" s="9">
        <v>742659.22233801754</v>
      </c>
      <c r="E200" s="9"/>
      <c r="F200" s="10" t="s">
        <v>7</v>
      </c>
    </row>
    <row r="201" spans="1:9" ht="15.75" thickBot="1" x14ac:dyDescent="0.3">
      <c r="A201" s="8" t="s">
        <v>200</v>
      </c>
      <c r="B201" s="8" t="s">
        <v>200</v>
      </c>
      <c r="C201" s="9">
        <v>802347.10965227801</v>
      </c>
      <c r="D201" s="9">
        <v>771868.76068673504</v>
      </c>
      <c r="E201" s="9">
        <v>906533.1089710386</v>
      </c>
      <c r="F201" s="10" t="s">
        <v>10</v>
      </c>
    </row>
    <row r="202" spans="1:9" ht="15.75" thickBot="1" x14ac:dyDescent="0.3">
      <c r="A202" s="8" t="s">
        <v>201</v>
      </c>
      <c r="B202" s="8" t="s">
        <v>201</v>
      </c>
      <c r="C202" s="9">
        <v>894918.91282502806</v>
      </c>
      <c r="D202" s="9">
        <v>665554.25688139396</v>
      </c>
      <c r="E202" s="9"/>
      <c r="F202" s="10" t="s">
        <v>7</v>
      </c>
    </row>
    <row r="203" spans="1:9" ht="15.75" thickBot="1" x14ac:dyDescent="0.3">
      <c r="A203" s="8" t="s">
        <v>202</v>
      </c>
      <c r="B203" s="8" t="s">
        <v>202</v>
      </c>
      <c r="C203" s="9">
        <v>782363.78183828807</v>
      </c>
      <c r="D203" s="9">
        <v>637023.31925386214</v>
      </c>
      <c r="E203" s="9">
        <v>669189.87485998881</v>
      </c>
      <c r="F203" s="10" t="s">
        <v>7</v>
      </c>
    </row>
    <row r="204" spans="1:9" ht="15.75" thickBot="1" x14ac:dyDescent="0.3">
      <c r="A204" s="8" t="s">
        <v>203</v>
      </c>
      <c r="B204" s="8" t="s">
        <v>203</v>
      </c>
      <c r="C204" s="31">
        <v>938506</v>
      </c>
      <c r="D204" s="23">
        <v>768031</v>
      </c>
      <c r="E204" s="31">
        <v>825970</v>
      </c>
      <c r="F204" s="10" t="s">
        <v>7</v>
      </c>
    </row>
    <row r="205" spans="1:9" ht="15.75" thickBot="1" x14ac:dyDescent="0.3">
      <c r="A205" s="8" t="s">
        <v>204</v>
      </c>
      <c r="B205" s="8" t="s">
        <v>204</v>
      </c>
      <c r="C205" s="9">
        <v>960783.04758878879</v>
      </c>
      <c r="D205" s="9">
        <v>859682.29504929681</v>
      </c>
      <c r="E205" s="9">
        <v>0</v>
      </c>
      <c r="F205" s="10" t="s">
        <v>7</v>
      </c>
      <c r="I205" s="57"/>
    </row>
    <row r="206" spans="1:9" ht="15.75" thickBot="1" x14ac:dyDescent="0.3">
      <c r="A206" s="8" t="s">
        <v>205</v>
      </c>
      <c r="B206" s="8" t="s">
        <v>205</v>
      </c>
      <c r="C206" s="9">
        <v>847687.62446205411</v>
      </c>
      <c r="D206" s="9">
        <v>689391.30873889988</v>
      </c>
      <c r="E206" s="9">
        <v>699336.54021546384</v>
      </c>
      <c r="F206" s="10" t="s">
        <v>7</v>
      </c>
    </row>
    <row r="207" spans="1:9" ht="15.75" thickBot="1" x14ac:dyDescent="0.3">
      <c r="A207" s="8" t="s">
        <v>206</v>
      </c>
      <c r="B207" s="8" t="s">
        <v>206</v>
      </c>
      <c r="C207" s="9">
        <v>801151.93049516773</v>
      </c>
      <c r="D207" s="9">
        <v>663957.180902311</v>
      </c>
      <c r="E207" s="9">
        <v>781270.59942851134</v>
      </c>
      <c r="F207" s="10" t="s">
        <v>7</v>
      </c>
    </row>
    <row r="208" spans="1:9" ht="15.75" thickBot="1" x14ac:dyDescent="0.3">
      <c r="A208" s="16" t="s">
        <v>26</v>
      </c>
      <c r="B208" s="16"/>
      <c r="C208" s="18"/>
      <c r="D208" s="18"/>
      <c r="E208" s="18"/>
      <c r="F208" s="10"/>
    </row>
    <row r="209" spans="1:6" ht="15.75" thickBot="1" x14ac:dyDescent="0.3">
      <c r="A209" s="8" t="s">
        <v>207</v>
      </c>
      <c r="B209" s="8"/>
      <c r="C209" s="9">
        <v>1047147.7931512478</v>
      </c>
      <c r="D209" s="9">
        <v>739557.33240579418</v>
      </c>
      <c r="E209" s="9">
        <v>818168.05344100774</v>
      </c>
      <c r="F209" s="10" t="s">
        <v>7</v>
      </c>
    </row>
    <row r="210" spans="1:6" ht="15.75" thickBot="1" x14ac:dyDescent="0.3">
      <c r="A210" s="8" t="s">
        <v>208</v>
      </c>
      <c r="B210" s="8"/>
      <c r="C210" s="58">
        <v>908710</v>
      </c>
      <c r="D210" s="59"/>
      <c r="E210" s="60">
        <v>667773</v>
      </c>
      <c r="F210" s="10"/>
    </row>
    <row r="211" spans="1:6" ht="15.75" thickBot="1" x14ac:dyDescent="0.3">
      <c r="A211" s="32" t="s">
        <v>209</v>
      </c>
      <c r="B211" s="32"/>
      <c r="C211" s="9">
        <v>714447.35532673623</v>
      </c>
      <c r="D211" s="9">
        <v>621111.10705596791</v>
      </c>
      <c r="E211" s="9">
        <v>653975.78039799153</v>
      </c>
      <c r="F211" s="10" t="s">
        <v>7</v>
      </c>
    </row>
    <row r="212" spans="1:6" ht="15.75" thickBot="1" x14ac:dyDescent="0.3">
      <c r="A212" s="8" t="s">
        <v>210</v>
      </c>
      <c r="B212" s="8"/>
      <c r="C212" s="9">
        <v>745253.9171608889</v>
      </c>
      <c r="D212" s="9"/>
      <c r="E212" s="9"/>
      <c r="F212" s="10" t="s">
        <v>7</v>
      </c>
    </row>
    <row r="213" spans="1:6" ht="15.75" thickBot="1" x14ac:dyDescent="0.3">
      <c r="A213" s="28" t="s">
        <v>211</v>
      </c>
      <c r="B213" s="28"/>
      <c r="C213" s="29"/>
      <c r="D213" s="29"/>
      <c r="E213" s="29"/>
      <c r="F213" s="11"/>
    </row>
    <row r="214" spans="1:6" ht="15.75" thickBot="1" x14ac:dyDescent="0.3">
      <c r="A214" s="8" t="s">
        <v>211</v>
      </c>
      <c r="B214" s="8" t="s">
        <v>211</v>
      </c>
      <c r="C214" s="9">
        <v>822507.80014702992</v>
      </c>
      <c r="D214" s="9">
        <v>772533.87710640335</v>
      </c>
      <c r="E214" s="9">
        <v>708450.4462398967</v>
      </c>
      <c r="F214" s="10" t="s">
        <v>7</v>
      </c>
    </row>
    <row r="215" spans="1:6" ht="15.75" thickBot="1" x14ac:dyDescent="0.3">
      <c r="A215" s="8" t="s">
        <v>212</v>
      </c>
      <c r="B215" s="8" t="s">
        <v>212</v>
      </c>
      <c r="C215" s="9">
        <v>886109.8810268722</v>
      </c>
      <c r="D215" s="9">
        <v>671935.72243372875</v>
      </c>
      <c r="E215" s="9">
        <v>871735.60749824357</v>
      </c>
      <c r="F215" s="10" t="s">
        <v>7</v>
      </c>
    </row>
    <row r="216" spans="1:6" ht="15.75" thickBot="1" x14ac:dyDescent="0.3">
      <c r="A216" s="8" t="s">
        <v>213</v>
      </c>
      <c r="B216" s="8" t="s">
        <v>213</v>
      </c>
      <c r="C216" s="9">
        <v>877721.87524605566</v>
      </c>
      <c r="D216" s="9">
        <v>898618.16830705188</v>
      </c>
      <c r="E216" s="9">
        <v>857247.54709318443</v>
      </c>
      <c r="F216" s="10" t="s">
        <v>10</v>
      </c>
    </row>
    <row r="217" spans="1:6" ht="15.75" thickBot="1" x14ac:dyDescent="0.3">
      <c r="A217" s="8" t="s">
        <v>214</v>
      </c>
      <c r="B217" s="8" t="s">
        <v>214</v>
      </c>
      <c r="C217" s="9">
        <v>979342.75844740274</v>
      </c>
      <c r="D217" s="9">
        <v>749260.19439788035</v>
      </c>
      <c r="E217" s="9">
        <v>764670.21967612067</v>
      </c>
      <c r="F217" s="10" t="s">
        <v>7</v>
      </c>
    </row>
    <row r="218" spans="1:6" ht="15.75" thickBot="1" x14ac:dyDescent="0.3">
      <c r="A218" s="8" t="s">
        <v>215</v>
      </c>
      <c r="B218" s="8" t="s">
        <v>216</v>
      </c>
      <c r="C218" s="9">
        <v>816700.93558473419</v>
      </c>
      <c r="D218" s="9">
        <v>700883.41780372697</v>
      </c>
      <c r="E218" s="9">
        <v>663111.13838466129</v>
      </c>
      <c r="F218" s="10" t="s">
        <v>7</v>
      </c>
    </row>
    <row r="219" spans="1:6" ht="15.75" thickBot="1" x14ac:dyDescent="0.3">
      <c r="A219" s="32" t="s">
        <v>217</v>
      </c>
      <c r="B219" s="32" t="s">
        <v>217</v>
      </c>
      <c r="C219" s="9">
        <v>933501.91469090618</v>
      </c>
      <c r="D219" s="9">
        <v>747731.2878032201</v>
      </c>
      <c r="E219" s="9"/>
      <c r="F219" s="10" t="s">
        <v>7</v>
      </c>
    </row>
    <row r="220" spans="1:6" ht="15.75" thickBot="1" x14ac:dyDescent="0.3">
      <c r="A220" s="16" t="s">
        <v>26</v>
      </c>
      <c r="B220" s="16"/>
      <c r="C220" s="9"/>
      <c r="D220" s="9"/>
      <c r="E220" s="9"/>
      <c r="F220" s="10"/>
    </row>
    <row r="221" spans="1:6" ht="15.75" thickBot="1" x14ac:dyDescent="0.3">
      <c r="A221" s="25" t="s">
        <v>218</v>
      </c>
      <c r="B221" s="33"/>
      <c r="C221" s="9">
        <v>791855.59134782606</v>
      </c>
      <c r="D221" s="9"/>
      <c r="E221" s="9"/>
      <c r="F221" s="10" t="s">
        <v>7</v>
      </c>
    </row>
    <row r="222" spans="1:6" ht="15.75" thickBot="1" x14ac:dyDescent="0.3">
      <c r="A222" s="4" t="s">
        <v>219</v>
      </c>
      <c r="B222" s="4"/>
      <c r="C222" s="6"/>
      <c r="D222" s="6"/>
      <c r="E222" s="6"/>
      <c r="F222" s="11"/>
    </row>
    <row r="223" spans="1:6" ht="15.75" thickBot="1" x14ac:dyDescent="0.3">
      <c r="A223" s="8" t="s">
        <v>219</v>
      </c>
      <c r="B223" s="8" t="s">
        <v>219</v>
      </c>
      <c r="C223" s="9">
        <v>987931.19848957367</v>
      </c>
      <c r="D223" s="9">
        <v>913433.99248937203</v>
      </c>
      <c r="E223" s="9">
        <v>854487.99820984737</v>
      </c>
      <c r="F223" s="10" t="s">
        <v>7</v>
      </c>
    </row>
    <row r="224" spans="1:6" ht="15.75" thickBot="1" x14ac:dyDescent="0.3">
      <c r="A224" s="8" t="s">
        <v>220</v>
      </c>
      <c r="B224" s="8" t="s">
        <v>220</v>
      </c>
      <c r="C224" s="9">
        <v>948413.95054999075</v>
      </c>
      <c r="D224" s="9">
        <v>858627.95294000965</v>
      </c>
      <c r="E224" s="9">
        <v>854487.99820984737</v>
      </c>
      <c r="F224" s="10" t="s">
        <v>7</v>
      </c>
    </row>
    <row r="225" spans="1:6" ht="15.75" thickBot="1" x14ac:dyDescent="0.3">
      <c r="A225" s="8" t="s">
        <v>221</v>
      </c>
      <c r="B225" s="8" t="s">
        <v>221</v>
      </c>
      <c r="C225" s="9">
        <v>848057.97283271747</v>
      </c>
      <c r="D225" s="9">
        <v>817171.77777152939</v>
      </c>
      <c r="E225" s="9">
        <v>621234.2904184463</v>
      </c>
      <c r="F225" s="10" t="s">
        <v>7</v>
      </c>
    </row>
    <row r="226" spans="1:6" ht="15.75" thickBot="1" x14ac:dyDescent="0.3">
      <c r="A226" s="8" t="s">
        <v>222</v>
      </c>
      <c r="B226" s="8" t="s">
        <v>222</v>
      </c>
      <c r="C226" s="9">
        <v>659139.71838434122</v>
      </c>
      <c r="D226" s="9">
        <v>715907.74808269879</v>
      </c>
      <c r="E226" s="9">
        <v>642116.12325059215</v>
      </c>
      <c r="F226" s="10" t="s">
        <v>13</v>
      </c>
    </row>
    <row r="228" spans="1:6" x14ac:dyDescent="0.25">
      <c r="A228" s="34" t="s">
        <v>223</v>
      </c>
    </row>
  </sheetData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46EF-E41E-455F-A140-679535F98026}">
  <sheetPr>
    <pageSetUpPr fitToPage="1"/>
  </sheetPr>
  <dimension ref="A1:N226"/>
  <sheetViews>
    <sheetView zoomScale="80" zoomScaleNormal="80" workbookViewId="0">
      <pane ySplit="1" topLeftCell="A57" activePane="bottomLeft" state="frozen"/>
      <selection pane="bottomLeft" activeCell="G108" sqref="G108"/>
    </sheetView>
  </sheetViews>
  <sheetFormatPr baseColWidth="10" defaultColWidth="11.42578125" defaultRowHeight="15" x14ac:dyDescent="0.25"/>
  <cols>
    <col min="1" max="2" width="56.85546875" customWidth="1"/>
    <col min="3" max="5" width="28.5703125" customWidth="1"/>
    <col min="6" max="6" width="28.5703125" style="52" customWidth="1"/>
    <col min="7" max="14" width="28.5703125" customWidth="1"/>
  </cols>
  <sheetData>
    <row r="1" spans="1:14" ht="60" x14ac:dyDescent="0.25">
      <c r="A1" s="1" t="s">
        <v>0</v>
      </c>
      <c r="B1" s="1" t="s">
        <v>1</v>
      </c>
      <c r="C1" s="35" t="s">
        <v>2</v>
      </c>
      <c r="D1" s="35" t="s">
        <v>224</v>
      </c>
      <c r="E1" s="35" t="s">
        <v>225</v>
      </c>
      <c r="F1" s="36" t="s">
        <v>226</v>
      </c>
      <c r="G1" s="37" t="s">
        <v>3</v>
      </c>
      <c r="H1" s="37" t="s">
        <v>227</v>
      </c>
      <c r="I1" s="37" t="s">
        <v>228</v>
      </c>
      <c r="J1" s="37" t="s">
        <v>229</v>
      </c>
      <c r="K1" s="53" t="s">
        <v>4</v>
      </c>
      <c r="L1" s="53" t="s">
        <v>230</v>
      </c>
      <c r="M1" s="53" t="s">
        <v>231</v>
      </c>
      <c r="N1" s="53" t="s">
        <v>232</v>
      </c>
    </row>
    <row r="2" spans="1:14" x14ac:dyDescent="0.25">
      <c r="A2" s="4" t="s">
        <v>6</v>
      </c>
      <c r="B2" s="4"/>
      <c r="C2" s="4"/>
      <c r="D2" s="4"/>
      <c r="E2" s="4"/>
      <c r="F2" s="38"/>
      <c r="G2" s="4"/>
      <c r="H2" s="4"/>
      <c r="I2" s="4"/>
      <c r="J2" s="4"/>
      <c r="K2" s="4"/>
      <c r="L2" s="4"/>
      <c r="M2" s="4"/>
      <c r="N2" s="4"/>
    </row>
    <row r="3" spans="1:14" x14ac:dyDescent="0.25">
      <c r="A3" s="8" t="s">
        <v>6</v>
      </c>
      <c r="B3" s="8" t="s">
        <v>6</v>
      </c>
      <c r="C3" s="9">
        <v>1010812.5602246512</v>
      </c>
      <c r="D3" s="31"/>
      <c r="E3" s="39">
        <v>3.3000000000000002E-2</v>
      </c>
      <c r="F3" s="9">
        <f>C3*D3*E3</f>
        <v>0</v>
      </c>
      <c r="G3" s="9">
        <v>841676.44096045417</v>
      </c>
      <c r="H3" s="40"/>
      <c r="I3" s="41">
        <v>1.35E-2</v>
      </c>
      <c r="J3" s="9">
        <f>I3*H3*G3</f>
        <v>0</v>
      </c>
      <c r="K3" s="9"/>
      <c r="L3" s="40"/>
      <c r="M3" s="41"/>
      <c r="N3" s="9"/>
    </row>
    <row r="4" spans="1:14" x14ac:dyDescent="0.25">
      <c r="A4" s="8" t="s">
        <v>8</v>
      </c>
      <c r="B4" s="8" t="s">
        <v>8</v>
      </c>
      <c r="C4" s="9">
        <v>1124490.0294048523</v>
      </c>
      <c r="D4" s="9"/>
      <c r="E4" s="39">
        <v>3.3000000000000002E-2</v>
      </c>
      <c r="F4" s="9">
        <f>C4*D4*E4</f>
        <v>0</v>
      </c>
      <c r="G4" s="9">
        <v>752900.65729595779</v>
      </c>
      <c r="H4" s="42"/>
      <c r="I4" s="41">
        <v>1.35E-2</v>
      </c>
      <c r="J4" s="9">
        <f>I4*H4*G4</f>
        <v>0</v>
      </c>
      <c r="K4" s="9">
        <v>672658.80051220208</v>
      </c>
      <c r="L4" s="42"/>
      <c r="M4" s="41">
        <v>2.7E-2</v>
      </c>
      <c r="N4" s="9">
        <f>M4*L4*K4</f>
        <v>0</v>
      </c>
    </row>
    <row r="5" spans="1:14" x14ac:dyDescent="0.25">
      <c r="A5" s="4" t="s">
        <v>9</v>
      </c>
      <c r="B5" s="4"/>
      <c r="C5" s="6"/>
      <c r="D5" s="6"/>
      <c r="E5" s="43"/>
      <c r="F5" s="43"/>
      <c r="G5" s="6"/>
      <c r="H5" s="44"/>
      <c r="I5" s="45"/>
      <c r="J5" s="45"/>
      <c r="K5" s="6"/>
      <c r="L5" s="44"/>
      <c r="M5" s="45"/>
      <c r="N5" s="45"/>
    </row>
    <row r="6" spans="1:14" x14ac:dyDescent="0.25">
      <c r="A6" s="8" t="s">
        <v>9</v>
      </c>
      <c r="B6" s="8" t="s">
        <v>9</v>
      </c>
      <c r="C6" s="9">
        <v>893473.28325759573</v>
      </c>
      <c r="D6" s="9"/>
      <c r="E6" s="39">
        <v>3.3000000000000002E-2</v>
      </c>
      <c r="F6" s="9">
        <f>C6*D6*E6</f>
        <v>0</v>
      </c>
      <c r="G6" s="9">
        <v>780308.96603452496</v>
      </c>
      <c r="H6" s="42"/>
      <c r="I6" s="41">
        <v>1.35E-2</v>
      </c>
      <c r="J6" s="9">
        <f>I6*H6*G6</f>
        <v>0</v>
      </c>
      <c r="K6" s="9">
        <v>824189.41136559215</v>
      </c>
      <c r="L6" s="42"/>
      <c r="M6" s="41">
        <v>2.7E-2</v>
      </c>
      <c r="N6" s="9">
        <f>M6*L6*K6</f>
        <v>0</v>
      </c>
    </row>
    <row r="7" spans="1:14" x14ac:dyDescent="0.25">
      <c r="A7" s="4" t="s">
        <v>11</v>
      </c>
      <c r="B7" s="4"/>
      <c r="C7" s="6"/>
      <c r="D7" s="6"/>
      <c r="E7" s="43"/>
      <c r="F7" s="43"/>
      <c r="G7" s="6"/>
      <c r="H7" s="44"/>
      <c r="I7" s="45"/>
      <c r="J7" s="45"/>
      <c r="K7" s="6"/>
      <c r="L7" s="44"/>
      <c r="M7" s="45"/>
      <c r="N7" s="45"/>
    </row>
    <row r="8" spans="1:14" x14ac:dyDescent="0.25">
      <c r="A8" s="8" t="s">
        <v>11</v>
      </c>
      <c r="B8" s="8" t="s">
        <v>11</v>
      </c>
      <c r="C8" s="9">
        <v>868407.55083471688</v>
      </c>
      <c r="D8" s="9"/>
      <c r="E8" s="39">
        <v>3.3000000000000002E-2</v>
      </c>
      <c r="F8" s="9">
        <f>C8*D8*E8</f>
        <v>0</v>
      </c>
      <c r="G8" s="9">
        <v>733759.25955578964</v>
      </c>
      <c r="H8" s="42"/>
      <c r="I8" s="41">
        <v>1.35E-2</v>
      </c>
      <c r="J8" s="9">
        <f>I8*H8*G8</f>
        <v>0</v>
      </c>
      <c r="K8" s="9"/>
      <c r="L8" s="42"/>
      <c r="M8" s="41"/>
      <c r="N8" s="9"/>
    </row>
    <row r="9" spans="1:14" x14ac:dyDescent="0.25">
      <c r="A9" s="4" t="s">
        <v>12</v>
      </c>
      <c r="B9" s="4"/>
      <c r="C9" s="6"/>
      <c r="D9" s="6"/>
      <c r="E9" s="43"/>
      <c r="F9" s="43"/>
      <c r="G9" s="6"/>
      <c r="H9" s="44"/>
      <c r="I9" s="45"/>
      <c r="J9" s="45"/>
      <c r="K9" s="6"/>
      <c r="L9" s="44"/>
      <c r="M9" s="45"/>
      <c r="N9" s="45"/>
    </row>
    <row r="10" spans="1:14" x14ac:dyDescent="0.25">
      <c r="A10" s="8" t="s">
        <v>12</v>
      </c>
      <c r="B10" s="8" t="s">
        <v>12</v>
      </c>
      <c r="C10" s="9">
        <v>1380226.7169586373</v>
      </c>
      <c r="D10" s="9"/>
      <c r="E10" s="39">
        <v>3.3000000000000002E-2</v>
      </c>
      <c r="F10" s="9">
        <f>C10*D10*E10</f>
        <v>0</v>
      </c>
      <c r="G10" s="9">
        <v>681597.04145040584</v>
      </c>
      <c r="H10" s="42"/>
      <c r="I10" s="41">
        <v>1.35E-2</v>
      </c>
      <c r="J10" s="9">
        <f>I10*H10*G10</f>
        <v>0</v>
      </c>
      <c r="K10" s="9">
        <v>740501.31259918807</v>
      </c>
      <c r="L10" s="42"/>
      <c r="M10" s="41">
        <v>2.7E-2</v>
      </c>
      <c r="N10" s="9">
        <f>M10*L10*K10</f>
        <v>0</v>
      </c>
    </row>
    <row r="11" spans="1:14" ht="30" x14ac:dyDescent="0.25">
      <c r="A11" s="12" t="s">
        <v>14</v>
      </c>
      <c r="B11" s="12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30" x14ac:dyDescent="0.25">
      <c r="A12" s="13" t="s">
        <v>14</v>
      </c>
      <c r="B12" s="13" t="s">
        <v>14</v>
      </c>
      <c r="C12" s="9">
        <v>948600.80998329318</v>
      </c>
      <c r="D12" s="9"/>
      <c r="E12" s="39">
        <v>3.3000000000000002E-2</v>
      </c>
      <c r="F12" s="9">
        <f>C12*D12*E12</f>
        <v>0</v>
      </c>
      <c r="G12" s="9">
        <v>799464.71465362143</v>
      </c>
      <c r="H12" s="42"/>
      <c r="I12" s="41">
        <v>1.35E-2</v>
      </c>
      <c r="J12" s="9">
        <f>I12*H12*G12</f>
        <v>0</v>
      </c>
      <c r="K12" s="9"/>
      <c r="L12" s="42"/>
      <c r="M12" s="41"/>
      <c r="N12" s="9"/>
    </row>
    <row r="13" spans="1:14" x14ac:dyDescent="0.25">
      <c r="A13" s="4" t="s">
        <v>15</v>
      </c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8" t="s">
        <v>15</v>
      </c>
      <c r="B14" s="8" t="s">
        <v>15</v>
      </c>
      <c r="C14" s="9">
        <v>794364.51220108417</v>
      </c>
      <c r="D14" s="9"/>
      <c r="E14" s="39">
        <v>3.3000000000000002E-2</v>
      </c>
      <c r="F14" s="9">
        <f>C14*D14*E14</f>
        <v>0</v>
      </c>
      <c r="G14" s="9">
        <v>645688.35420215654</v>
      </c>
      <c r="H14" s="42"/>
      <c r="I14" s="41">
        <v>1.35E-2</v>
      </c>
      <c r="J14" s="9">
        <f>I14*H14*G14</f>
        <v>0</v>
      </c>
      <c r="K14" s="9"/>
      <c r="L14" s="42"/>
      <c r="M14" s="41"/>
      <c r="N14" s="9"/>
    </row>
    <row r="15" spans="1:14" x14ac:dyDescent="0.25">
      <c r="A15" s="4" t="s">
        <v>16</v>
      </c>
      <c r="B15" s="4"/>
      <c r="C15" s="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8" t="s">
        <v>16</v>
      </c>
      <c r="B16" s="8" t="s">
        <v>16</v>
      </c>
      <c r="C16" s="9">
        <v>842640.59452537284</v>
      </c>
      <c r="D16" s="9"/>
      <c r="E16" s="39">
        <v>3.3000000000000002E-2</v>
      </c>
      <c r="F16" s="9">
        <f>C16*D16*E16</f>
        <v>0</v>
      </c>
      <c r="G16" s="9">
        <v>753394.41283986077</v>
      </c>
      <c r="H16" s="42"/>
      <c r="I16" s="41">
        <v>1.35E-2</v>
      </c>
      <c r="J16" s="9">
        <f>I16*H16*G16</f>
        <v>0</v>
      </c>
      <c r="K16" s="9">
        <v>696106.7539108129</v>
      </c>
      <c r="L16" s="42"/>
      <c r="M16" s="41">
        <v>2.7E-2</v>
      </c>
      <c r="N16" s="9">
        <f>M16*L16*K16</f>
        <v>0</v>
      </c>
    </row>
    <row r="17" spans="1:14" x14ac:dyDescent="0.25">
      <c r="A17" s="8" t="s">
        <v>17</v>
      </c>
      <c r="B17" s="8" t="s">
        <v>18</v>
      </c>
      <c r="C17" s="9">
        <v>783160.41028357565</v>
      </c>
      <c r="D17" s="9"/>
      <c r="E17" s="39">
        <v>3.3000000000000002E-2</v>
      </c>
      <c r="F17" s="9">
        <f t="shared" ref="F17:F23" si="0">C17*D17*E17</f>
        <v>0</v>
      </c>
      <c r="G17" s="9">
        <v>690606.68830746133</v>
      </c>
      <c r="H17" s="42"/>
      <c r="I17" s="41">
        <v>1.35E-2</v>
      </c>
      <c r="J17" s="9">
        <f t="shared" ref="J17:J81" si="1">I17*H17*G17</f>
        <v>0</v>
      </c>
      <c r="K17" s="9">
        <v>741323.67704569257</v>
      </c>
      <c r="L17" s="42"/>
      <c r="M17" s="41">
        <v>2.7E-2</v>
      </c>
      <c r="N17" s="9">
        <f t="shared" ref="N17:N22" si="2">M17*L17*K17</f>
        <v>0</v>
      </c>
    </row>
    <row r="18" spans="1:14" x14ac:dyDescent="0.25">
      <c r="A18" s="14" t="s">
        <v>19</v>
      </c>
      <c r="B18" s="14" t="s">
        <v>20</v>
      </c>
      <c r="C18" s="9">
        <v>736982.62570226332</v>
      </c>
      <c r="D18" s="9"/>
      <c r="E18" s="39">
        <v>3.3000000000000002E-2</v>
      </c>
      <c r="F18" s="9">
        <f t="shared" si="0"/>
        <v>0</v>
      </c>
      <c r="G18" s="9">
        <v>639233.72084906301</v>
      </c>
      <c r="H18" s="42"/>
      <c r="I18" s="41">
        <v>1.35E-2</v>
      </c>
      <c r="J18" s="9">
        <f t="shared" si="1"/>
        <v>0</v>
      </c>
      <c r="K18" s="9">
        <v>634697.07718427212</v>
      </c>
      <c r="L18" s="42"/>
      <c r="M18" s="41">
        <v>2.7E-2</v>
      </c>
      <c r="N18" s="9">
        <f t="shared" si="2"/>
        <v>0</v>
      </c>
    </row>
    <row r="19" spans="1:14" x14ac:dyDescent="0.25">
      <c r="A19" s="14" t="s">
        <v>21</v>
      </c>
      <c r="B19" s="14" t="s">
        <v>21</v>
      </c>
      <c r="C19" s="9">
        <v>750804.01823548495</v>
      </c>
      <c r="D19" s="9"/>
      <c r="E19" s="39">
        <v>3.3000000000000002E-2</v>
      </c>
      <c r="F19" s="9">
        <f t="shared" si="0"/>
        <v>0</v>
      </c>
      <c r="G19" s="9">
        <v>723317.92172459478</v>
      </c>
      <c r="H19" s="42"/>
      <c r="I19" s="41">
        <v>1.35E-2</v>
      </c>
      <c r="J19" s="9">
        <f t="shared" si="1"/>
        <v>0</v>
      </c>
      <c r="K19" s="9">
        <v>762457.77812065172</v>
      </c>
      <c r="L19" s="42"/>
      <c r="M19" s="41">
        <v>2.7E-2</v>
      </c>
      <c r="N19" s="9">
        <f t="shared" si="2"/>
        <v>0</v>
      </c>
    </row>
    <row r="20" spans="1:14" x14ac:dyDescent="0.25">
      <c r="A20" s="14" t="s">
        <v>22</v>
      </c>
      <c r="B20" s="14" t="s">
        <v>22</v>
      </c>
      <c r="C20" s="15">
        <v>844853.12817540229</v>
      </c>
      <c r="D20" s="15"/>
      <c r="E20" s="39">
        <v>3.3000000000000002E-2</v>
      </c>
      <c r="F20" s="9">
        <f t="shared" si="0"/>
        <v>0</v>
      </c>
      <c r="G20" s="15">
        <v>470802.6760950067</v>
      </c>
      <c r="H20" s="47"/>
      <c r="I20" s="41">
        <v>1.35E-2</v>
      </c>
      <c r="J20" s="9">
        <f t="shared" si="1"/>
        <v>0</v>
      </c>
      <c r="K20" s="15">
        <v>860207.05983097665</v>
      </c>
      <c r="L20" s="47"/>
      <c r="M20" s="41">
        <v>2.7E-2</v>
      </c>
      <c r="N20" s="9">
        <f t="shared" si="2"/>
        <v>0</v>
      </c>
    </row>
    <row r="21" spans="1:14" x14ac:dyDescent="0.25">
      <c r="A21" s="14" t="s">
        <v>23</v>
      </c>
      <c r="B21" s="14" t="s">
        <v>23</v>
      </c>
      <c r="C21" s="9">
        <v>745845.67206846306</v>
      </c>
      <c r="D21" s="9"/>
      <c r="E21" s="39">
        <v>3.3000000000000002E-2</v>
      </c>
      <c r="F21" s="9">
        <f t="shared" si="0"/>
        <v>0</v>
      </c>
      <c r="G21" s="9">
        <v>626667.91246811242</v>
      </c>
      <c r="H21" s="42"/>
      <c r="I21" s="41">
        <v>1.35E-2</v>
      </c>
      <c r="J21" s="9">
        <f t="shared" si="1"/>
        <v>0</v>
      </c>
      <c r="K21" s="9"/>
      <c r="L21" s="42"/>
      <c r="M21" s="41"/>
      <c r="N21" s="9"/>
    </row>
    <row r="22" spans="1:14" x14ac:dyDescent="0.25">
      <c r="A22" s="14" t="s">
        <v>24</v>
      </c>
      <c r="B22" s="14" t="s">
        <v>24</v>
      </c>
      <c r="C22" s="9">
        <v>838002.31285666744</v>
      </c>
      <c r="D22" s="9"/>
      <c r="E22" s="39">
        <v>3.3000000000000002E-2</v>
      </c>
      <c r="F22" s="9">
        <f t="shared" si="0"/>
        <v>0</v>
      </c>
      <c r="G22" s="9">
        <v>742777.31697577646</v>
      </c>
      <c r="H22" s="42"/>
      <c r="I22" s="41">
        <v>1.35E-2</v>
      </c>
      <c r="J22" s="9">
        <f t="shared" si="1"/>
        <v>0</v>
      </c>
      <c r="K22" s="9">
        <v>700572.4130844865</v>
      </c>
      <c r="L22" s="42"/>
      <c r="M22" s="41">
        <v>2.7E-2</v>
      </c>
      <c r="N22" s="9">
        <f t="shared" si="2"/>
        <v>0</v>
      </c>
    </row>
    <row r="23" spans="1:14" x14ac:dyDescent="0.25">
      <c r="A23" s="8" t="s">
        <v>25</v>
      </c>
      <c r="B23" s="8" t="s">
        <v>25</v>
      </c>
      <c r="C23" s="9">
        <v>1042943.8760346391</v>
      </c>
      <c r="D23" s="9"/>
      <c r="E23" s="39">
        <v>3.3000000000000002E-2</v>
      </c>
      <c r="F23" s="9">
        <f t="shared" si="0"/>
        <v>0</v>
      </c>
      <c r="G23" s="9">
        <v>682631.15036065131</v>
      </c>
      <c r="H23" s="42"/>
      <c r="I23" s="41">
        <v>1.35E-2</v>
      </c>
      <c r="J23" s="9">
        <f t="shared" si="1"/>
        <v>0</v>
      </c>
      <c r="K23" s="9"/>
      <c r="L23" s="42"/>
      <c r="M23" s="41"/>
      <c r="N23" s="9"/>
    </row>
    <row r="24" spans="1:14" x14ac:dyDescent="0.25">
      <c r="A24" s="16" t="s">
        <v>26</v>
      </c>
      <c r="B24" s="16"/>
      <c r="C24" s="9"/>
      <c r="D24" s="9"/>
      <c r="E24" s="39"/>
      <c r="F24" s="9"/>
      <c r="G24" s="9"/>
      <c r="H24" s="42"/>
      <c r="I24" s="41"/>
      <c r="J24" s="9"/>
      <c r="K24" s="9"/>
      <c r="L24" s="42"/>
      <c r="M24" s="41"/>
      <c r="N24" s="9"/>
    </row>
    <row r="25" spans="1:14" x14ac:dyDescent="0.25">
      <c r="A25" s="8" t="s">
        <v>27</v>
      </c>
      <c r="B25" s="8"/>
      <c r="C25" s="18" t="s">
        <v>28</v>
      </c>
      <c r="D25" s="18"/>
      <c r="E25" s="39">
        <v>3.3000000000000002E-2</v>
      </c>
      <c r="F25" s="9"/>
      <c r="G25" s="18" t="s">
        <v>28</v>
      </c>
      <c r="H25" s="48"/>
      <c r="I25" s="41">
        <v>1.35E-2</v>
      </c>
      <c r="J25" s="9"/>
      <c r="K25" s="18" t="s">
        <v>28</v>
      </c>
      <c r="L25" s="48"/>
      <c r="M25" s="41">
        <v>2.7E-2</v>
      </c>
      <c r="N25" s="9"/>
    </row>
    <row r="26" spans="1:14" x14ac:dyDescent="0.25">
      <c r="A26" s="8" t="s">
        <v>29</v>
      </c>
      <c r="B26" s="8"/>
      <c r="C26" s="9" t="s">
        <v>28</v>
      </c>
      <c r="D26" s="9"/>
      <c r="E26" s="39">
        <v>3.3000000000000002E-2</v>
      </c>
      <c r="F26" s="9"/>
      <c r="G26" s="9" t="s">
        <v>28</v>
      </c>
      <c r="H26" s="42"/>
      <c r="I26" s="41">
        <v>1.35E-2</v>
      </c>
      <c r="J26" s="9"/>
      <c r="K26" s="9" t="s">
        <v>28</v>
      </c>
      <c r="L26" s="42"/>
      <c r="M26" s="41">
        <v>2.7E-2</v>
      </c>
      <c r="N26" s="9"/>
    </row>
    <row r="27" spans="1:14" x14ac:dyDescent="0.25">
      <c r="A27" s="4" t="s">
        <v>30</v>
      </c>
      <c r="B27" s="4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8" t="s">
        <v>30</v>
      </c>
      <c r="B28" s="8" t="s">
        <v>30</v>
      </c>
      <c r="C28" s="23">
        <v>865834.57854023285</v>
      </c>
      <c r="D28" s="23"/>
      <c r="E28" s="39">
        <v>3.3000000000000002E-2</v>
      </c>
      <c r="F28" s="9">
        <f t="shared" ref="F28:F57" si="3">C28*D28*E28</f>
        <v>0</v>
      </c>
      <c r="G28" s="23">
        <v>742511.33558423468</v>
      </c>
      <c r="I28" s="41">
        <v>1.35E-2</v>
      </c>
      <c r="J28" s="9">
        <f t="shared" si="1"/>
        <v>0</v>
      </c>
      <c r="K28" s="23"/>
      <c r="M28" s="41"/>
      <c r="N28" s="9"/>
    </row>
    <row r="29" spans="1:14" x14ac:dyDescent="0.25">
      <c r="A29" s="8" t="s">
        <v>31</v>
      </c>
      <c r="B29" s="8" t="s">
        <v>32</v>
      </c>
      <c r="C29" s="9">
        <v>800805.99836316379</v>
      </c>
      <c r="D29" s="9"/>
      <c r="E29" s="39">
        <v>3.3000000000000002E-2</v>
      </c>
      <c r="F29" s="9">
        <f t="shared" si="3"/>
        <v>0</v>
      </c>
      <c r="G29" s="9">
        <v>699066.93139683048</v>
      </c>
      <c r="H29" s="42"/>
      <c r="I29" s="41">
        <v>1.35E-2</v>
      </c>
      <c r="J29" s="9">
        <f t="shared" si="1"/>
        <v>0</v>
      </c>
      <c r="K29" s="9">
        <v>673392.54848034028</v>
      </c>
      <c r="L29" s="42"/>
      <c r="M29" s="41">
        <v>2.7E-2</v>
      </c>
      <c r="N29" s="9">
        <f t="shared" ref="N29" si="4">M29*L29*K29</f>
        <v>0</v>
      </c>
    </row>
    <row r="30" spans="1:14" x14ac:dyDescent="0.25">
      <c r="A30" s="8" t="s">
        <v>33</v>
      </c>
      <c r="B30" s="8" t="s">
        <v>33</v>
      </c>
      <c r="C30" s="9">
        <v>808521.55182008375</v>
      </c>
      <c r="D30" s="9"/>
      <c r="E30" s="39">
        <v>3.3000000000000002E-2</v>
      </c>
      <c r="F30" s="9">
        <f t="shared" si="3"/>
        <v>0</v>
      </c>
      <c r="G30" s="9">
        <v>959846.38192093745</v>
      </c>
      <c r="H30" s="42"/>
      <c r="I30" s="41">
        <v>1.35E-2</v>
      </c>
      <c r="J30" s="9">
        <f t="shared" si="1"/>
        <v>0</v>
      </c>
      <c r="K30" s="9"/>
      <c r="L30" s="42"/>
      <c r="M30" s="41"/>
      <c r="N30" s="9"/>
    </row>
    <row r="31" spans="1:14" x14ac:dyDescent="0.25">
      <c r="A31" s="8" t="s">
        <v>34</v>
      </c>
      <c r="B31" s="8" t="s">
        <v>34</v>
      </c>
      <c r="C31" s="9">
        <v>695195.38259510766</v>
      </c>
      <c r="D31" s="9"/>
      <c r="E31" s="39">
        <v>3.3000000000000002E-2</v>
      </c>
      <c r="F31" s="9">
        <f t="shared" si="3"/>
        <v>0</v>
      </c>
      <c r="G31" s="9">
        <v>637040.75774544326</v>
      </c>
      <c r="H31" s="42"/>
      <c r="I31" s="41">
        <v>1.35E-2</v>
      </c>
      <c r="J31" s="9">
        <f t="shared" si="1"/>
        <v>0</v>
      </c>
      <c r="K31" s="9">
        <v>1245591.9298316461</v>
      </c>
      <c r="L31" s="42"/>
      <c r="M31" s="41">
        <v>2.7E-2</v>
      </c>
      <c r="N31" s="9">
        <f t="shared" ref="N31" si="5">M31*L31*K31</f>
        <v>0</v>
      </c>
    </row>
    <row r="32" spans="1:14" x14ac:dyDescent="0.25">
      <c r="A32" s="8" t="s">
        <v>35</v>
      </c>
      <c r="B32" s="8" t="s">
        <v>35</v>
      </c>
      <c r="C32" s="9">
        <v>791869.84638882848</v>
      </c>
      <c r="D32" s="9"/>
      <c r="E32" s="39">
        <v>3.3000000000000002E-2</v>
      </c>
      <c r="F32" s="9">
        <f t="shared" si="3"/>
        <v>0</v>
      </c>
      <c r="G32" s="9">
        <v>753709.8297792871</v>
      </c>
      <c r="H32" s="42"/>
      <c r="I32" s="41">
        <v>1.35E-2</v>
      </c>
      <c r="J32" s="9">
        <f t="shared" si="1"/>
        <v>0</v>
      </c>
      <c r="K32" s="9"/>
      <c r="L32" s="42"/>
      <c r="M32" s="41"/>
      <c r="N32" s="9"/>
    </row>
    <row r="33" spans="1:14" x14ac:dyDescent="0.25">
      <c r="A33" s="8" t="s">
        <v>36</v>
      </c>
      <c r="B33" s="8" t="s">
        <v>37</v>
      </c>
      <c r="C33" s="9">
        <v>1178265.5307291974</v>
      </c>
      <c r="D33" s="9"/>
      <c r="E33" s="39">
        <v>3.3000000000000002E-2</v>
      </c>
      <c r="F33" s="9">
        <f t="shared" si="3"/>
        <v>0</v>
      </c>
      <c r="G33" s="9">
        <v>627235.32872822857</v>
      </c>
      <c r="H33" s="42"/>
      <c r="I33" s="41">
        <v>1.35E-2</v>
      </c>
      <c r="J33" s="9">
        <f t="shared" si="1"/>
        <v>0</v>
      </c>
      <c r="K33" s="9">
        <v>607272.7563272689</v>
      </c>
      <c r="L33" s="42"/>
      <c r="M33" s="41">
        <v>2.7E-2</v>
      </c>
      <c r="N33" s="9">
        <f t="shared" ref="N33" si="6">M33*L33*K33</f>
        <v>0</v>
      </c>
    </row>
    <row r="34" spans="1:14" x14ac:dyDescent="0.25">
      <c r="A34" s="4" t="s">
        <v>38</v>
      </c>
      <c r="B34" s="4"/>
      <c r="C34" s="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t="s">
        <v>38</v>
      </c>
      <c r="B35" t="s">
        <v>38</v>
      </c>
      <c r="C35" s="9">
        <v>904205.37759971153</v>
      </c>
      <c r="D35" s="9"/>
      <c r="E35" s="39">
        <v>3.3000000000000002E-2</v>
      </c>
      <c r="F35" s="9">
        <f t="shared" si="3"/>
        <v>0</v>
      </c>
      <c r="G35" s="9">
        <v>770005.63614186237</v>
      </c>
      <c r="H35" s="42"/>
      <c r="I35" s="41">
        <v>1.35E-2</v>
      </c>
      <c r="J35" s="9">
        <f t="shared" si="1"/>
        <v>0</v>
      </c>
      <c r="K35" s="9">
        <v>906706.17617572017</v>
      </c>
      <c r="L35" s="42"/>
      <c r="M35" s="41">
        <v>2.7E-2</v>
      </c>
      <c r="N35" s="9">
        <f t="shared" ref="N35" si="7">M35*L35*K35</f>
        <v>0</v>
      </c>
    </row>
    <row r="36" spans="1:14" x14ac:dyDescent="0.25">
      <c r="A36" s="8" t="s">
        <v>39</v>
      </c>
      <c r="B36" s="8" t="s">
        <v>39</v>
      </c>
      <c r="C36" s="9">
        <v>868723.33968100196</v>
      </c>
      <c r="D36" s="9"/>
      <c r="E36" s="39">
        <v>3.3000000000000002E-2</v>
      </c>
      <c r="F36" s="9">
        <f t="shared" si="3"/>
        <v>0</v>
      </c>
      <c r="G36" s="9">
        <v>811849.43319921906</v>
      </c>
      <c r="H36" s="42"/>
      <c r="I36" s="41">
        <v>1.35E-2</v>
      </c>
      <c r="J36" s="9">
        <f t="shared" si="1"/>
        <v>0</v>
      </c>
      <c r="K36" s="9"/>
      <c r="L36" s="42"/>
      <c r="M36" s="41"/>
      <c r="N36" s="9"/>
    </row>
    <row r="37" spans="1:14" x14ac:dyDescent="0.25">
      <c r="A37" s="8" t="s">
        <v>40</v>
      </c>
      <c r="B37" s="8" t="s">
        <v>40</v>
      </c>
      <c r="C37" s="9">
        <v>836049.07693358092</v>
      </c>
      <c r="D37" s="9"/>
      <c r="E37" s="39">
        <v>3.3000000000000002E-2</v>
      </c>
      <c r="F37" s="9">
        <f t="shared" si="3"/>
        <v>0</v>
      </c>
      <c r="G37" s="9">
        <v>774352.727804858</v>
      </c>
      <c r="H37" s="42"/>
      <c r="I37" s="41">
        <v>1.35E-2</v>
      </c>
      <c r="J37" s="9">
        <f t="shared" si="1"/>
        <v>0</v>
      </c>
      <c r="K37" s="9">
        <v>740945.67563826777</v>
      </c>
      <c r="L37" s="42"/>
      <c r="M37" s="41">
        <v>2.7E-2</v>
      </c>
      <c r="N37" s="9">
        <f t="shared" ref="N37:N51" si="8">M37*L37*K37</f>
        <v>0</v>
      </c>
    </row>
    <row r="38" spans="1:14" x14ac:dyDescent="0.25">
      <c r="A38" s="8" t="s">
        <v>41</v>
      </c>
      <c r="B38" s="8" t="s">
        <v>41</v>
      </c>
      <c r="C38" s="9">
        <v>836049.07693358092</v>
      </c>
      <c r="D38" s="9"/>
      <c r="E38" s="39">
        <v>3.3000000000000002E-2</v>
      </c>
      <c r="F38" s="9">
        <f t="shared" si="3"/>
        <v>0</v>
      </c>
      <c r="G38" s="9">
        <v>657150.5640166708</v>
      </c>
      <c r="H38" s="42"/>
      <c r="I38" s="41">
        <v>1.35E-2</v>
      </c>
      <c r="J38" s="9">
        <f t="shared" si="1"/>
        <v>0</v>
      </c>
      <c r="K38" s="9">
        <v>674684.19197143533</v>
      </c>
      <c r="L38" s="42"/>
      <c r="M38" s="41">
        <v>2.7E-2</v>
      </c>
      <c r="N38" s="9">
        <f t="shared" si="8"/>
        <v>0</v>
      </c>
    </row>
    <row r="39" spans="1:14" x14ac:dyDescent="0.25">
      <c r="A39" s="8" t="s">
        <v>42</v>
      </c>
      <c r="B39" s="8" t="s">
        <v>42</v>
      </c>
      <c r="C39" s="9">
        <v>843896.60212660779</v>
      </c>
      <c r="D39" s="9"/>
      <c r="E39" s="39">
        <v>3.3000000000000002E-2</v>
      </c>
      <c r="F39" s="9">
        <f t="shared" si="3"/>
        <v>0</v>
      </c>
      <c r="G39" s="9">
        <v>741994.5159985082</v>
      </c>
      <c r="H39" s="42"/>
      <c r="I39" s="41">
        <v>1.35E-2</v>
      </c>
      <c r="J39" s="9">
        <f t="shared" si="1"/>
        <v>0</v>
      </c>
      <c r="K39" s="9">
        <v>680187.9608316099</v>
      </c>
      <c r="L39" s="42"/>
      <c r="M39" s="41">
        <v>2.7E-2</v>
      </c>
      <c r="N39" s="9">
        <f t="shared" si="8"/>
        <v>0</v>
      </c>
    </row>
    <row r="40" spans="1:14" x14ac:dyDescent="0.25">
      <c r="A40" s="8" t="s">
        <v>43</v>
      </c>
      <c r="B40" s="8" t="s">
        <v>43</v>
      </c>
      <c r="C40" s="9">
        <v>820972.25642499619</v>
      </c>
      <c r="D40" s="9"/>
      <c r="E40" s="39">
        <v>3.3000000000000002E-2</v>
      </c>
      <c r="F40" s="9">
        <f t="shared" si="3"/>
        <v>0</v>
      </c>
      <c r="G40" s="9">
        <v>720568.89147836505</v>
      </c>
      <c r="H40" s="42"/>
      <c r="I40" s="41">
        <v>1.35E-2</v>
      </c>
      <c r="J40" s="9">
        <f t="shared" si="1"/>
        <v>0</v>
      </c>
      <c r="K40" s="9"/>
      <c r="L40" s="42"/>
      <c r="M40" s="41"/>
      <c r="N40" s="9"/>
    </row>
    <row r="41" spans="1:14" x14ac:dyDescent="0.25">
      <c r="A41" s="8" t="s">
        <v>44</v>
      </c>
      <c r="B41" s="8" t="s">
        <v>44</v>
      </c>
      <c r="C41" s="23">
        <v>910952.40823675739</v>
      </c>
      <c r="D41" s="23"/>
      <c r="E41" s="39">
        <v>3.3000000000000002E-2</v>
      </c>
      <c r="F41" s="9">
        <f t="shared" si="3"/>
        <v>0</v>
      </c>
      <c r="G41" s="23">
        <v>648783.93429590145</v>
      </c>
      <c r="H41" s="42"/>
      <c r="I41" s="41">
        <v>1.35E-2</v>
      </c>
      <c r="J41" s="9">
        <f t="shared" si="1"/>
        <v>0</v>
      </c>
      <c r="K41" s="23">
        <v>725807.37437118567</v>
      </c>
      <c r="L41" s="42"/>
      <c r="M41" s="41">
        <v>2.7E-2</v>
      </c>
      <c r="N41" s="9">
        <f t="shared" si="8"/>
        <v>0</v>
      </c>
    </row>
    <row r="42" spans="1:14" x14ac:dyDescent="0.25">
      <c r="A42" s="8" t="s">
        <v>45</v>
      </c>
      <c r="B42" s="8" t="s">
        <v>45</v>
      </c>
      <c r="C42" s="9">
        <v>731219.45371314534</v>
      </c>
      <c r="D42" s="9"/>
      <c r="E42" s="39">
        <v>3.3000000000000002E-2</v>
      </c>
      <c r="F42" s="9">
        <f t="shared" si="3"/>
        <v>0</v>
      </c>
      <c r="G42" s="9">
        <v>678868.21838620363</v>
      </c>
      <c r="H42" s="42"/>
      <c r="I42" s="41">
        <v>1.35E-2</v>
      </c>
      <c r="J42" s="9">
        <f t="shared" si="1"/>
        <v>0</v>
      </c>
      <c r="K42" s="9">
        <v>692120.51971314137</v>
      </c>
      <c r="L42" s="42"/>
      <c r="M42" s="41">
        <v>2.7E-2</v>
      </c>
      <c r="N42" s="9">
        <f t="shared" si="8"/>
        <v>0</v>
      </c>
    </row>
    <row r="43" spans="1:14" x14ac:dyDescent="0.25">
      <c r="A43" s="8" t="s">
        <v>46</v>
      </c>
      <c r="B43" s="8" t="s">
        <v>46</v>
      </c>
      <c r="C43" s="23">
        <v>770403.86459512427</v>
      </c>
      <c r="D43" s="23"/>
      <c r="E43" s="39">
        <v>3.3000000000000002E-2</v>
      </c>
      <c r="F43" s="9">
        <f t="shared" si="3"/>
        <v>0</v>
      </c>
      <c r="G43" s="23">
        <v>719233.33984863339</v>
      </c>
      <c r="H43" s="42"/>
      <c r="I43" s="41">
        <v>1.35E-2</v>
      </c>
      <c r="J43" s="9">
        <f t="shared" si="1"/>
        <v>0</v>
      </c>
      <c r="K43" s="23">
        <v>639805.41743441252</v>
      </c>
      <c r="L43" s="42"/>
      <c r="M43" s="41">
        <v>2.7E-2</v>
      </c>
      <c r="N43" s="9">
        <f t="shared" si="8"/>
        <v>0</v>
      </c>
    </row>
    <row r="44" spans="1:14" x14ac:dyDescent="0.25">
      <c r="A44" s="8" t="s">
        <v>47</v>
      </c>
      <c r="B44" s="8" t="s">
        <v>47</v>
      </c>
      <c r="C44" s="9">
        <v>743421.79782143619</v>
      </c>
      <c r="D44" s="9"/>
      <c r="E44" s="39">
        <v>3.3000000000000002E-2</v>
      </c>
      <c r="F44" s="9">
        <f t="shared" si="3"/>
        <v>0</v>
      </c>
      <c r="G44" s="9">
        <v>725792.37139971973</v>
      </c>
      <c r="H44" s="42"/>
      <c r="I44" s="41">
        <v>1.35E-2</v>
      </c>
      <c r="J44" s="9">
        <f t="shared" si="1"/>
        <v>0</v>
      </c>
      <c r="K44" s="9">
        <v>636768.8214592794</v>
      </c>
      <c r="L44" s="42"/>
      <c r="M44" s="41">
        <v>2.7E-2</v>
      </c>
      <c r="N44" s="9">
        <f t="shared" si="8"/>
        <v>0</v>
      </c>
    </row>
    <row r="45" spans="1:14" x14ac:dyDescent="0.25">
      <c r="A45" s="8" t="s">
        <v>48</v>
      </c>
      <c r="B45" s="8" t="s">
        <v>48</v>
      </c>
      <c r="C45" s="9">
        <v>782778.43604462966</v>
      </c>
      <c r="D45" s="9"/>
      <c r="E45" s="39">
        <v>3.3000000000000002E-2</v>
      </c>
      <c r="F45" s="9">
        <f t="shared" si="3"/>
        <v>0</v>
      </c>
      <c r="G45" s="9">
        <v>767667.67399144161</v>
      </c>
      <c r="H45" s="42"/>
      <c r="I45" s="41">
        <v>1.35E-2</v>
      </c>
      <c r="J45" s="9">
        <f t="shared" si="1"/>
        <v>0</v>
      </c>
      <c r="K45" s="9">
        <v>710888.40093454288</v>
      </c>
      <c r="L45" s="42"/>
      <c r="M45" s="41">
        <v>2.7E-2</v>
      </c>
      <c r="N45" s="9">
        <f t="shared" si="8"/>
        <v>0</v>
      </c>
    </row>
    <row r="46" spans="1:14" x14ac:dyDescent="0.25">
      <c r="A46" s="55" t="s">
        <v>50</v>
      </c>
      <c r="B46" s="23" t="s">
        <v>50</v>
      </c>
      <c r="C46" s="9">
        <v>729453.1429042035</v>
      </c>
      <c r="D46" s="9"/>
      <c r="E46" s="39">
        <v>3.3000000000000002E-2</v>
      </c>
      <c r="F46" s="9">
        <f t="shared" si="3"/>
        <v>0</v>
      </c>
      <c r="G46" s="9">
        <v>669414.24002424383</v>
      </c>
      <c r="H46" s="42"/>
      <c r="I46" s="41">
        <v>1.35E-2</v>
      </c>
      <c r="J46" s="9">
        <f t="shared" si="1"/>
        <v>0</v>
      </c>
      <c r="K46" s="9">
        <v>629525.07918918226</v>
      </c>
      <c r="L46" s="42"/>
      <c r="M46" s="41">
        <v>2.7E-2</v>
      </c>
      <c r="N46" s="9">
        <f t="shared" si="8"/>
        <v>0</v>
      </c>
    </row>
    <row r="47" spans="1:14" x14ac:dyDescent="0.25">
      <c r="A47" s="14" t="s">
        <v>51</v>
      </c>
      <c r="B47" s="14" t="s">
        <v>51</v>
      </c>
      <c r="C47" s="9">
        <v>757770.76010853297</v>
      </c>
      <c r="D47" s="9"/>
      <c r="E47" s="39">
        <v>3.3000000000000002E-2</v>
      </c>
      <c r="F47" s="9">
        <f t="shared" si="3"/>
        <v>0</v>
      </c>
      <c r="G47" s="9">
        <v>679973.19886105566</v>
      </c>
      <c r="H47" s="42"/>
      <c r="I47" s="41">
        <v>1.35E-2</v>
      </c>
      <c r="J47" s="9">
        <f t="shared" si="1"/>
        <v>0</v>
      </c>
      <c r="K47" s="9">
        <v>684820.68224175961</v>
      </c>
      <c r="L47" s="42"/>
      <c r="M47" s="41">
        <v>2.7E-2</v>
      </c>
      <c r="N47" s="9">
        <f t="shared" si="8"/>
        <v>0</v>
      </c>
    </row>
    <row r="48" spans="1:14" x14ac:dyDescent="0.25">
      <c r="A48" s="14" t="s">
        <v>52</v>
      </c>
      <c r="B48" s="14" t="s">
        <v>52</v>
      </c>
      <c r="C48" s="9">
        <v>772645.32425590989</v>
      </c>
      <c r="D48" s="9"/>
      <c r="E48" s="39">
        <v>3.3000000000000002E-2</v>
      </c>
      <c r="F48" s="9">
        <f t="shared" si="3"/>
        <v>0</v>
      </c>
      <c r="G48" s="9">
        <v>700134.89193389448</v>
      </c>
      <c r="H48" s="42"/>
      <c r="I48" s="41">
        <v>1.35E-2</v>
      </c>
      <c r="J48" s="9">
        <f t="shared" si="1"/>
        <v>0</v>
      </c>
      <c r="K48" s="9">
        <v>666041.59241389623</v>
      </c>
      <c r="L48" s="42"/>
      <c r="M48" s="41">
        <v>2.7E-2</v>
      </c>
      <c r="N48" s="9">
        <f t="shared" si="8"/>
        <v>0</v>
      </c>
    </row>
    <row r="49" spans="1:14" x14ac:dyDescent="0.25">
      <c r="A49" s="14" t="s">
        <v>53</v>
      </c>
      <c r="B49" s="14" t="s">
        <v>53</v>
      </c>
      <c r="C49" s="9">
        <v>743500.97310588497</v>
      </c>
      <c r="D49" s="9"/>
      <c r="E49" s="39">
        <v>3.3000000000000002E-2</v>
      </c>
      <c r="F49" s="9">
        <f t="shared" si="3"/>
        <v>0</v>
      </c>
      <c r="G49" s="9">
        <v>637000.62052466127</v>
      </c>
      <c r="H49" s="42"/>
      <c r="I49" s="41">
        <v>1.35E-2</v>
      </c>
      <c r="J49" s="9">
        <f t="shared" si="1"/>
        <v>0</v>
      </c>
      <c r="K49" s="9">
        <v>616384.37004275387</v>
      </c>
      <c r="L49" s="42"/>
      <c r="M49" s="41">
        <v>2.7E-2</v>
      </c>
      <c r="N49" s="9">
        <f t="shared" si="8"/>
        <v>0</v>
      </c>
    </row>
    <row r="50" spans="1:14" x14ac:dyDescent="0.25">
      <c r="A50" s="14" t="s">
        <v>54</v>
      </c>
      <c r="B50" s="14" t="s">
        <v>54</v>
      </c>
      <c r="C50" s="23">
        <v>784012.60273978591</v>
      </c>
      <c r="D50" s="23"/>
      <c r="E50" s="39">
        <v>3.3000000000000002E-2</v>
      </c>
      <c r="F50" s="9">
        <f t="shared" si="3"/>
        <v>0</v>
      </c>
      <c r="G50" s="23">
        <v>704650.78657014202</v>
      </c>
      <c r="H50" s="42"/>
      <c r="I50" s="41">
        <v>1.35E-2</v>
      </c>
      <c r="J50" s="9">
        <f t="shared" si="1"/>
        <v>0</v>
      </c>
      <c r="K50" s="23">
        <v>616552.0236669099</v>
      </c>
      <c r="L50" s="42"/>
      <c r="M50" s="41">
        <v>2.7E-2</v>
      </c>
      <c r="N50" s="9">
        <f t="shared" si="8"/>
        <v>0</v>
      </c>
    </row>
    <row r="51" spans="1:14" x14ac:dyDescent="0.25">
      <c r="A51" s="14" t="s">
        <v>55</v>
      </c>
      <c r="B51" s="14" t="s">
        <v>55</v>
      </c>
      <c r="C51" s="9">
        <v>738647.64490622748</v>
      </c>
      <c r="D51" s="9"/>
      <c r="E51" s="39">
        <v>3.3000000000000002E-2</v>
      </c>
      <c r="F51" s="9">
        <f t="shared" si="3"/>
        <v>0</v>
      </c>
      <c r="G51" s="9">
        <v>664340.05829413957</v>
      </c>
      <c r="H51" s="42"/>
      <c r="I51" s="41">
        <v>1.35E-2</v>
      </c>
      <c r="J51" s="9">
        <f t="shared" si="1"/>
        <v>0</v>
      </c>
      <c r="K51" s="9">
        <v>638658.61533589021</v>
      </c>
      <c r="L51" s="42"/>
      <c r="M51" s="41">
        <v>2.7E-2</v>
      </c>
      <c r="N51" s="9">
        <f t="shared" si="8"/>
        <v>0</v>
      </c>
    </row>
    <row r="52" spans="1:14" x14ac:dyDescent="0.25">
      <c r="A52" s="14" t="s">
        <v>56</v>
      </c>
      <c r="B52" s="14" t="s">
        <v>56</v>
      </c>
      <c r="C52" s="9">
        <v>785774.39546973037</v>
      </c>
      <c r="D52" s="9"/>
      <c r="E52" s="39">
        <v>3.3000000000000002E-2</v>
      </c>
      <c r="F52" s="9">
        <f t="shared" si="3"/>
        <v>0</v>
      </c>
      <c r="G52" s="9">
        <v>663347.67016035435</v>
      </c>
      <c r="H52" s="42"/>
      <c r="I52" s="41">
        <v>1.35E-2</v>
      </c>
      <c r="J52" s="9">
        <f t="shared" si="1"/>
        <v>0</v>
      </c>
      <c r="K52" s="9">
        <v>645964.45973952906</v>
      </c>
      <c r="L52" s="42"/>
      <c r="M52" s="41">
        <v>2.7E-2</v>
      </c>
      <c r="N52" s="9"/>
    </row>
    <row r="53" spans="1:14" x14ac:dyDescent="0.25">
      <c r="A53" s="4" t="s">
        <v>57</v>
      </c>
      <c r="B53" s="4"/>
      <c r="C53" s="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14" t="s">
        <v>57</v>
      </c>
      <c r="B54" s="14" t="s">
        <v>57</v>
      </c>
      <c r="C54" s="9">
        <v>835571.66432038415</v>
      </c>
      <c r="D54" s="9"/>
      <c r="E54" s="39">
        <v>3.3000000000000002E-2</v>
      </c>
      <c r="F54" s="9">
        <f>C54*D54*E54</f>
        <v>0</v>
      </c>
      <c r="G54" s="9">
        <v>775297.46318351116</v>
      </c>
      <c r="H54" s="42"/>
      <c r="I54" s="41">
        <v>1.35E-2</v>
      </c>
      <c r="J54" s="9">
        <f t="shared" si="1"/>
        <v>0</v>
      </c>
      <c r="K54" s="9"/>
      <c r="L54" s="42"/>
      <c r="M54" s="41"/>
      <c r="N54" s="9"/>
    </row>
    <row r="55" spans="1:14" x14ac:dyDescent="0.25">
      <c r="A55" s="8" t="s">
        <v>58</v>
      </c>
      <c r="B55" s="8" t="s">
        <v>58</v>
      </c>
      <c r="C55" s="9">
        <v>1145964.2247884371</v>
      </c>
      <c r="D55" s="9"/>
      <c r="E55" s="39">
        <v>3.3000000000000002E-2</v>
      </c>
      <c r="F55" s="9">
        <f t="shared" si="3"/>
        <v>0</v>
      </c>
      <c r="G55" s="9">
        <v>884960.40208605712</v>
      </c>
      <c r="H55" s="42"/>
      <c r="I55" s="41">
        <v>1.35E-2</v>
      </c>
      <c r="J55" s="9">
        <f t="shared" si="1"/>
        <v>0</v>
      </c>
      <c r="K55" s="9">
        <v>617836.39078301145</v>
      </c>
      <c r="L55" s="42"/>
      <c r="M55" s="41">
        <v>2.7E-2</v>
      </c>
      <c r="N55" s="9">
        <f t="shared" ref="N55:N56" si="9">M55*L55*K55</f>
        <v>0</v>
      </c>
    </row>
    <row r="56" spans="1:14" x14ac:dyDescent="0.25">
      <c r="A56" s="8" t="s">
        <v>59</v>
      </c>
      <c r="B56" s="8" t="s">
        <v>59</v>
      </c>
      <c r="C56" s="9">
        <v>873254.01348429127</v>
      </c>
      <c r="D56" s="9"/>
      <c r="E56" s="39">
        <v>3.3000000000000002E-2</v>
      </c>
      <c r="F56" s="9">
        <f t="shared" si="3"/>
        <v>0</v>
      </c>
      <c r="G56" s="9">
        <v>761337.1343907296</v>
      </c>
      <c r="H56" s="42"/>
      <c r="I56" s="41">
        <v>1.35E-2</v>
      </c>
      <c r="J56" s="9">
        <f t="shared" si="1"/>
        <v>0</v>
      </c>
      <c r="K56" s="9">
        <v>807776.893796855</v>
      </c>
      <c r="L56" s="42"/>
      <c r="M56" s="41">
        <v>2.7E-2</v>
      </c>
      <c r="N56" s="9">
        <f t="shared" si="9"/>
        <v>0</v>
      </c>
    </row>
    <row r="57" spans="1:14" x14ac:dyDescent="0.25">
      <c r="A57" s="8" t="s">
        <v>60</v>
      </c>
      <c r="B57" s="8" t="s">
        <v>60</v>
      </c>
      <c r="C57" s="9">
        <v>1026095.7739283196</v>
      </c>
      <c r="D57" s="9"/>
      <c r="E57" s="39">
        <v>3.3000000000000002E-2</v>
      </c>
      <c r="F57" s="9">
        <f t="shared" si="3"/>
        <v>0</v>
      </c>
      <c r="G57" s="9">
        <v>805690.34332017903</v>
      </c>
      <c r="H57" s="42"/>
      <c r="I57" s="41">
        <v>1.35E-2</v>
      </c>
      <c r="J57" s="9">
        <f t="shared" si="1"/>
        <v>0</v>
      </c>
      <c r="K57" s="9"/>
      <c r="L57" s="42"/>
      <c r="M57" s="41"/>
      <c r="N57" s="9"/>
    </row>
    <row r="58" spans="1:14" x14ac:dyDescent="0.25">
      <c r="A58" s="4" t="s">
        <v>61</v>
      </c>
      <c r="B58" s="4"/>
      <c r="C58" s="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8" t="s">
        <v>61</v>
      </c>
      <c r="B59" s="8" t="s">
        <v>61</v>
      </c>
      <c r="C59" s="9">
        <v>926796.50086942606</v>
      </c>
      <c r="D59" s="9"/>
      <c r="E59" s="39">
        <v>3.3000000000000002E-2</v>
      </c>
      <c r="F59" s="9">
        <f>C59*D59*E59</f>
        <v>0</v>
      </c>
      <c r="G59" s="9">
        <v>789905.28753869887</v>
      </c>
      <c r="H59" s="42"/>
      <c r="I59" s="41">
        <v>1.35E-2</v>
      </c>
      <c r="J59" s="9">
        <f t="shared" si="1"/>
        <v>0</v>
      </c>
      <c r="K59" s="9">
        <v>842532.21449381323</v>
      </c>
      <c r="L59" s="42"/>
      <c r="M59" s="41">
        <v>2.7E-2</v>
      </c>
      <c r="N59" s="9">
        <f t="shared" ref="N59:N61" si="10">M59*L59*K59</f>
        <v>0</v>
      </c>
    </row>
    <row r="60" spans="1:14" x14ac:dyDescent="0.25">
      <c r="A60" s="8" t="s">
        <v>62</v>
      </c>
      <c r="B60" s="8" t="s">
        <v>62</v>
      </c>
      <c r="C60" s="9">
        <v>836616.63130761625</v>
      </c>
      <c r="D60" s="9"/>
      <c r="E60" s="39">
        <v>3.3000000000000002E-2</v>
      </c>
      <c r="F60" s="9">
        <f t="shared" ref="F60:F64" si="11">C60*D60*E60</f>
        <v>0</v>
      </c>
      <c r="G60" s="9">
        <v>737099.63804646302</v>
      </c>
      <c r="H60" s="42"/>
      <c r="I60" s="41">
        <v>1.35E-2</v>
      </c>
      <c r="J60" s="9">
        <f t="shared" si="1"/>
        <v>0</v>
      </c>
      <c r="K60" s="9">
        <v>729303.60036291787</v>
      </c>
      <c r="L60" s="42"/>
      <c r="M60" s="41">
        <v>2.7E-2</v>
      </c>
      <c r="N60" s="9">
        <f t="shared" si="10"/>
        <v>0</v>
      </c>
    </row>
    <row r="61" spans="1:14" x14ac:dyDescent="0.25">
      <c r="A61" s="8" t="s">
        <v>63</v>
      </c>
      <c r="B61" s="8" t="s">
        <v>63</v>
      </c>
      <c r="C61" s="9">
        <v>947697.55404599325</v>
      </c>
      <c r="D61" s="9"/>
      <c r="E61" s="39">
        <v>3.3000000000000002E-2</v>
      </c>
      <c r="F61" s="9">
        <f t="shared" si="11"/>
        <v>0</v>
      </c>
      <c r="G61" s="9">
        <v>814321.09821095376</v>
      </c>
      <c r="H61" s="42"/>
      <c r="I61" s="41">
        <v>1.35E-2</v>
      </c>
      <c r="J61" s="9">
        <f t="shared" si="1"/>
        <v>0</v>
      </c>
      <c r="K61" s="9">
        <v>858089.76007721829</v>
      </c>
      <c r="L61" s="42"/>
      <c r="M61" s="41">
        <v>2.7E-2</v>
      </c>
      <c r="N61" s="9">
        <f t="shared" si="10"/>
        <v>0</v>
      </c>
    </row>
    <row r="62" spans="1:14" x14ac:dyDescent="0.25">
      <c r="A62" s="8" t="s">
        <v>64</v>
      </c>
      <c r="B62" s="8" t="s">
        <v>65</v>
      </c>
      <c r="C62" s="9">
        <v>815370.46207507013</v>
      </c>
      <c r="D62" s="9"/>
      <c r="E62" s="39">
        <v>3.3000000000000002E-2</v>
      </c>
      <c r="F62" s="9">
        <f t="shared" si="11"/>
        <v>0</v>
      </c>
      <c r="G62" s="49">
        <v>680320.60134293977</v>
      </c>
      <c r="H62" s="48"/>
      <c r="I62" s="41">
        <v>1.35E-2</v>
      </c>
      <c r="J62" s="9">
        <f t="shared" si="1"/>
        <v>0</v>
      </c>
      <c r="K62" s="49">
        <v>644318.06448919594</v>
      </c>
      <c r="L62" s="48"/>
      <c r="M62" s="41">
        <v>2.7E-2</v>
      </c>
      <c r="N62" s="9">
        <f t="shared" ref="N62:N83" si="12">M62*L62*K62</f>
        <v>0</v>
      </c>
    </row>
    <row r="63" spans="1:14" x14ac:dyDescent="0.25">
      <c r="A63" s="8" t="s">
        <v>66</v>
      </c>
      <c r="B63" s="8" t="s">
        <v>66</v>
      </c>
      <c r="C63" s="9">
        <v>765699.34702152712</v>
      </c>
      <c r="D63" s="9"/>
      <c r="E63" s="39">
        <v>3.3000000000000002E-2</v>
      </c>
      <c r="F63" s="9">
        <f>C63*D63*E63</f>
        <v>0</v>
      </c>
      <c r="G63" s="9">
        <v>713203.74302561011</v>
      </c>
      <c r="H63" s="42"/>
      <c r="I63" s="41">
        <v>1.35E-2</v>
      </c>
      <c r="J63" s="9">
        <f t="shared" si="1"/>
        <v>0</v>
      </c>
      <c r="K63" s="9">
        <v>729357.11669638567</v>
      </c>
      <c r="L63" s="42"/>
      <c r="M63" s="41">
        <v>2.7E-2</v>
      </c>
      <c r="N63" s="9">
        <f t="shared" si="12"/>
        <v>0</v>
      </c>
    </row>
    <row r="64" spans="1:14" x14ac:dyDescent="0.25">
      <c r="A64" s="8" t="s">
        <v>67</v>
      </c>
      <c r="B64" s="8" t="s">
        <v>67</v>
      </c>
      <c r="C64" s="9">
        <v>833904.97715988848</v>
      </c>
      <c r="D64" s="9"/>
      <c r="E64" s="39">
        <v>3.3000000000000002E-2</v>
      </c>
      <c r="F64" s="9">
        <f t="shared" si="11"/>
        <v>0</v>
      </c>
      <c r="G64" s="9">
        <v>683589.82830645517</v>
      </c>
      <c r="H64" s="42"/>
      <c r="I64" s="41">
        <v>1.35E-2</v>
      </c>
      <c r="J64" s="9">
        <f t="shared" si="1"/>
        <v>0</v>
      </c>
      <c r="K64" s="9">
        <v>673988.10528561193</v>
      </c>
      <c r="L64" s="42"/>
      <c r="M64" s="41">
        <v>2.7E-2</v>
      </c>
      <c r="N64" s="9">
        <f t="shared" si="12"/>
        <v>0</v>
      </c>
    </row>
    <row r="65" spans="1:14" x14ac:dyDescent="0.25">
      <c r="A65" s="4" t="s">
        <v>68</v>
      </c>
      <c r="B65" s="4"/>
      <c r="C65" s="6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8" t="s">
        <v>68</v>
      </c>
      <c r="B66" s="8" t="s">
        <v>68</v>
      </c>
      <c r="C66" s="23">
        <v>894445.61610136705</v>
      </c>
      <c r="D66" s="23"/>
      <c r="E66" s="39">
        <v>3.3000000000000002E-2</v>
      </c>
      <c r="F66" s="9">
        <f>C66*D66*E66</f>
        <v>0</v>
      </c>
      <c r="G66" s="23">
        <v>807679.5255705259</v>
      </c>
      <c r="I66" s="41">
        <v>1.35E-2</v>
      </c>
      <c r="J66" s="9">
        <f t="shared" si="1"/>
        <v>0</v>
      </c>
      <c r="K66" s="23">
        <v>819439.59819997463</v>
      </c>
      <c r="M66" s="41">
        <v>2.7E-2</v>
      </c>
      <c r="N66" s="9">
        <f t="shared" si="12"/>
        <v>0</v>
      </c>
    </row>
    <row r="67" spans="1:14" x14ac:dyDescent="0.25">
      <c r="A67" s="8" t="s">
        <v>69</v>
      </c>
      <c r="B67" s="8" t="s">
        <v>70</v>
      </c>
      <c r="C67" s="9">
        <v>918442.21771307942</v>
      </c>
      <c r="D67" s="9"/>
      <c r="E67" s="39">
        <v>3.3000000000000002E-2</v>
      </c>
      <c r="F67" s="9">
        <f t="shared" ref="F67:F71" si="13">C67*D67*E67</f>
        <v>0</v>
      </c>
      <c r="G67" s="9">
        <v>837823.48556793598</v>
      </c>
      <c r="H67" s="42"/>
      <c r="I67" s="41">
        <v>1.35E-2</v>
      </c>
      <c r="J67" s="9">
        <f t="shared" si="1"/>
        <v>0</v>
      </c>
      <c r="K67" s="9">
        <v>885300.09230155963</v>
      </c>
      <c r="L67" s="42"/>
      <c r="M67" s="41">
        <v>2.7E-2</v>
      </c>
      <c r="N67" s="9">
        <f t="shared" si="12"/>
        <v>0</v>
      </c>
    </row>
    <row r="68" spans="1:14" x14ac:dyDescent="0.25">
      <c r="A68" s="8" t="s">
        <v>71</v>
      </c>
      <c r="B68" s="8" t="s">
        <v>71</v>
      </c>
      <c r="C68" s="9">
        <v>879610.97320039617</v>
      </c>
      <c r="D68" s="9"/>
      <c r="E68" s="39">
        <v>3.3000000000000002E-2</v>
      </c>
      <c r="F68" s="9">
        <f t="shared" si="13"/>
        <v>0</v>
      </c>
      <c r="G68" s="9">
        <v>703980.81726021145</v>
      </c>
      <c r="H68" s="42"/>
      <c r="I68" s="41">
        <v>1.35E-2</v>
      </c>
      <c r="J68" s="9">
        <f t="shared" si="1"/>
        <v>0</v>
      </c>
      <c r="K68" s="9">
        <v>736505.13432849722</v>
      </c>
      <c r="L68" s="42"/>
      <c r="M68" s="41">
        <v>2.7E-2</v>
      </c>
      <c r="N68" s="9">
        <f t="shared" si="12"/>
        <v>0</v>
      </c>
    </row>
    <row r="69" spans="1:14" x14ac:dyDescent="0.25">
      <c r="A69" s="8" t="s">
        <v>72</v>
      </c>
      <c r="B69" s="8" t="s">
        <v>72</v>
      </c>
      <c r="C69" s="9">
        <v>851524.65652569151</v>
      </c>
      <c r="D69" s="9"/>
      <c r="E69" s="39">
        <v>3.3000000000000002E-2</v>
      </c>
      <c r="F69" s="9">
        <f t="shared" si="13"/>
        <v>0</v>
      </c>
      <c r="G69" s="9">
        <v>658369.21065298317</v>
      </c>
      <c r="H69" s="42"/>
      <c r="I69" s="41">
        <v>1.35E-2</v>
      </c>
      <c r="J69" s="9">
        <f t="shared" si="1"/>
        <v>0</v>
      </c>
      <c r="K69" s="9">
        <v>750352.31391352217</v>
      </c>
      <c r="L69" s="42"/>
      <c r="M69" s="41">
        <v>2.7E-2</v>
      </c>
      <c r="N69" s="9">
        <f t="shared" si="12"/>
        <v>0</v>
      </c>
    </row>
    <row r="70" spans="1:14" x14ac:dyDescent="0.25">
      <c r="A70" s="8" t="s">
        <v>73</v>
      </c>
      <c r="B70" s="8" t="s">
        <v>73</v>
      </c>
      <c r="C70" s="9">
        <v>771600.91615114396</v>
      </c>
      <c r="D70" s="9"/>
      <c r="E70" s="39">
        <v>3.3000000000000002E-2</v>
      </c>
      <c r="F70" s="9">
        <f>C70*D70*E70</f>
        <v>0</v>
      </c>
      <c r="G70" s="9">
        <v>686415.65851336881</v>
      </c>
      <c r="H70" s="42"/>
      <c r="I70" s="41">
        <v>1.35E-2</v>
      </c>
      <c r="J70" s="9">
        <f t="shared" si="1"/>
        <v>0</v>
      </c>
      <c r="K70" s="9">
        <v>703860.86233021657</v>
      </c>
      <c r="L70" s="42"/>
      <c r="M70" s="41">
        <v>2.7E-2</v>
      </c>
      <c r="N70" s="9">
        <f t="shared" si="12"/>
        <v>0</v>
      </c>
    </row>
    <row r="71" spans="1:14" x14ac:dyDescent="0.25">
      <c r="A71" s="8" t="s">
        <v>74</v>
      </c>
      <c r="B71" s="8" t="s">
        <v>74</v>
      </c>
      <c r="C71" s="9">
        <v>876764.99283481855</v>
      </c>
      <c r="D71" s="9"/>
      <c r="E71" s="39">
        <v>3.3000000000000002E-2</v>
      </c>
      <c r="F71" s="9">
        <f t="shared" si="13"/>
        <v>0</v>
      </c>
      <c r="G71" s="9">
        <v>838361.87089981162</v>
      </c>
      <c r="H71" s="42"/>
      <c r="I71" s="41">
        <v>1.35E-2</v>
      </c>
      <c r="J71" s="9">
        <f t="shared" si="1"/>
        <v>0</v>
      </c>
      <c r="K71" s="9">
        <v>867388.89015136973</v>
      </c>
      <c r="L71" s="42"/>
      <c r="M71" s="41">
        <v>2.7E-2</v>
      </c>
      <c r="N71" s="9">
        <f t="shared" si="12"/>
        <v>0</v>
      </c>
    </row>
    <row r="72" spans="1:14" x14ac:dyDescent="0.25">
      <c r="A72" s="8" t="s">
        <v>75</v>
      </c>
      <c r="B72" s="8" t="s">
        <v>70</v>
      </c>
      <c r="C72" s="9">
        <v>918442.21771307942</v>
      </c>
      <c r="D72" s="9"/>
      <c r="E72" s="39">
        <v>3.3000000000000002E-2</v>
      </c>
      <c r="F72" s="9">
        <f>C72*D72*E72</f>
        <v>0</v>
      </c>
      <c r="G72" s="9">
        <v>837823.48556793598</v>
      </c>
      <c r="H72" s="42"/>
      <c r="I72" s="41">
        <v>1.35E-2</v>
      </c>
      <c r="J72" s="9">
        <f t="shared" si="1"/>
        <v>0</v>
      </c>
      <c r="K72" s="9">
        <v>885300.09230155963</v>
      </c>
      <c r="L72" s="42"/>
      <c r="M72" s="41">
        <v>2.7E-2</v>
      </c>
      <c r="N72" s="9">
        <f t="shared" si="12"/>
        <v>0</v>
      </c>
    </row>
    <row r="73" spans="1:14" x14ac:dyDescent="0.25">
      <c r="A73" s="16" t="s">
        <v>26</v>
      </c>
      <c r="B73" s="8"/>
      <c r="C73" s="9"/>
      <c r="D73" s="9"/>
      <c r="E73" s="39"/>
      <c r="F73" s="9"/>
      <c r="G73" s="9"/>
      <c r="H73" s="42"/>
      <c r="I73" s="41"/>
      <c r="J73" s="9"/>
      <c r="K73" s="9"/>
      <c r="L73" s="42"/>
      <c r="M73" s="41"/>
      <c r="N73" s="9"/>
    </row>
    <row r="74" spans="1:14" x14ac:dyDescent="0.25">
      <c r="A74" s="8" t="s">
        <v>76</v>
      </c>
      <c r="B74" t="s">
        <v>76</v>
      </c>
      <c r="C74" s="9">
        <v>988407.57981302589</v>
      </c>
      <c r="D74" s="9"/>
      <c r="E74" s="39">
        <v>3.3000000000000002E-2</v>
      </c>
      <c r="F74" s="9">
        <f>C74*D74*E74</f>
        <v>0</v>
      </c>
      <c r="G74" s="9">
        <v>955646.56401343399</v>
      </c>
      <c r="H74" s="42"/>
      <c r="I74" s="41">
        <v>1.35E-2</v>
      </c>
      <c r="J74" s="9">
        <f t="shared" si="1"/>
        <v>0</v>
      </c>
      <c r="K74" s="9">
        <v>901497.60785210331</v>
      </c>
      <c r="L74" s="42"/>
      <c r="M74" s="41">
        <v>2.7E-2</v>
      </c>
      <c r="N74" s="9">
        <f t="shared" si="12"/>
        <v>0</v>
      </c>
    </row>
    <row r="75" spans="1:14" x14ac:dyDescent="0.25">
      <c r="A75" s="4" t="s">
        <v>77</v>
      </c>
      <c r="B75" s="4"/>
      <c r="C75" s="6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8" t="s">
        <v>77</v>
      </c>
      <c r="B76" s="8" t="s">
        <v>77</v>
      </c>
      <c r="C76" s="9">
        <v>917186.68952450808</v>
      </c>
      <c r="D76" s="9"/>
      <c r="E76" s="39">
        <v>3.3000000000000002E-2</v>
      </c>
      <c r="F76" s="9">
        <f>C76*D76*E76</f>
        <v>0</v>
      </c>
      <c r="G76" s="9">
        <v>817437.90384083451</v>
      </c>
      <c r="H76" s="42"/>
      <c r="I76" s="41">
        <v>1.35E-2</v>
      </c>
      <c r="J76" s="9">
        <f t="shared" si="1"/>
        <v>0</v>
      </c>
      <c r="K76" s="9">
        <v>786288.13943323214</v>
      </c>
      <c r="L76" s="42"/>
      <c r="M76" s="41">
        <v>2.7E-2</v>
      </c>
      <c r="N76" s="9">
        <f t="shared" si="12"/>
        <v>0</v>
      </c>
    </row>
    <row r="77" spans="1:14" x14ac:dyDescent="0.25">
      <c r="A77" s="8" t="s">
        <v>78</v>
      </c>
      <c r="B77" s="8" t="s">
        <v>78</v>
      </c>
      <c r="C77" s="9">
        <v>815437.57838894741</v>
      </c>
      <c r="D77" s="9"/>
      <c r="E77" s="39">
        <v>3.3000000000000002E-2</v>
      </c>
      <c r="F77" s="9">
        <f t="shared" ref="F77:F84" si="14">C77*D77*E77</f>
        <v>0</v>
      </c>
      <c r="G77" s="9">
        <v>610364.27765668835</v>
      </c>
      <c r="H77" s="42"/>
      <c r="I77" s="41">
        <v>1.35E-2</v>
      </c>
      <c r="J77" s="9">
        <f t="shared" si="1"/>
        <v>0</v>
      </c>
      <c r="K77" s="9">
        <v>651891.89449655649</v>
      </c>
      <c r="L77" s="42"/>
      <c r="M77" s="41">
        <v>2.7E-2</v>
      </c>
      <c r="N77" s="9">
        <f t="shared" si="12"/>
        <v>0</v>
      </c>
    </row>
    <row r="78" spans="1:14" x14ac:dyDescent="0.25">
      <c r="A78" s="8" t="s">
        <v>79</v>
      </c>
      <c r="B78" s="8" t="s">
        <v>79</v>
      </c>
      <c r="C78" s="9">
        <v>858077.59799887263</v>
      </c>
      <c r="D78" s="9"/>
      <c r="E78" s="39">
        <v>3.3000000000000002E-2</v>
      </c>
      <c r="F78" s="9">
        <f t="shared" si="14"/>
        <v>0</v>
      </c>
      <c r="G78" s="9"/>
      <c r="H78" s="42"/>
      <c r="I78" s="41"/>
      <c r="J78" s="9"/>
      <c r="K78" s="9">
        <v>783426.43510892708</v>
      </c>
      <c r="L78" s="42"/>
      <c r="M78" s="41">
        <v>2.7E-2</v>
      </c>
      <c r="N78" s="9">
        <f t="shared" si="12"/>
        <v>0</v>
      </c>
    </row>
    <row r="79" spans="1:14" x14ac:dyDescent="0.25">
      <c r="A79" s="8" t="s">
        <v>80</v>
      </c>
      <c r="B79" s="8" t="s">
        <v>80</v>
      </c>
      <c r="C79" s="9">
        <v>856273.53653066303</v>
      </c>
      <c r="D79" s="9"/>
      <c r="E79" s="39">
        <v>3.3000000000000002E-2</v>
      </c>
      <c r="F79" s="9">
        <f t="shared" si="14"/>
        <v>0</v>
      </c>
      <c r="G79" s="9">
        <v>739466.02461536124</v>
      </c>
      <c r="H79" s="42"/>
      <c r="I79" s="41">
        <v>1.35E-2</v>
      </c>
      <c r="J79" s="9">
        <f t="shared" si="1"/>
        <v>0</v>
      </c>
      <c r="K79" s="9">
        <v>657244.16498820845</v>
      </c>
      <c r="L79" s="42"/>
      <c r="M79" s="41">
        <v>2.7E-2</v>
      </c>
      <c r="N79" s="9">
        <f t="shared" si="12"/>
        <v>0</v>
      </c>
    </row>
    <row r="80" spans="1:14" x14ac:dyDescent="0.25">
      <c r="A80" s="8" t="s">
        <v>81</v>
      </c>
      <c r="B80" s="8" t="s">
        <v>81</v>
      </c>
      <c r="C80" s="9">
        <v>900272.58225493645</v>
      </c>
      <c r="D80" s="9"/>
      <c r="E80" s="39">
        <v>3.3000000000000002E-2</v>
      </c>
      <c r="F80" s="9">
        <f t="shared" si="14"/>
        <v>0</v>
      </c>
      <c r="G80" s="9">
        <v>775977.80106993241</v>
      </c>
      <c r="H80" s="42"/>
      <c r="I80" s="41">
        <v>1.35E-2</v>
      </c>
      <c r="J80" s="9">
        <f t="shared" si="1"/>
        <v>0</v>
      </c>
      <c r="K80" s="9">
        <v>788640.03347243078</v>
      </c>
      <c r="L80" s="42"/>
      <c r="M80" s="41">
        <v>2.7E-2</v>
      </c>
      <c r="N80" s="9">
        <f t="shared" si="12"/>
        <v>0</v>
      </c>
    </row>
    <row r="81" spans="1:14" x14ac:dyDescent="0.25">
      <c r="A81" s="8" t="s">
        <v>82</v>
      </c>
      <c r="B81" s="8" t="s">
        <v>82</v>
      </c>
      <c r="C81" s="9">
        <v>767734.34163067129</v>
      </c>
      <c r="D81" s="9"/>
      <c r="E81" s="39">
        <v>3.3000000000000002E-2</v>
      </c>
      <c r="F81" s="9">
        <f t="shared" si="14"/>
        <v>0</v>
      </c>
      <c r="G81" s="9">
        <v>627424.65178428905</v>
      </c>
      <c r="H81" s="42"/>
      <c r="I81" s="41">
        <v>1.35E-2</v>
      </c>
      <c r="J81" s="9">
        <f t="shared" si="1"/>
        <v>0</v>
      </c>
      <c r="K81" s="9">
        <v>600703.62030885241</v>
      </c>
      <c r="L81" s="42"/>
      <c r="M81" s="41">
        <v>2.7E-2</v>
      </c>
      <c r="N81" s="9">
        <f t="shared" si="12"/>
        <v>0</v>
      </c>
    </row>
    <row r="82" spans="1:14" x14ac:dyDescent="0.25">
      <c r="A82" s="8" t="s">
        <v>83</v>
      </c>
      <c r="B82" s="8" t="s">
        <v>83</v>
      </c>
      <c r="C82" s="9">
        <v>754892.31952991628</v>
      </c>
      <c r="D82" s="9"/>
      <c r="E82" s="39">
        <v>3.3000000000000002E-2</v>
      </c>
      <c r="F82" s="9">
        <f t="shared" si="14"/>
        <v>0</v>
      </c>
      <c r="G82" s="9">
        <v>577327.11621611507</v>
      </c>
      <c r="H82" s="42"/>
      <c r="I82" s="41">
        <v>1.35E-2</v>
      </c>
      <c r="J82" s="9">
        <f t="shared" ref="J82:J84" si="15">I82*H82*G82</f>
        <v>0</v>
      </c>
      <c r="K82" s="9">
        <v>589366.57560100034</v>
      </c>
      <c r="L82" s="42"/>
      <c r="M82" s="41">
        <v>2.7E-2</v>
      </c>
      <c r="N82" s="9">
        <f t="shared" si="12"/>
        <v>0</v>
      </c>
    </row>
    <row r="83" spans="1:14" x14ac:dyDescent="0.25">
      <c r="A83" s="8" t="s">
        <v>84</v>
      </c>
      <c r="B83" s="8" t="s">
        <v>84</v>
      </c>
      <c r="C83" s="9">
        <v>750524.72359353874</v>
      </c>
      <c r="D83" s="9"/>
      <c r="E83" s="39">
        <v>3.3000000000000002E-2</v>
      </c>
      <c r="F83" s="9">
        <f t="shared" si="14"/>
        <v>0</v>
      </c>
      <c r="G83" s="49">
        <v>622456.89951870881</v>
      </c>
      <c r="H83" s="48"/>
      <c r="I83" s="41">
        <v>1.35E-2</v>
      </c>
      <c r="J83" s="9">
        <f t="shared" si="15"/>
        <v>0</v>
      </c>
      <c r="K83" s="49">
        <v>689307.24842054187</v>
      </c>
      <c r="L83" s="48"/>
      <c r="M83" s="41">
        <v>2.7E-2</v>
      </c>
      <c r="N83" s="9">
        <f t="shared" si="12"/>
        <v>0</v>
      </c>
    </row>
    <row r="84" spans="1:14" x14ac:dyDescent="0.25">
      <c r="A84" s="8" t="s">
        <v>85</v>
      </c>
      <c r="B84" s="8" t="s">
        <v>85</v>
      </c>
      <c r="C84" s="9">
        <v>922406.60172869265</v>
      </c>
      <c r="D84" s="9"/>
      <c r="E84" s="39">
        <v>3.3000000000000002E-2</v>
      </c>
      <c r="F84" s="9">
        <f t="shared" si="14"/>
        <v>0</v>
      </c>
      <c r="G84" s="9">
        <v>682720.27496152988</v>
      </c>
      <c r="H84" s="42"/>
      <c r="I84" s="41">
        <v>1.35E-2</v>
      </c>
      <c r="J84" s="9">
        <f t="shared" si="15"/>
        <v>0</v>
      </c>
      <c r="K84" s="9"/>
      <c r="L84" s="42"/>
      <c r="M84" s="41"/>
      <c r="N84" s="9"/>
    </row>
    <row r="85" spans="1:14" x14ac:dyDescent="0.25">
      <c r="A85" s="8"/>
      <c r="B85" s="8"/>
      <c r="C85" s="9"/>
      <c r="D85" s="9"/>
      <c r="E85" s="39"/>
      <c r="F85" s="9"/>
      <c r="G85" s="9"/>
      <c r="H85" s="42"/>
      <c r="I85" s="41"/>
      <c r="J85" s="9"/>
      <c r="K85" s="9"/>
      <c r="L85" s="42"/>
      <c r="M85" s="41"/>
      <c r="N85" s="9"/>
    </row>
    <row r="86" spans="1:14" x14ac:dyDescent="0.25">
      <c r="A86" s="16" t="s">
        <v>26</v>
      </c>
      <c r="B86" s="16"/>
      <c r="C86" s="9"/>
      <c r="D86" s="9"/>
      <c r="E86" s="39"/>
      <c r="F86" s="9"/>
      <c r="G86" s="9"/>
      <c r="H86" s="42"/>
      <c r="I86" s="41"/>
      <c r="J86" s="9"/>
      <c r="K86" s="9"/>
      <c r="L86" s="42"/>
      <c r="M86" s="41"/>
      <c r="N86" s="9"/>
    </row>
    <row r="87" spans="1:14" x14ac:dyDescent="0.25">
      <c r="A87" s="8" t="s">
        <v>86</v>
      </c>
      <c r="B87" s="8"/>
      <c r="C87" s="9">
        <v>897635.14351210487</v>
      </c>
      <c r="D87" s="9"/>
      <c r="E87" s="39">
        <v>3.3000000000000002E-2</v>
      </c>
      <c r="F87" s="9">
        <f t="shared" ref="F87:F88" si="16">C87*D87*E87</f>
        <v>0</v>
      </c>
      <c r="G87" s="9">
        <v>777095.66381107469</v>
      </c>
      <c r="H87" s="42"/>
      <c r="I87" s="41">
        <v>1.35E-2</v>
      </c>
      <c r="J87" s="9">
        <f t="shared" ref="J87" si="17">I87*H87*G87</f>
        <v>0</v>
      </c>
      <c r="K87" s="9"/>
      <c r="L87" s="42"/>
      <c r="M87" s="41"/>
      <c r="N87" s="9"/>
    </row>
    <row r="88" spans="1:14" x14ac:dyDescent="0.25">
      <c r="A88" s="25" t="s">
        <v>87</v>
      </c>
      <c r="C88" s="23">
        <v>1058517.3770788913</v>
      </c>
      <c r="D88" s="23"/>
      <c r="E88" s="39">
        <v>3.3000000000000002E-2</v>
      </c>
      <c r="F88" s="9">
        <f t="shared" si="16"/>
        <v>0</v>
      </c>
      <c r="G88" s="23"/>
      <c r="I88" s="41"/>
      <c r="J88" s="9"/>
      <c r="K88" s="23"/>
      <c r="M88" s="41"/>
      <c r="N88" s="9"/>
    </row>
    <row r="89" spans="1:14" x14ac:dyDescent="0.25">
      <c r="A89" s="4" t="s">
        <v>88</v>
      </c>
      <c r="B89" s="4"/>
      <c r="C89" s="6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 s="8" t="s">
        <v>88</v>
      </c>
      <c r="B90" s="8" t="s">
        <v>88</v>
      </c>
      <c r="C90" s="9">
        <v>933777.65089199634</v>
      </c>
      <c r="D90" s="9"/>
      <c r="E90" s="39">
        <v>3.3000000000000002E-2</v>
      </c>
      <c r="F90" s="9">
        <f t="shared" ref="F90:F153" si="18">C90*D90*E90</f>
        <v>0</v>
      </c>
      <c r="G90" s="9">
        <v>801120.16991093219</v>
      </c>
      <c r="H90" s="42"/>
      <c r="I90" s="41">
        <v>1.35E-2</v>
      </c>
      <c r="J90" s="9">
        <f t="shared" ref="J90:J129" si="19">I90*H90*G90</f>
        <v>0</v>
      </c>
      <c r="K90" s="9">
        <v>741822.50416572276</v>
      </c>
      <c r="L90" s="42"/>
      <c r="M90" s="41">
        <v>2.7E-2</v>
      </c>
      <c r="N90" s="9">
        <f t="shared" ref="N90:N108" si="20">M90*L90*K90</f>
        <v>0</v>
      </c>
    </row>
    <row r="91" spans="1:14" x14ac:dyDescent="0.25">
      <c r="A91" s="8" t="s">
        <v>89</v>
      </c>
      <c r="B91" s="8" t="s">
        <v>89</v>
      </c>
      <c r="C91" s="9">
        <v>848289.36051870696</v>
      </c>
      <c r="D91" s="9"/>
      <c r="E91" s="39">
        <v>3.3000000000000002E-2</v>
      </c>
      <c r="F91" s="9">
        <f t="shared" si="18"/>
        <v>0</v>
      </c>
      <c r="G91" s="9">
        <v>697515.80963900813</v>
      </c>
      <c r="H91" s="42"/>
      <c r="I91" s="41">
        <v>1.35E-2</v>
      </c>
      <c r="J91" s="9">
        <f t="shared" si="19"/>
        <v>0</v>
      </c>
      <c r="K91" s="9">
        <v>728120.11945279618</v>
      </c>
      <c r="L91" s="42"/>
      <c r="M91" s="41">
        <v>2.7E-2</v>
      </c>
      <c r="N91" s="9">
        <f t="shared" si="20"/>
        <v>0</v>
      </c>
    </row>
    <row r="92" spans="1:14" x14ac:dyDescent="0.25">
      <c r="A92" s="8" t="s">
        <v>90</v>
      </c>
      <c r="B92" s="8" t="s">
        <v>91</v>
      </c>
      <c r="C92" s="9">
        <v>791526.12758325192</v>
      </c>
      <c r="D92" s="9"/>
      <c r="E92" s="39">
        <v>3.3000000000000002E-2</v>
      </c>
      <c r="F92" s="9">
        <f t="shared" si="18"/>
        <v>0</v>
      </c>
      <c r="G92" s="9">
        <v>608070.16480755387</v>
      </c>
      <c r="H92" s="42"/>
      <c r="I92" s="41">
        <v>1.35E-2</v>
      </c>
      <c r="J92" s="9">
        <f t="shared" si="19"/>
        <v>0</v>
      </c>
      <c r="K92" s="9">
        <v>624528.09518010356</v>
      </c>
      <c r="L92" s="42"/>
      <c r="M92" s="41">
        <v>2.7E-2</v>
      </c>
      <c r="N92" s="9">
        <f t="shared" si="20"/>
        <v>0</v>
      </c>
    </row>
    <row r="93" spans="1:14" x14ac:dyDescent="0.25">
      <c r="A93" s="8" t="s">
        <v>92</v>
      </c>
      <c r="B93" s="8" t="s">
        <v>92</v>
      </c>
      <c r="C93" s="9">
        <v>831465.04730607243</v>
      </c>
      <c r="D93" s="9"/>
      <c r="E93" s="39">
        <v>3.3000000000000002E-2</v>
      </c>
      <c r="F93" s="9">
        <f t="shared" si="18"/>
        <v>0</v>
      </c>
      <c r="G93" s="9">
        <v>632578.22792124038</v>
      </c>
      <c r="H93" s="42"/>
      <c r="I93" s="41">
        <v>1.35E-2</v>
      </c>
      <c r="J93" s="9">
        <f t="shared" si="19"/>
        <v>0</v>
      </c>
      <c r="K93" s="9">
        <v>621462</v>
      </c>
      <c r="L93" s="42"/>
      <c r="M93" s="41">
        <v>2.7E-2</v>
      </c>
      <c r="N93" s="9">
        <f t="shared" si="20"/>
        <v>0</v>
      </c>
    </row>
    <row r="94" spans="1:14" x14ac:dyDescent="0.25">
      <c r="A94" s="8" t="s">
        <v>93</v>
      </c>
      <c r="B94" s="8" t="s">
        <v>94</v>
      </c>
      <c r="C94" s="9">
        <v>784039.54442488437</v>
      </c>
      <c r="D94" s="9"/>
      <c r="E94" s="39">
        <v>3.3000000000000002E-2</v>
      </c>
      <c r="F94" s="9">
        <f t="shared" si="18"/>
        <v>0</v>
      </c>
      <c r="G94" s="9">
        <v>672281.73969189008</v>
      </c>
      <c r="H94" s="42"/>
      <c r="I94" s="41">
        <v>1.35E-2</v>
      </c>
      <c r="J94" s="9">
        <f t="shared" si="19"/>
        <v>0</v>
      </c>
      <c r="K94" s="9">
        <v>664990.7923003739</v>
      </c>
      <c r="L94" s="42"/>
      <c r="M94" s="41">
        <v>2.7E-2</v>
      </c>
      <c r="N94" s="9">
        <f t="shared" si="20"/>
        <v>0</v>
      </c>
    </row>
    <row r="95" spans="1:14" x14ac:dyDescent="0.25">
      <c r="A95" s="8" t="s">
        <v>95</v>
      </c>
      <c r="B95" s="8" t="s">
        <v>95</v>
      </c>
      <c r="C95" s="49">
        <v>628398.58673153853</v>
      </c>
      <c r="D95" s="49"/>
      <c r="E95" s="39">
        <v>3.3000000000000002E-2</v>
      </c>
      <c r="F95" s="9">
        <f t="shared" si="18"/>
        <v>0</v>
      </c>
      <c r="G95" s="49">
        <v>685145.93573660881</v>
      </c>
      <c r="H95" s="48"/>
      <c r="I95" s="41">
        <v>1.35E-2</v>
      </c>
      <c r="J95" s="9">
        <f t="shared" si="19"/>
        <v>0</v>
      </c>
      <c r="K95" s="18"/>
      <c r="L95" s="48"/>
      <c r="M95" s="41"/>
      <c r="N95" s="9"/>
    </row>
    <row r="96" spans="1:14" x14ac:dyDescent="0.25">
      <c r="A96" s="8" t="s">
        <v>96</v>
      </c>
      <c r="B96" s="8" t="s">
        <v>97</v>
      </c>
      <c r="C96" s="9">
        <v>764579.0729511627</v>
      </c>
      <c r="D96" s="9"/>
      <c r="E96" s="39">
        <v>3.3000000000000002E-2</v>
      </c>
      <c r="F96" s="9">
        <f t="shared" si="18"/>
        <v>0</v>
      </c>
      <c r="G96" s="9">
        <v>640833.71198521601</v>
      </c>
      <c r="H96" s="42"/>
      <c r="I96" s="41">
        <v>1.35E-2</v>
      </c>
      <c r="J96" s="9">
        <f t="shared" si="19"/>
        <v>0</v>
      </c>
      <c r="K96" s="9">
        <v>651955.86624246486</v>
      </c>
      <c r="L96" s="42"/>
      <c r="M96" s="41">
        <v>2.7E-2</v>
      </c>
      <c r="N96" s="9">
        <f t="shared" si="20"/>
        <v>0</v>
      </c>
    </row>
    <row r="97" spans="1:14" x14ac:dyDescent="0.25">
      <c r="A97" s="8" t="s">
        <v>98</v>
      </c>
      <c r="B97" s="8" t="s">
        <v>98</v>
      </c>
      <c r="C97" s="9">
        <v>885542.9443776824</v>
      </c>
      <c r="D97" s="9"/>
      <c r="E97" s="39">
        <v>3.3000000000000002E-2</v>
      </c>
      <c r="F97" s="9">
        <f t="shared" si="18"/>
        <v>0</v>
      </c>
      <c r="G97" s="9">
        <v>834829.15950273664</v>
      </c>
      <c r="H97" s="42"/>
      <c r="I97" s="41">
        <v>1.35E-2</v>
      </c>
      <c r="J97" s="9">
        <f t="shared" si="19"/>
        <v>0</v>
      </c>
      <c r="K97" s="9">
        <v>870436.01650266652</v>
      </c>
      <c r="L97" s="42"/>
      <c r="M97" s="41">
        <v>2.7E-2</v>
      </c>
      <c r="N97" s="9">
        <f t="shared" si="20"/>
        <v>0</v>
      </c>
    </row>
    <row r="98" spans="1:14" x14ac:dyDescent="0.25">
      <c r="A98" s="8" t="s">
        <v>99</v>
      </c>
      <c r="B98" s="8" t="s">
        <v>100</v>
      </c>
      <c r="C98" s="23">
        <v>761742.00419189956</v>
      </c>
      <c r="D98" s="23"/>
      <c r="E98" s="39">
        <v>3.3000000000000002E-2</v>
      </c>
      <c r="F98" s="9">
        <f t="shared" si="18"/>
        <v>0</v>
      </c>
      <c r="G98" s="23">
        <v>650821.59690780612</v>
      </c>
      <c r="I98" s="41">
        <v>1.35E-2</v>
      </c>
      <c r="J98" s="9">
        <f t="shared" si="19"/>
        <v>0</v>
      </c>
      <c r="K98" s="23">
        <v>762477.92096937867</v>
      </c>
      <c r="M98" s="41">
        <v>2.7E-2</v>
      </c>
      <c r="N98" s="9">
        <f t="shared" si="20"/>
        <v>0</v>
      </c>
    </row>
    <row r="99" spans="1:14" x14ac:dyDescent="0.25">
      <c r="A99" s="25" t="s">
        <v>101</v>
      </c>
      <c r="B99" t="s">
        <v>101</v>
      </c>
      <c r="C99" s="9">
        <v>960687.56778922072</v>
      </c>
      <c r="D99" s="9"/>
      <c r="E99" s="39">
        <v>3.3000000000000002E-2</v>
      </c>
      <c r="F99" s="9">
        <f t="shared" si="18"/>
        <v>0</v>
      </c>
      <c r="G99" s="9">
        <v>804791.53385389654</v>
      </c>
      <c r="H99" s="42"/>
      <c r="I99" s="41">
        <v>1.35E-2</v>
      </c>
      <c r="J99" s="9">
        <f t="shared" si="19"/>
        <v>0</v>
      </c>
      <c r="K99" s="9">
        <v>1360613.6794021688</v>
      </c>
      <c r="L99" s="42"/>
      <c r="M99" s="41">
        <v>2.7E-2</v>
      </c>
      <c r="N99" s="9">
        <f t="shared" si="20"/>
        <v>0</v>
      </c>
    </row>
    <row r="100" spans="1:14" x14ac:dyDescent="0.25">
      <c r="A100" s="8" t="s">
        <v>102</v>
      </c>
      <c r="B100" s="8" t="s">
        <v>102</v>
      </c>
      <c r="C100" s="9">
        <v>805720.52296171745</v>
      </c>
      <c r="D100" s="9"/>
      <c r="E100" s="39">
        <v>3.3000000000000002E-2</v>
      </c>
      <c r="F100" s="9">
        <f t="shared" si="18"/>
        <v>0</v>
      </c>
      <c r="G100" s="9">
        <v>668129.20696752053</v>
      </c>
      <c r="H100" s="42"/>
      <c r="I100" s="41">
        <v>1.35E-2</v>
      </c>
      <c r="J100" s="9">
        <f t="shared" si="19"/>
        <v>0</v>
      </c>
      <c r="K100" s="9">
        <v>829416.38636987214</v>
      </c>
      <c r="L100" s="42"/>
      <c r="M100" s="41">
        <v>2.7E-2</v>
      </c>
      <c r="N100" s="9">
        <f t="shared" si="20"/>
        <v>0</v>
      </c>
    </row>
    <row r="101" spans="1:14" x14ac:dyDescent="0.25">
      <c r="A101" s="8" t="s">
        <v>103</v>
      </c>
      <c r="B101" s="8" t="s">
        <v>103</v>
      </c>
      <c r="C101" s="9">
        <v>1227556.4072470202</v>
      </c>
      <c r="D101" s="9"/>
      <c r="E101" s="39">
        <v>3.3000000000000002E-2</v>
      </c>
      <c r="F101" s="9">
        <f t="shared" si="18"/>
        <v>0</v>
      </c>
      <c r="G101" s="9">
        <v>723647.67961423157</v>
      </c>
      <c r="H101" s="42"/>
      <c r="I101" s="41">
        <v>1.35E-2</v>
      </c>
      <c r="J101" s="9">
        <f t="shared" si="19"/>
        <v>0</v>
      </c>
      <c r="K101" s="9">
        <v>621121.65510865906</v>
      </c>
      <c r="L101" s="42"/>
      <c r="M101" s="41">
        <v>2.7E-2</v>
      </c>
      <c r="N101" s="9">
        <f t="shared" si="20"/>
        <v>0</v>
      </c>
    </row>
    <row r="102" spans="1:14" x14ac:dyDescent="0.25">
      <c r="A102" s="8" t="s">
        <v>104</v>
      </c>
      <c r="B102" s="8" t="s">
        <v>104</v>
      </c>
      <c r="C102" s="9">
        <v>745240.22916029999</v>
      </c>
      <c r="D102" s="9"/>
      <c r="E102" s="39">
        <v>3.3000000000000002E-2</v>
      </c>
      <c r="F102" s="9">
        <f t="shared" si="18"/>
        <v>0</v>
      </c>
      <c r="G102" s="9">
        <v>655255.16907749022</v>
      </c>
      <c r="H102" s="42"/>
      <c r="I102" s="41">
        <v>1.35E-2</v>
      </c>
      <c r="J102" s="9">
        <f t="shared" si="19"/>
        <v>0</v>
      </c>
      <c r="K102" s="9">
        <v>693544.62264022988</v>
      </c>
      <c r="L102" s="42"/>
      <c r="M102" s="41">
        <v>2.7E-2</v>
      </c>
      <c r="N102" s="9">
        <f t="shared" si="20"/>
        <v>0</v>
      </c>
    </row>
    <row r="103" spans="1:14" x14ac:dyDescent="0.25">
      <c r="A103" s="8" t="s">
        <v>105</v>
      </c>
      <c r="B103" s="8" t="s">
        <v>105</v>
      </c>
      <c r="C103" s="9">
        <v>960471</v>
      </c>
      <c r="D103" s="9"/>
      <c r="E103" s="39">
        <v>3.3000000000000002E-2</v>
      </c>
      <c r="F103" s="9">
        <f t="shared" si="18"/>
        <v>0</v>
      </c>
      <c r="G103" s="9">
        <v>652827.83844841644</v>
      </c>
      <c r="H103" s="42"/>
      <c r="I103" s="41">
        <v>1.35E-2</v>
      </c>
      <c r="J103" s="9">
        <f t="shared" si="19"/>
        <v>0</v>
      </c>
      <c r="K103" s="9">
        <v>602128</v>
      </c>
      <c r="L103" s="42"/>
      <c r="M103" s="41"/>
      <c r="N103" s="9"/>
    </row>
    <row r="104" spans="1:14" x14ac:dyDescent="0.25">
      <c r="A104" s="8" t="s">
        <v>106</v>
      </c>
      <c r="B104" s="8" t="s">
        <v>106</v>
      </c>
      <c r="C104" s="9">
        <v>784822.45799338399</v>
      </c>
      <c r="D104" s="9"/>
      <c r="E104" s="39">
        <v>3.3000000000000002E-2</v>
      </c>
      <c r="F104" s="9">
        <f t="shared" si="18"/>
        <v>0</v>
      </c>
      <c r="G104" s="9">
        <v>640920.70270352345</v>
      </c>
      <c r="H104" s="42"/>
      <c r="I104" s="41">
        <v>1.35E-2</v>
      </c>
      <c r="J104" s="9">
        <f t="shared" si="19"/>
        <v>0</v>
      </c>
      <c r="K104" s="9">
        <v>773269.10767766181</v>
      </c>
      <c r="L104" s="42"/>
      <c r="M104" s="41">
        <v>2.7E-2</v>
      </c>
      <c r="N104" s="9">
        <f t="shared" si="20"/>
        <v>0</v>
      </c>
    </row>
    <row r="105" spans="1:14" x14ac:dyDescent="0.25">
      <c r="A105" s="8" t="s">
        <v>107</v>
      </c>
      <c r="B105" s="8" t="s">
        <v>107</v>
      </c>
      <c r="C105" s="15">
        <v>765955.9827712815</v>
      </c>
      <c r="D105" s="15"/>
      <c r="E105" s="39">
        <v>3.3000000000000002E-2</v>
      </c>
      <c r="F105" s="9">
        <f t="shared" si="18"/>
        <v>0</v>
      </c>
      <c r="G105" s="15">
        <v>671883.20959910541</v>
      </c>
      <c r="H105" s="47"/>
      <c r="I105" s="41">
        <v>1.35E-2</v>
      </c>
      <c r="J105" s="9">
        <f t="shared" si="19"/>
        <v>0</v>
      </c>
      <c r="K105" s="15">
        <v>662941.41460160655</v>
      </c>
      <c r="L105" s="47"/>
      <c r="M105" s="41">
        <v>2.7E-2</v>
      </c>
      <c r="N105" s="9">
        <f t="shared" si="20"/>
        <v>0</v>
      </c>
    </row>
    <row r="106" spans="1:14" x14ac:dyDescent="0.25">
      <c r="A106" s="8" t="s">
        <v>108</v>
      </c>
      <c r="B106" s="8" t="s">
        <v>108</v>
      </c>
      <c r="C106" s="9">
        <v>783122.07870820817</v>
      </c>
      <c r="D106" s="9"/>
      <c r="E106" s="39">
        <v>3.3000000000000002E-2</v>
      </c>
      <c r="F106" s="9">
        <f t="shared" si="18"/>
        <v>0</v>
      </c>
      <c r="G106" s="9">
        <v>690283.1989431188</v>
      </c>
      <c r="H106" s="42"/>
      <c r="I106" s="41">
        <v>1.35E-2</v>
      </c>
      <c r="J106" s="9">
        <f t="shared" si="19"/>
        <v>0</v>
      </c>
      <c r="K106" s="9">
        <v>662217.7960601527</v>
      </c>
      <c r="L106" s="42"/>
      <c r="M106" s="41">
        <v>2.7E-2</v>
      </c>
      <c r="N106" s="9">
        <f t="shared" si="20"/>
        <v>0</v>
      </c>
    </row>
    <row r="107" spans="1:14" x14ac:dyDescent="0.25">
      <c r="A107" s="16" t="s">
        <v>26</v>
      </c>
      <c r="B107" s="16"/>
      <c r="C107" s="15"/>
      <c r="D107" s="15"/>
      <c r="E107" s="46"/>
      <c r="F107" s="9"/>
      <c r="G107" s="15"/>
      <c r="H107" s="47"/>
      <c r="I107" s="41"/>
      <c r="J107" s="9"/>
      <c r="K107" s="15"/>
      <c r="L107" s="47"/>
      <c r="M107" s="41"/>
      <c r="N107" s="9"/>
    </row>
    <row r="108" spans="1:14" x14ac:dyDescent="0.25">
      <c r="A108" s="8" t="s">
        <v>109</v>
      </c>
      <c r="B108" s="8"/>
      <c r="C108" s="9">
        <v>1184974.0308380988</v>
      </c>
      <c r="D108" s="9"/>
      <c r="E108" s="39">
        <v>3.3000000000000002E-2</v>
      </c>
      <c r="F108" s="9">
        <f t="shared" si="18"/>
        <v>0</v>
      </c>
      <c r="G108" s="9">
        <v>1061173.1163053806</v>
      </c>
      <c r="H108" s="42"/>
      <c r="I108" s="41">
        <v>1.35E-2</v>
      </c>
      <c r="J108" s="9">
        <f t="shared" si="19"/>
        <v>0</v>
      </c>
      <c r="K108" s="9">
        <v>1287476.5757495007</v>
      </c>
      <c r="L108" s="42"/>
      <c r="M108" s="41">
        <v>2.7E-2</v>
      </c>
      <c r="N108" s="9">
        <f t="shared" si="20"/>
        <v>0</v>
      </c>
    </row>
    <row r="109" spans="1:14" x14ac:dyDescent="0.25">
      <c r="A109" s="8" t="s">
        <v>110</v>
      </c>
      <c r="B109" s="8"/>
      <c r="C109" s="9">
        <v>825397.00457189162</v>
      </c>
      <c r="D109" s="9"/>
      <c r="E109" s="39">
        <v>3.3000000000000002E-2</v>
      </c>
      <c r="F109" s="9">
        <f t="shared" si="18"/>
        <v>0</v>
      </c>
      <c r="G109" s="9">
        <v>599203.22146150982</v>
      </c>
      <c r="H109" s="42"/>
      <c r="I109" s="41">
        <v>1.35E-2</v>
      </c>
      <c r="J109" s="9">
        <f t="shared" si="19"/>
        <v>0</v>
      </c>
      <c r="K109" s="9"/>
      <c r="L109" s="42"/>
      <c r="M109" s="41"/>
      <c r="N109" s="9"/>
    </row>
    <row r="110" spans="1:14" x14ac:dyDescent="0.25">
      <c r="A110" s="8" t="s">
        <v>111</v>
      </c>
      <c r="B110" s="8"/>
      <c r="C110" s="9">
        <v>897945.95609856618</v>
      </c>
      <c r="D110" s="9"/>
      <c r="E110" s="39">
        <v>3.3000000000000002E-2</v>
      </c>
      <c r="F110" s="9">
        <f t="shared" si="18"/>
        <v>0</v>
      </c>
      <c r="G110" s="9">
        <v>713122.33458007895</v>
      </c>
      <c r="H110" s="42"/>
      <c r="I110" s="41">
        <v>1.35E-2</v>
      </c>
      <c r="J110" s="9">
        <f t="shared" si="19"/>
        <v>0</v>
      </c>
      <c r="K110" s="9"/>
      <c r="L110" s="42"/>
      <c r="M110" s="41"/>
      <c r="N110" s="9"/>
    </row>
    <row r="111" spans="1:14" x14ac:dyDescent="0.25">
      <c r="A111" s="8" t="s">
        <v>112</v>
      </c>
      <c r="B111" s="8"/>
      <c r="C111" s="9">
        <v>843870.09003927035</v>
      </c>
      <c r="D111" s="9"/>
      <c r="E111" s="39">
        <v>3.3000000000000002E-2</v>
      </c>
      <c r="F111" s="9">
        <f t="shared" si="18"/>
        <v>0</v>
      </c>
      <c r="G111" s="9">
        <v>740190.51998694765</v>
      </c>
      <c r="H111" s="42"/>
      <c r="I111" s="41">
        <v>1.35E-2</v>
      </c>
      <c r="J111" s="9">
        <f t="shared" si="19"/>
        <v>0</v>
      </c>
      <c r="K111" s="9"/>
      <c r="L111" s="42"/>
      <c r="M111" s="41"/>
      <c r="N111" s="9"/>
    </row>
    <row r="112" spans="1:14" x14ac:dyDescent="0.25">
      <c r="A112" s="4" t="s">
        <v>113</v>
      </c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 s="8" t="s">
        <v>113</v>
      </c>
      <c r="B113" s="8" t="s">
        <v>113</v>
      </c>
      <c r="C113" s="9">
        <v>813895.22590810538</v>
      </c>
      <c r="D113" s="9"/>
      <c r="E113" s="39">
        <v>3.3000000000000002E-2</v>
      </c>
      <c r="F113" s="9">
        <f t="shared" si="18"/>
        <v>0</v>
      </c>
      <c r="G113" s="9">
        <v>779823.12119150662</v>
      </c>
      <c r="H113" s="42"/>
      <c r="I113" s="41">
        <v>1.35E-2</v>
      </c>
      <c r="J113" s="9">
        <f t="shared" si="19"/>
        <v>0</v>
      </c>
      <c r="K113" s="9">
        <v>934974.48268992954</v>
      </c>
      <c r="L113" s="42"/>
      <c r="M113" s="41">
        <v>2.7E-2</v>
      </c>
      <c r="N113" s="9">
        <f t="shared" ref="N113" si="21">M113*L113*K113</f>
        <v>0</v>
      </c>
    </row>
    <row r="114" spans="1:14" x14ac:dyDescent="0.25">
      <c r="A114" s="8" t="s">
        <v>114</v>
      </c>
      <c r="B114" s="8" t="s">
        <v>114</v>
      </c>
      <c r="C114" s="9">
        <v>781328.85761849559</v>
      </c>
      <c r="D114" s="9"/>
      <c r="E114" s="39">
        <v>3.3000000000000002E-2</v>
      </c>
      <c r="F114" s="9">
        <f t="shared" si="18"/>
        <v>0</v>
      </c>
      <c r="G114" s="9">
        <v>632101.05408891325</v>
      </c>
      <c r="H114" s="42"/>
      <c r="I114" s="41">
        <v>1.35E-2</v>
      </c>
      <c r="J114" s="9">
        <f t="shared" si="19"/>
        <v>0</v>
      </c>
      <c r="K114" s="9"/>
      <c r="L114" s="42"/>
      <c r="M114" s="41"/>
      <c r="N114" s="9"/>
    </row>
    <row r="115" spans="1:14" x14ac:dyDescent="0.25">
      <c r="A115" s="8" t="s">
        <v>115</v>
      </c>
      <c r="B115" s="8" t="s">
        <v>115</v>
      </c>
      <c r="C115" s="9">
        <v>777524.40413364628</v>
      </c>
      <c r="D115" s="9"/>
      <c r="E115" s="39">
        <v>3.3000000000000002E-2</v>
      </c>
      <c r="F115" s="9">
        <f t="shared" si="18"/>
        <v>0</v>
      </c>
      <c r="G115" s="9">
        <v>686909.14763867354</v>
      </c>
      <c r="H115" s="42"/>
      <c r="I115" s="41">
        <v>1.35E-2</v>
      </c>
      <c r="J115" s="9">
        <f t="shared" si="19"/>
        <v>0</v>
      </c>
      <c r="K115" s="9">
        <v>706562.45458408585</v>
      </c>
      <c r="L115" s="42"/>
      <c r="M115" s="41">
        <v>2.7E-2</v>
      </c>
      <c r="N115" s="9">
        <f t="shared" ref="N115:N117" si="22">M115*L115*K115</f>
        <v>0</v>
      </c>
    </row>
    <row r="116" spans="1:14" x14ac:dyDescent="0.25">
      <c r="A116" s="8" t="s">
        <v>116</v>
      </c>
      <c r="B116" s="8" t="s">
        <v>116</v>
      </c>
      <c r="C116" s="9">
        <v>787429.64174916712</v>
      </c>
      <c r="D116" s="9"/>
      <c r="E116" s="39">
        <v>3.3000000000000002E-2</v>
      </c>
      <c r="F116" s="9">
        <f t="shared" si="18"/>
        <v>0</v>
      </c>
      <c r="G116" s="9">
        <v>736961.02294912771</v>
      </c>
      <c r="H116" s="42"/>
      <c r="I116" s="41">
        <v>1.35E-2</v>
      </c>
      <c r="J116" s="9">
        <f t="shared" si="19"/>
        <v>0</v>
      </c>
      <c r="K116" s="9">
        <v>661283.03831035376</v>
      </c>
      <c r="L116" s="42"/>
      <c r="M116" s="41">
        <v>2.7E-2</v>
      </c>
      <c r="N116" s="9">
        <f t="shared" si="22"/>
        <v>0</v>
      </c>
    </row>
    <row r="117" spans="1:14" x14ac:dyDescent="0.25">
      <c r="A117" s="8" t="s">
        <v>117</v>
      </c>
      <c r="B117" s="8" t="s">
        <v>117</v>
      </c>
      <c r="C117" s="9">
        <v>791895.98178793082</v>
      </c>
      <c r="D117" s="9"/>
      <c r="E117" s="39">
        <v>3.3000000000000002E-2</v>
      </c>
      <c r="F117" s="9">
        <f t="shared" si="18"/>
        <v>0</v>
      </c>
      <c r="G117" s="9">
        <v>713969.61872609542</v>
      </c>
      <c r="H117" s="42"/>
      <c r="I117" s="41">
        <v>1.35E-2</v>
      </c>
      <c r="J117" s="9">
        <f t="shared" si="19"/>
        <v>0</v>
      </c>
      <c r="K117" s="9">
        <v>975633.65504114551</v>
      </c>
      <c r="L117" s="42"/>
      <c r="M117" s="41">
        <v>2.7E-2</v>
      </c>
      <c r="N117" s="9">
        <f t="shared" si="22"/>
        <v>0</v>
      </c>
    </row>
    <row r="118" spans="1:14" x14ac:dyDescent="0.25">
      <c r="A118" s="8" t="s">
        <v>118</v>
      </c>
      <c r="B118" s="8" t="s">
        <v>118</v>
      </c>
      <c r="C118" s="9">
        <v>812213.92128644441</v>
      </c>
      <c r="D118" s="9"/>
      <c r="E118" s="39">
        <v>3.3000000000000002E-2</v>
      </c>
      <c r="F118" s="9">
        <f t="shared" si="18"/>
        <v>0</v>
      </c>
      <c r="G118" s="9">
        <v>719616.60934472305</v>
      </c>
      <c r="H118" s="42"/>
      <c r="I118" s="41">
        <v>1.35E-2</v>
      </c>
      <c r="J118" s="9">
        <f t="shared" si="19"/>
        <v>0</v>
      </c>
      <c r="K118" s="9"/>
      <c r="L118" s="42"/>
      <c r="M118" s="41"/>
      <c r="N118" s="9"/>
    </row>
    <row r="119" spans="1:14" x14ac:dyDescent="0.25">
      <c r="A119" s="16" t="s">
        <v>26</v>
      </c>
      <c r="B119" s="8"/>
      <c r="C119" s="9"/>
      <c r="D119" s="9"/>
      <c r="E119" s="39"/>
      <c r="F119" s="9"/>
      <c r="G119" s="9"/>
      <c r="H119" s="42"/>
      <c r="I119" s="41"/>
      <c r="J119" s="9"/>
      <c r="K119" s="9"/>
      <c r="L119" s="42"/>
      <c r="M119" s="41"/>
      <c r="N119" s="9"/>
    </row>
    <row r="120" spans="1:14" x14ac:dyDescent="0.25">
      <c r="A120" s="8" t="s">
        <v>119</v>
      </c>
      <c r="B120" s="8"/>
      <c r="C120" s="9">
        <v>735502.49539667321</v>
      </c>
      <c r="D120" s="9"/>
      <c r="E120" s="39">
        <v>3.3000000000000002E-2</v>
      </c>
      <c r="F120" s="9">
        <f t="shared" si="18"/>
        <v>0</v>
      </c>
      <c r="G120" s="9">
        <v>590181.71642000671</v>
      </c>
      <c r="H120" s="42"/>
      <c r="I120" s="41">
        <v>1.35E-2</v>
      </c>
      <c r="J120" s="9">
        <f t="shared" si="19"/>
        <v>0</v>
      </c>
      <c r="K120" s="9">
        <v>611928</v>
      </c>
      <c r="L120" s="42"/>
      <c r="M120" s="41">
        <v>2.7E-2</v>
      </c>
      <c r="N120" s="9">
        <f t="shared" ref="N120" si="23">M120*L120*K120</f>
        <v>0</v>
      </c>
    </row>
    <row r="121" spans="1:14" x14ac:dyDescent="0.25">
      <c r="A121" s="4" t="s">
        <v>120</v>
      </c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5">
      <c r="A122" s="8" t="s">
        <v>120</v>
      </c>
      <c r="B122" s="8" t="s">
        <v>120</v>
      </c>
      <c r="C122" s="9">
        <v>848229.97039448039</v>
      </c>
      <c r="D122" s="9"/>
      <c r="E122" s="39">
        <v>3.3000000000000002E-2</v>
      </c>
      <c r="F122" s="9">
        <f t="shared" si="18"/>
        <v>0</v>
      </c>
      <c r="G122" s="9">
        <v>781314.76343064639</v>
      </c>
      <c r="H122" s="42"/>
      <c r="I122" s="41">
        <v>1.35E-2</v>
      </c>
      <c r="J122" s="9">
        <f t="shared" si="19"/>
        <v>0</v>
      </c>
      <c r="K122" s="9"/>
      <c r="L122" s="42"/>
      <c r="M122" s="41"/>
      <c r="N122" s="9"/>
    </row>
    <row r="123" spans="1:14" x14ac:dyDescent="0.25">
      <c r="A123" s="8" t="s">
        <v>121</v>
      </c>
      <c r="B123" s="8" t="s">
        <v>121</v>
      </c>
      <c r="C123" s="9">
        <v>876861.02528492978</v>
      </c>
      <c r="D123" s="9"/>
      <c r="E123" s="39">
        <v>3.3000000000000002E-2</v>
      </c>
      <c r="F123" s="9">
        <f t="shared" si="18"/>
        <v>0</v>
      </c>
      <c r="G123" s="9">
        <v>703349.26757840929</v>
      </c>
      <c r="H123" s="42"/>
      <c r="I123" s="41">
        <v>1.35E-2</v>
      </c>
      <c r="J123" s="9">
        <f t="shared" si="19"/>
        <v>0</v>
      </c>
      <c r="K123" s="9"/>
      <c r="L123" s="42"/>
      <c r="M123" s="41"/>
      <c r="N123" s="9"/>
    </row>
    <row r="124" spans="1:14" x14ac:dyDescent="0.25">
      <c r="A124" s="8" t="s">
        <v>122</v>
      </c>
      <c r="B124" s="8" t="s">
        <v>122</v>
      </c>
      <c r="C124" s="23">
        <v>885733.51587472949</v>
      </c>
      <c r="D124" s="23"/>
      <c r="E124" s="39">
        <v>3.3000000000000002E-2</v>
      </c>
      <c r="F124" s="9">
        <f t="shared" si="18"/>
        <v>0</v>
      </c>
      <c r="G124" s="23">
        <v>729854.76758111687</v>
      </c>
      <c r="I124" s="41">
        <v>1.35E-2</v>
      </c>
      <c r="J124" s="9">
        <f>I124*H124*G124</f>
        <v>0</v>
      </c>
      <c r="K124" s="23"/>
      <c r="M124" s="41"/>
      <c r="N124" s="9"/>
    </row>
    <row r="125" spans="1:14" x14ac:dyDescent="0.25">
      <c r="A125" s="8" t="s">
        <v>123</v>
      </c>
      <c r="B125" s="8" t="s">
        <v>123</v>
      </c>
      <c r="C125" s="9">
        <v>869277.72377301904</v>
      </c>
      <c r="D125" s="9"/>
      <c r="E125" s="39">
        <v>3.3000000000000002E-2</v>
      </c>
      <c r="F125" s="9">
        <f>C125*D125*E125</f>
        <v>0</v>
      </c>
      <c r="G125" s="9">
        <v>722444.95873263117</v>
      </c>
      <c r="H125" s="42"/>
      <c r="I125" s="41">
        <v>1.35E-2</v>
      </c>
      <c r="J125" s="9">
        <f t="shared" si="19"/>
        <v>0</v>
      </c>
      <c r="K125" s="9">
        <v>725743.42523013148</v>
      </c>
      <c r="L125" s="42"/>
      <c r="M125" s="41">
        <v>2.7E-2</v>
      </c>
      <c r="N125" s="9">
        <f t="shared" ref="N125" si="24">M125*L125*K125</f>
        <v>0</v>
      </c>
    </row>
    <row r="126" spans="1:14" x14ac:dyDescent="0.25">
      <c r="A126" s="8" t="s">
        <v>124</v>
      </c>
      <c r="B126" s="8" t="s">
        <v>124</v>
      </c>
      <c r="C126" s="9">
        <v>765786.33677857579</v>
      </c>
      <c r="D126" s="9"/>
      <c r="E126" s="39">
        <v>3.3000000000000002E-2</v>
      </c>
      <c r="F126" s="9">
        <f t="shared" si="18"/>
        <v>0</v>
      </c>
      <c r="G126" s="9">
        <v>655965.62274491088</v>
      </c>
      <c r="H126" s="42"/>
      <c r="I126" s="41">
        <v>1.35E-2</v>
      </c>
      <c r="J126" s="9">
        <f t="shared" si="19"/>
        <v>0</v>
      </c>
      <c r="K126" s="9"/>
      <c r="L126" s="42"/>
      <c r="M126" s="41"/>
      <c r="N126" s="9"/>
    </row>
    <row r="127" spans="1:14" x14ac:dyDescent="0.25">
      <c r="A127" s="8" t="s">
        <v>125</v>
      </c>
      <c r="B127" s="8" t="s">
        <v>125</v>
      </c>
      <c r="C127" s="9">
        <v>770536.94942065608</v>
      </c>
      <c r="D127" s="9"/>
      <c r="E127" s="39">
        <v>3.3000000000000002E-2</v>
      </c>
      <c r="F127" s="9">
        <f t="shared" si="18"/>
        <v>0</v>
      </c>
      <c r="G127" s="9">
        <v>638185.73015297472</v>
      </c>
      <c r="H127" s="42"/>
      <c r="I127" s="41">
        <v>1.35E-2</v>
      </c>
      <c r="J127" s="9">
        <f t="shared" si="19"/>
        <v>0</v>
      </c>
      <c r="K127" s="9">
        <v>621251.74322234176</v>
      </c>
      <c r="L127" s="42"/>
      <c r="M127" s="41">
        <v>2.7E-2</v>
      </c>
      <c r="N127" s="9">
        <f t="shared" ref="N127" si="25">M127*L127*K127</f>
        <v>0</v>
      </c>
    </row>
    <row r="128" spans="1:14" x14ac:dyDescent="0.25">
      <c r="A128" s="8" t="s">
        <v>126</v>
      </c>
      <c r="B128" s="8" t="s">
        <v>126</v>
      </c>
      <c r="C128" s="9">
        <v>708347.29852339206</v>
      </c>
      <c r="D128" s="9"/>
      <c r="E128" s="39">
        <v>3.3000000000000002E-2</v>
      </c>
      <c r="F128" s="9">
        <f t="shared" si="18"/>
        <v>0</v>
      </c>
      <c r="G128" s="9">
        <v>645499.69233938237</v>
      </c>
      <c r="H128" s="42"/>
      <c r="I128" s="41">
        <v>1.35E-2</v>
      </c>
      <c r="J128" s="9">
        <f t="shared" si="19"/>
        <v>0</v>
      </c>
      <c r="K128" s="9"/>
      <c r="L128" s="42"/>
      <c r="M128" s="41"/>
      <c r="N128" s="9"/>
    </row>
    <row r="129" spans="1:14" x14ac:dyDescent="0.25">
      <c r="A129" s="8" t="s">
        <v>127</v>
      </c>
      <c r="B129" s="8" t="s">
        <v>127</v>
      </c>
      <c r="C129" s="9">
        <v>825338.77203722182</v>
      </c>
      <c r="D129" s="9"/>
      <c r="E129" s="39">
        <v>3.3000000000000002E-2</v>
      </c>
      <c r="F129" s="9">
        <f t="shared" si="18"/>
        <v>0</v>
      </c>
      <c r="G129" s="9">
        <v>844152.52410870662</v>
      </c>
      <c r="H129" s="42"/>
      <c r="I129" s="41">
        <v>1.35E-2</v>
      </c>
      <c r="J129" s="9">
        <f t="shared" si="19"/>
        <v>0</v>
      </c>
      <c r="K129" s="9">
        <v>761832.56685962225</v>
      </c>
      <c r="L129" s="42"/>
      <c r="M129" s="41">
        <v>2.7E-2</v>
      </c>
      <c r="N129" s="9">
        <f t="shared" ref="N129" si="26">M129*L129*K129</f>
        <v>0</v>
      </c>
    </row>
    <row r="130" spans="1:14" x14ac:dyDescent="0.25">
      <c r="A130" s="16" t="s">
        <v>26</v>
      </c>
      <c r="B130" s="16"/>
      <c r="C130" s="9"/>
      <c r="D130" s="9"/>
      <c r="E130" s="39"/>
      <c r="F130" s="9"/>
      <c r="G130" s="9"/>
      <c r="H130" s="42"/>
      <c r="I130" s="41"/>
      <c r="J130" s="9"/>
      <c r="K130" s="9"/>
      <c r="L130" s="42"/>
      <c r="M130" s="41"/>
      <c r="N130" s="9"/>
    </row>
    <row r="131" spans="1:14" x14ac:dyDescent="0.25">
      <c r="A131" s="8" t="s">
        <v>128</v>
      </c>
      <c r="B131" s="8"/>
      <c r="C131" s="9">
        <v>623087.7620472298</v>
      </c>
      <c r="D131" s="9"/>
      <c r="E131" s="39">
        <v>3.3000000000000002E-2</v>
      </c>
      <c r="F131" s="9">
        <f t="shared" si="18"/>
        <v>0</v>
      </c>
      <c r="G131" s="9"/>
      <c r="H131" s="42"/>
      <c r="I131" s="41"/>
      <c r="J131" s="9"/>
      <c r="K131" s="9"/>
      <c r="L131" s="42"/>
      <c r="M131" s="41"/>
      <c r="N131" s="9"/>
    </row>
    <row r="132" spans="1:14" x14ac:dyDescent="0.25">
      <c r="A132" s="4" t="s">
        <v>129</v>
      </c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5">
      <c r="A133" s="8" t="s">
        <v>129</v>
      </c>
      <c r="B133" s="8" t="s">
        <v>129</v>
      </c>
      <c r="C133" s="9">
        <v>846573.03336846107</v>
      </c>
      <c r="D133" s="9"/>
      <c r="E133" s="39">
        <v>3.3000000000000002E-2</v>
      </c>
      <c r="F133" s="9">
        <f t="shared" si="18"/>
        <v>0</v>
      </c>
      <c r="G133" s="9">
        <v>745455.84543745476</v>
      </c>
      <c r="H133" s="42"/>
      <c r="I133" s="41">
        <v>1.35E-2</v>
      </c>
      <c r="J133" s="9">
        <f t="shared" ref="J133:J144" si="27">I133*H133*G133</f>
        <v>0</v>
      </c>
      <c r="K133" s="9"/>
      <c r="L133" s="42"/>
      <c r="M133" s="41"/>
      <c r="N133" s="9"/>
    </row>
    <row r="134" spans="1:14" x14ac:dyDescent="0.25">
      <c r="A134" s="8" t="s">
        <v>130</v>
      </c>
      <c r="B134" s="8" t="s">
        <v>130</v>
      </c>
      <c r="C134" s="9">
        <v>774564.53280569788</v>
      </c>
      <c r="D134" s="9"/>
      <c r="E134" s="39">
        <v>3.3000000000000002E-2</v>
      </c>
      <c r="F134" s="9">
        <f t="shared" si="18"/>
        <v>0</v>
      </c>
      <c r="G134" s="9">
        <v>620052.46731038287</v>
      </c>
      <c r="H134" s="42"/>
      <c r="I134" s="41">
        <v>1.35E-2</v>
      </c>
      <c r="J134" s="9">
        <f t="shared" si="27"/>
        <v>0</v>
      </c>
      <c r="K134" s="9">
        <v>573855.86149157782</v>
      </c>
      <c r="L134" s="42"/>
      <c r="M134" s="41">
        <v>2.7E-2</v>
      </c>
      <c r="N134" s="9">
        <f t="shared" ref="N134:N135" si="28">M134*L134*K134</f>
        <v>0</v>
      </c>
    </row>
    <row r="135" spans="1:14" x14ac:dyDescent="0.25">
      <c r="A135" s="8" t="s">
        <v>131</v>
      </c>
      <c r="B135" s="8" t="s">
        <v>131</v>
      </c>
      <c r="C135" s="9">
        <v>777885.8060361963</v>
      </c>
      <c r="D135" s="9"/>
      <c r="E135" s="39">
        <v>3.3000000000000002E-2</v>
      </c>
      <c r="F135" s="9">
        <f t="shared" si="18"/>
        <v>0</v>
      </c>
      <c r="G135" s="9">
        <v>729888.00952392223</v>
      </c>
      <c r="H135" s="42"/>
      <c r="I135" s="41">
        <v>1.35E-2</v>
      </c>
      <c r="J135" s="9">
        <f t="shared" si="27"/>
        <v>0</v>
      </c>
      <c r="K135" s="9">
        <v>691651.44433748291</v>
      </c>
      <c r="L135" s="42"/>
      <c r="M135" s="41">
        <v>2.7E-2</v>
      </c>
      <c r="N135" s="9">
        <f t="shared" si="28"/>
        <v>0</v>
      </c>
    </row>
    <row r="136" spans="1:14" x14ac:dyDescent="0.25">
      <c r="A136" s="8" t="s">
        <v>132</v>
      </c>
      <c r="B136" s="8" t="s">
        <v>132</v>
      </c>
      <c r="C136" s="9">
        <v>766191.16362502961</v>
      </c>
      <c r="D136" s="9"/>
      <c r="E136" s="39">
        <v>3.3000000000000002E-2</v>
      </c>
      <c r="F136" s="9">
        <f t="shared" si="18"/>
        <v>0</v>
      </c>
      <c r="G136" s="9">
        <v>801944.20793405839</v>
      </c>
      <c r="H136" s="42"/>
      <c r="I136" s="41">
        <v>1.35E-2</v>
      </c>
      <c r="J136" s="9">
        <f t="shared" si="27"/>
        <v>0</v>
      </c>
      <c r="K136" s="9"/>
      <c r="L136" s="42"/>
      <c r="M136" s="41"/>
      <c r="N136" s="9"/>
    </row>
    <row r="137" spans="1:14" x14ac:dyDescent="0.25">
      <c r="A137" s="8" t="s">
        <v>133</v>
      </c>
      <c r="B137" s="8" t="s">
        <v>133</v>
      </c>
      <c r="C137" s="9">
        <v>778657.30554623157</v>
      </c>
      <c r="D137" s="9"/>
      <c r="E137" s="39">
        <v>3.3000000000000002E-2</v>
      </c>
      <c r="F137" s="9">
        <f t="shared" si="18"/>
        <v>0</v>
      </c>
      <c r="G137" s="49">
        <v>623784.29566000926</v>
      </c>
      <c r="H137" s="48"/>
      <c r="I137" s="41">
        <v>1.35E-2</v>
      </c>
      <c r="J137" s="9">
        <f t="shared" si="27"/>
        <v>0</v>
      </c>
      <c r="K137" s="49">
        <v>682357.20587876881</v>
      </c>
      <c r="L137" s="48"/>
      <c r="M137" s="41">
        <v>2.7E-2</v>
      </c>
      <c r="N137" s="9">
        <f>M137*L137*K137</f>
        <v>0</v>
      </c>
    </row>
    <row r="138" spans="1:14" x14ac:dyDescent="0.25">
      <c r="A138" s="8" t="s">
        <v>134</v>
      </c>
      <c r="B138" s="8" t="s">
        <v>134</v>
      </c>
      <c r="C138" s="9">
        <v>792569.19272535108</v>
      </c>
      <c r="D138" s="9"/>
      <c r="E138" s="39">
        <v>3.3000000000000002E-2</v>
      </c>
      <c r="F138" s="9">
        <f t="shared" si="18"/>
        <v>0</v>
      </c>
      <c r="G138" s="9">
        <v>751605.76521026064</v>
      </c>
      <c r="H138" s="42"/>
      <c r="I138" s="41">
        <v>1.35E-2</v>
      </c>
      <c r="J138" s="9">
        <f t="shared" si="27"/>
        <v>0</v>
      </c>
      <c r="K138" s="9">
        <v>659296.15905869973</v>
      </c>
      <c r="L138" s="42"/>
      <c r="M138" s="41">
        <v>2.7E-2</v>
      </c>
      <c r="N138" s="9">
        <f t="shared" ref="N138:N142" si="29">M138*L138*K138</f>
        <v>0</v>
      </c>
    </row>
    <row r="139" spans="1:14" x14ac:dyDescent="0.25">
      <c r="A139" s="8" t="s">
        <v>135</v>
      </c>
      <c r="B139" s="8" t="s">
        <v>135</v>
      </c>
      <c r="C139" s="23">
        <v>702288.53935161384</v>
      </c>
      <c r="D139" s="9"/>
      <c r="E139" s="39">
        <v>3.3000000000000002E-2</v>
      </c>
      <c r="F139" s="9">
        <f t="shared" si="18"/>
        <v>0</v>
      </c>
      <c r="G139" s="23">
        <v>605429.67727297125</v>
      </c>
      <c r="H139" s="23"/>
      <c r="I139" s="41">
        <v>1.35E-2</v>
      </c>
      <c r="J139" s="9">
        <f t="shared" si="27"/>
        <v>0</v>
      </c>
      <c r="K139" s="23">
        <v>595436.85070571105</v>
      </c>
      <c r="L139" s="23"/>
      <c r="M139" s="41">
        <v>2.7E-2</v>
      </c>
      <c r="N139" s="9">
        <f t="shared" si="29"/>
        <v>0</v>
      </c>
    </row>
    <row r="140" spans="1:14" x14ac:dyDescent="0.25">
      <c r="A140" s="8" t="s">
        <v>136</v>
      </c>
      <c r="B140" s="8" t="s">
        <v>136</v>
      </c>
      <c r="C140" s="9">
        <v>702609.66845521901</v>
      </c>
      <c r="D140" s="9"/>
      <c r="E140" s="39">
        <v>3.3000000000000002E-2</v>
      </c>
      <c r="F140" s="9">
        <f t="shared" si="18"/>
        <v>0</v>
      </c>
      <c r="G140" s="9">
        <v>625461.00641803141</v>
      </c>
      <c r="H140" s="42"/>
      <c r="I140" s="41">
        <v>1.35E-2</v>
      </c>
      <c r="J140" s="9">
        <f t="shared" si="27"/>
        <v>0</v>
      </c>
      <c r="K140" s="9">
        <v>615992.19973040884</v>
      </c>
      <c r="L140" s="42"/>
      <c r="M140" s="41">
        <v>2.7E-2</v>
      </c>
      <c r="N140" s="9">
        <f t="shared" si="29"/>
        <v>0</v>
      </c>
    </row>
    <row r="141" spans="1:14" x14ac:dyDescent="0.25">
      <c r="A141" s="8" t="s">
        <v>137</v>
      </c>
      <c r="B141" s="8" t="s">
        <v>137</v>
      </c>
      <c r="C141" s="9">
        <v>826675.61498284282</v>
      </c>
      <c r="D141" s="9"/>
      <c r="E141" s="39">
        <v>3.3000000000000002E-2</v>
      </c>
      <c r="F141" s="9">
        <f t="shared" si="18"/>
        <v>0</v>
      </c>
      <c r="G141" s="9">
        <v>708961.46274739795</v>
      </c>
      <c r="H141" s="42"/>
      <c r="I141" s="41">
        <v>1.35E-2</v>
      </c>
      <c r="J141" s="9">
        <f t="shared" si="27"/>
        <v>0</v>
      </c>
      <c r="K141" s="9"/>
      <c r="L141" s="42"/>
      <c r="M141" s="41"/>
      <c r="N141" s="9"/>
    </row>
    <row r="142" spans="1:14" x14ac:dyDescent="0.25">
      <c r="A142" s="8" t="s">
        <v>138</v>
      </c>
      <c r="B142" s="8" t="s">
        <v>138</v>
      </c>
      <c r="C142" s="9">
        <v>819705.44096985378</v>
      </c>
      <c r="D142" s="9"/>
      <c r="E142" s="39">
        <v>3.3000000000000002E-2</v>
      </c>
      <c r="F142" s="9">
        <f t="shared" si="18"/>
        <v>0</v>
      </c>
      <c r="G142" s="9">
        <v>784562.37717677024</v>
      </c>
      <c r="H142" s="42"/>
      <c r="I142" s="41">
        <v>1.35E-2</v>
      </c>
      <c r="J142" s="9">
        <f t="shared" si="27"/>
        <v>0</v>
      </c>
      <c r="K142" s="9">
        <v>725505.26819870016</v>
      </c>
      <c r="L142" s="42"/>
      <c r="M142" s="41">
        <v>2.7E-2</v>
      </c>
      <c r="N142" s="9">
        <f t="shared" si="29"/>
        <v>0</v>
      </c>
    </row>
    <row r="143" spans="1:14" x14ac:dyDescent="0.25">
      <c r="A143" s="8" t="s">
        <v>139</v>
      </c>
      <c r="B143" s="8" t="s">
        <v>139</v>
      </c>
      <c r="C143" s="15">
        <v>729074.65568789805</v>
      </c>
      <c r="D143" s="9"/>
      <c r="E143" s="39">
        <v>3.3000000000000002E-2</v>
      </c>
      <c r="F143" s="9">
        <f t="shared" si="18"/>
        <v>0</v>
      </c>
      <c r="G143" s="15">
        <v>691363.30356155941</v>
      </c>
      <c r="H143" s="47"/>
      <c r="I143" s="41">
        <v>1.35E-2</v>
      </c>
      <c r="J143" s="9">
        <f t="shared" si="27"/>
        <v>0</v>
      </c>
      <c r="K143" s="15"/>
      <c r="L143" s="47"/>
      <c r="M143" s="41"/>
      <c r="N143" s="9"/>
    </row>
    <row r="144" spans="1:14" x14ac:dyDescent="0.25">
      <c r="A144" s="8" t="s">
        <v>140</v>
      </c>
      <c r="B144" s="8" t="s">
        <v>140</v>
      </c>
      <c r="C144" s="15">
        <v>785105.58472908416</v>
      </c>
      <c r="D144" s="9"/>
      <c r="E144" s="39">
        <v>3.3000000000000002E-2</v>
      </c>
      <c r="F144" s="9">
        <f t="shared" si="18"/>
        <v>0</v>
      </c>
      <c r="G144" s="15">
        <v>799856.27131038508</v>
      </c>
      <c r="H144" s="47"/>
      <c r="I144" s="41">
        <v>1.35E-2</v>
      </c>
      <c r="J144" s="9">
        <f t="shared" si="27"/>
        <v>0</v>
      </c>
      <c r="K144" s="15"/>
      <c r="L144" s="47"/>
      <c r="M144" s="41"/>
      <c r="N144" s="9"/>
    </row>
    <row r="145" spans="1:14" x14ac:dyDescent="0.25">
      <c r="A145" s="26" t="s">
        <v>26</v>
      </c>
      <c r="B145" s="26"/>
      <c r="C145" s="27"/>
      <c r="D145" s="9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 x14ac:dyDescent="0.25">
      <c r="A146" s="8" t="s">
        <v>141</v>
      </c>
      <c r="B146" s="8"/>
      <c r="C146" s="9">
        <v>748227.83440000005</v>
      </c>
      <c r="D146" s="9"/>
      <c r="E146" s="39">
        <v>3.3000000000000002E-2</v>
      </c>
      <c r="F146" s="9">
        <f t="shared" si="18"/>
        <v>0</v>
      </c>
      <c r="G146" s="9"/>
      <c r="H146" s="42"/>
      <c r="I146" s="41"/>
      <c r="J146" s="9"/>
      <c r="K146" s="9"/>
      <c r="L146" s="42"/>
      <c r="M146" s="41"/>
      <c r="N146" s="9"/>
    </row>
    <row r="147" spans="1:14" x14ac:dyDescent="0.25">
      <c r="A147" s="8" t="s">
        <v>142</v>
      </c>
      <c r="B147" s="8"/>
      <c r="C147" s="9">
        <v>782794.61937078671</v>
      </c>
      <c r="D147" s="9"/>
      <c r="E147" s="39">
        <v>3.3000000000000002E-2</v>
      </c>
      <c r="F147" s="9">
        <f t="shared" si="18"/>
        <v>0</v>
      </c>
      <c r="G147" s="9"/>
      <c r="H147" s="42"/>
      <c r="I147" s="41"/>
      <c r="J147" s="9"/>
      <c r="K147" s="9">
        <v>725000</v>
      </c>
      <c r="L147" s="42"/>
      <c r="M147" s="41">
        <v>2.7E-2</v>
      </c>
      <c r="N147" s="9">
        <f t="shared" ref="N147" si="30">M147*L147*K147</f>
        <v>0</v>
      </c>
    </row>
    <row r="148" spans="1:14" x14ac:dyDescent="0.25">
      <c r="A148" s="28" t="s">
        <v>143</v>
      </c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5">
      <c r="A149" s="8" t="s">
        <v>143</v>
      </c>
      <c r="B149" s="8" t="s">
        <v>143</v>
      </c>
      <c r="C149" s="9">
        <v>829400.66292580124</v>
      </c>
      <c r="D149" s="9"/>
      <c r="E149" s="39">
        <v>3.3000000000000002E-2</v>
      </c>
      <c r="F149" s="9">
        <f t="shared" si="18"/>
        <v>0</v>
      </c>
      <c r="G149" s="9">
        <v>756496.64232017903</v>
      </c>
      <c r="H149" s="42"/>
      <c r="I149" s="41">
        <v>1.35E-2</v>
      </c>
      <c r="J149" s="9">
        <f t="shared" ref="J149:J211" si="31">I149*H149*G149</f>
        <v>0</v>
      </c>
      <c r="K149" s="9">
        <v>710219.70218304428</v>
      </c>
      <c r="L149" s="42"/>
      <c r="M149" s="41">
        <v>2.7E-2</v>
      </c>
      <c r="N149" s="9">
        <f t="shared" ref="N149:N180" si="32">M149*L149*K149</f>
        <v>0</v>
      </c>
    </row>
    <row r="150" spans="1:14" x14ac:dyDescent="0.25">
      <c r="A150" s="8" t="s">
        <v>144</v>
      </c>
      <c r="B150" s="8" t="s">
        <v>145</v>
      </c>
      <c r="C150" s="9">
        <v>771974.30728122802</v>
      </c>
      <c r="D150" s="9"/>
      <c r="E150" s="39">
        <v>3.3000000000000002E-2</v>
      </c>
      <c r="F150" s="9">
        <f t="shared" si="18"/>
        <v>0</v>
      </c>
      <c r="G150" s="9">
        <v>695292.71122535586</v>
      </c>
      <c r="H150" s="42"/>
      <c r="I150" s="41">
        <v>1.35E-2</v>
      </c>
      <c r="J150" s="9">
        <f t="shared" si="31"/>
        <v>0</v>
      </c>
      <c r="K150" s="9">
        <v>602033.37096446019</v>
      </c>
      <c r="L150" s="42"/>
      <c r="M150" s="41">
        <v>2.7E-2</v>
      </c>
      <c r="N150" s="9">
        <f t="shared" si="32"/>
        <v>0</v>
      </c>
    </row>
    <row r="151" spans="1:14" x14ac:dyDescent="0.25">
      <c r="A151" s="8" t="s">
        <v>146</v>
      </c>
      <c r="B151" s="8" t="s">
        <v>146</v>
      </c>
      <c r="C151" s="9">
        <v>776971.00663661293</v>
      </c>
      <c r="D151" s="9"/>
      <c r="E151" s="39">
        <v>3.3000000000000002E-2</v>
      </c>
      <c r="F151" s="9">
        <f t="shared" si="18"/>
        <v>0</v>
      </c>
      <c r="G151" s="9">
        <v>700879.54799177102</v>
      </c>
      <c r="H151" s="42"/>
      <c r="I151" s="41">
        <v>1.35E-2</v>
      </c>
      <c r="J151" s="9">
        <f t="shared" si="31"/>
        <v>0</v>
      </c>
      <c r="K151" s="9">
        <v>741383.10729035269</v>
      </c>
      <c r="L151" s="42"/>
      <c r="M151" s="41">
        <v>2.7E-2</v>
      </c>
      <c r="N151" s="9">
        <f t="shared" si="32"/>
        <v>0</v>
      </c>
    </row>
    <row r="152" spans="1:14" x14ac:dyDescent="0.25">
      <c r="A152" s="8" t="s">
        <v>147</v>
      </c>
      <c r="B152" s="8" t="s">
        <v>147</v>
      </c>
      <c r="C152" s="9">
        <v>764087.96801243839</v>
      </c>
      <c r="D152" s="9"/>
      <c r="E152" s="39">
        <v>3.3000000000000002E-2</v>
      </c>
      <c r="F152" s="9">
        <f t="shared" si="18"/>
        <v>0</v>
      </c>
      <c r="G152" s="9">
        <v>712378.72288200865</v>
      </c>
      <c r="H152" s="42"/>
      <c r="I152" s="41">
        <v>1.35E-2</v>
      </c>
      <c r="J152" s="9">
        <f t="shared" si="31"/>
        <v>0</v>
      </c>
      <c r="K152" s="9">
        <v>670959.57456184574</v>
      </c>
      <c r="L152" s="42"/>
      <c r="M152" s="41">
        <v>2.7E-2</v>
      </c>
      <c r="N152" s="9">
        <f t="shared" si="32"/>
        <v>0</v>
      </c>
    </row>
    <row r="153" spans="1:14" x14ac:dyDescent="0.25">
      <c r="A153" s="8" t="s">
        <v>148</v>
      </c>
      <c r="B153" s="8" t="s">
        <v>148</v>
      </c>
      <c r="C153" s="9">
        <v>735454.46144385054</v>
      </c>
      <c r="D153" s="9"/>
      <c r="E153" s="39">
        <v>3.3000000000000002E-2</v>
      </c>
      <c r="F153" s="9">
        <f t="shared" si="18"/>
        <v>0</v>
      </c>
      <c r="G153" s="9">
        <v>655345.47563119419</v>
      </c>
      <c r="H153" s="42"/>
      <c r="I153" s="41">
        <v>1.35E-2</v>
      </c>
      <c r="J153" s="9">
        <f t="shared" si="31"/>
        <v>0</v>
      </c>
      <c r="K153" s="9">
        <v>632901.02137295564</v>
      </c>
      <c r="L153" s="42"/>
      <c r="M153" s="41">
        <v>2.7E-2</v>
      </c>
      <c r="N153" s="9">
        <f t="shared" si="32"/>
        <v>0</v>
      </c>
    </row>
    <row r="154" spans="1:14" x14ac:dyDescent="0.25">
      <c r="A154" s="8" t="s">
        <v>149</v>
      </c>
      <c r="B154" s="8" t="s">
        <v>149</v>
      </c>
      <c r="C154" s="9">
        <v>762762.26874515461</v>
      </c>
      <c r="D154" s="9"/>
      <c r="E154" s="39">
        <v>3.3000000000000002E-2</v>
      </c>
      <c r="F154" s="9">
        <f t="shared" ref="F154:F218" si="33">C154*D154*E154</f>
        <v>0</v>
      </c>
      <c r="G154" s="9">
        <v>605566.56214112928</v>
      </c>
      <c r="H154" s="42"/>
      <c r="I154" s="41">
        <v>1.35E-2</v>
      </c>
      <c r="J154" s="9">
        <f t="shared" si="31"/>
        <v>0</v>
      </c>
      <c r="K154" s="9">
        <v>673047.26812865841</v>
      </c>
      <c r="L154" s="42"/>
      <c r="M154" s="41">
        <v>2.7E-2</v>
      </c>
      <c r="N154" s="9">
        <f t="shared" si="32"/>
        <v>0</v>
      </c>
    </row>
    <row r="155" spans="1:14" x14ac:dyDescent="0.25">
      <c r="A155" s="8" t="s">
        <v>150</v>
      </c>
      <c r="B155" s="8" t="s">
        <v>150</v>
      </c>
      <c r="C155" s="9">
        <v>758505.12768769683</v>
      </c>
      <c r="D155" s="9"/>
      <c r="E155" s="39">
        <v>3.3000000000000002E-2</v>
      </c>
      <c r="F155" s="9">
        <f t="shared" si="33"/>
        <v>0</v>
      </c>
      <c r="G155" s="9">
        <v>663061.58201002725</v>
      </c>
      <c r="H155" s="42"/>
      <c r="I155" s="41">
        <v>1.35E-2</v>
      </c>
      <c r="J155" s="9">
        <f t="shared" si="31"/>
        <v>0</v>
      </c>
      <c r="K155" s="9">
        <v>629217.73145021591</v>
      </c>
      <c r="L155" s="42"/>
      <c r="M155" s="41">
        <v>2.7E-2</v>
      </c>
      <c r="N155" s="9">
        <f t="shared" si="32"/>
        <v>0</v>
      </c>
    </row>
    <row r="156" spans="1:14" x14ac:dyDescent="0.25">
      <c r="A156" s="8" t="s">
        <v>151</v>
      </c>
      <c r="B156" s="8" t="s">
        <v>151</v>
      </c>
      <c r="C156" s="9">
        <v>858341.40191225929</v>
      </c>
      <c r="D156" s="9"/>
      <c r="E156" s="39">
        <v>3.3000000000000002E-2</v>
      </c>
      <c r="F156" s="9">
        <f t="shared" si="33"/>
        <v>0</v>
      </c>
      <c r="G156" s="9">
        <v>735277.29441685951</v>
      </c>
      <c r="H156" s="42"/>
      <c r="I156" s="41">
        <v>1.35E-2</v>
      </c>
      <c r="J156" s="9">
        <f t="shared" si="31"/>
        <v>0</v>
      </c>
      <c r="K156" s="9">
        <v>761926.43815396714</v>
      </c>
      <c r="L156" s="42"/>
      <c r="M156" s="41">
        <v>2.7E-2</v>
      </c>
      <c r="N156" s="9">
        <f t="shared" si="32"/>
        <v>0</v>
      </c>
    </row>
    <row r="157" spans="1:14" x14ac:dyDescent="0.25">
      <c r="A157" s="14" t="s">
        <v>152</v>
      </c>
      <c r="B157" s="14" t="s">
        <v>152</v>
      </c>
      <c r="C157" s="9">
        <v>745896.05234785459</v>
      </c>
      <c r="D157" s="9"/>
      <c r="E157" s="39">
        <v>3.3000000000000002E-2</v>
      </c>
      <c r="F157" s="9">
        <f t="shared" si="33"/>
        <v>0</v>
      </c>
      <c r="G157" s="9">
        <v>627561.63248470263</v>
      </c>
      <c r="H157" s="42"/>
      <c r="I157" s="41">
        <v>1.35E-2</v>
      </c>
      <c r="J157" s="9">
        <f t="shared" si="31"/>
        <v>0</v>
      </c>
      <c r="K157" s="9">
        <v>672798.72132513183</v>
      </c>
      <c r="L157" s="42"/>
      <c r="M157" s="41">
        <v>2.7E-2</v>
      </c>
      <c r="N157" s="9">
        <f t="shared" si="32"/>
        <v>0</v>
      </c>
    </row>
    <row r="158" spans="1:14" x14ac:dyDescent="0.25">
      <c r="A158" s="8" t="s">
        <v>153</v>
      </c>
      <c r="B158" s="8" t="s">
        <v>154</v>
      </c>
      <c r="C158" s="9">
        <v>804519.71104138077</v>
      </c>
      <c r="D158" s="9"/>
      <c r="E158" s="39">
        <v>3.3000000000000002E-2</v>
      </c>
      <c r="F158" s="9">
        <f t="shared" si="33"/>
        <v>0</v>
      </c>
      <c r="G158" s="9">
        <v>654864.74814731372</v>
      </c>
      <c r="H158" s="42"/>
      <c r="I158" s="41">
        <v>1.35E-2</v>
      </c>
      <c r="J158" s="9">
        <f t="shared" si="31"/>
        <v>0</v>
      </c>
      <c r="K158" s="9"/>
      <c r="L158" s="42"/>
      <c r="M158" s="41"/>
      <c r="N158" s="9"/>
    </row>
    <row r="159" spans="1:14" x14ac:dyDescent="0.25">
      <c r="A159" s="8" t="s">
        <v>155</v>
      </c>
      <c r="B159" s="8" t="s">
        <v>155</v>
      </c>
      <c r="C159" s="9">
        <v>759246.59729902318</v>
      </c>
      <c r="D159" s="9"/>
      <c r="E159" s="39">
        <v>3.3000000000000002E-2</v>
      </c>
      <c r="F159" s="9">
        <f t="shared" si="33"/>
        <v>0</v>
      </c>
      <c r="G159" s="9">
        <v>632558.41413490917</v>
      </c>
      <c r="H159" s="42"/>
      <c r="I159" s="41">
        <v>1.35E-2</v>
      </c>
      <c r="J159" s="9">
        <f t="shared" si="31"/>
        <v>0</v>
      </c>
      <c r="K159" s="9">
        <v>673224.6115700407</v>
      </c>
      <c r="L159" s="42"/>
      <c r="M159" s="41">
        <v>2.7E-2</v>
      </c>
      <c r="N159" s="9">
        <f t="shared" si="32"/>
        <v>0</v>
      </c>
    </row>
    <row r="160" spans="1:14" x14ac:dyDescent="0.25">
      <c r="A160" s="8" t="s">
        <v>156</v>
      </c>
      <c r="B160" s="8" t="s">
        <v>156</v>
      </c>
      <c r="C160" s="9">
        <v>890571.93152676173</v>
      </c>
      <c r="D160" s="9"/>
      <c r="E160" s="39">
        <v>3.3000000000000002E-2</v>
      </c>
      <c r="F160" s="9">
        <f t="shared" si="33"/>
        <v>0</v>
      </c>
      <c r="G160" s="9">
        <v>668863.03153588285</v>
      </c>
      <c r="H160" s="42"/>
      <c r="I160" s="41">
        <v>1.35E-2</v>
      </c>
      <c r="J160" s="9">
        <f t="shared" si="31"/>
        <v>0</v>
      </c>
      <c r="K160" s="9">
        <v>624700.70468630921</v>
      </c>
      <c r="L160" s="42"/>
      <c r="M160" s="41">
        <v>2.7E-2</v>
      </c>
      <c r="N160" s="9">
        <f t="shared" si="32"/>
        <v>0</v>
      </c>
    </row>
    <row r="161" spans="1:14" x14ac:dyDescent="0.25">
      <c r="A161" s="8" t="s">
        <v>157</v>
      </c>
      <c r="B161" s="8" t="s">
        <v>157</v>
      </c>
      <c r="C161" s="9">
        <v>773764.75705196953</v>
      </c>
      <c r="D161" s="9"/>
      <c r="E161" s="39">
        <v>3.3000000000000002E-2</v>
      </c>
      <c r="F161" s="9">
        <f t="shared" si="33"/>
        <v>0</v>
      </c>
      <c r="G161" s="9">
        <v>617202.06980199623</v>
      </c>
      <c r="H161" s="42"/>
      <c r="I161" s="41">
        <v>1.35E-2</v>
      </c>
      <c r="J161" s="9">
        <f t="shared" si="31"/>
        <v>0</v>
      </c>
      <c r="K161" s="9">
        <v>756687.97498617007</v>
      </c>
      <c r="L161" s="42"/>
      <c r="M161" s="41">
        <v>2.7E-2</v>
      </c>
      <c r="N161" s="9">
        <f t="shared" si="32"/>
        <v>0</v>
      </c>
    </row>
    <row r="162" spans="1:14" x14ac:dyDescent="0.25">
      <c r="A162" s="8" t="s">
        <v>158</v>
      </c>
      <c r="B162" s="8" t="s">
        <v>158</v>
      </c>
      <c r="C162" s="9">
        <v>774355.90702637343</v>
      </c>
      <c r="D162" s="9"/>
      <c r="E162" s="39">
        <v>3.3000000000000002E-2</v>
      </c>
      <c r="F162" s="9">
        <f t="shared" si="33"/>
        <v>0</v>
      </c>
      <c r="G162" s="9">
        <v>638283.08914265409</v>
      </c>
      <c r="H162" s="42"/>
      <c r="I162" s="41">
        <v>1.35E-2</v>
      </c>
      <c r="J162" s="9">
        <f t="shared" si="31"/>
        <v>0</v>
      </c>
      <c r="K162" s="9">
        <v>644713.14501554403</v>
      </c>
      <c r="L162" s="42"/>
      <c r="M162" s="41">
        <v>2.7E-2</v>
      </c>
      <c r="N162" s="9">
        <f t="shared" si="32"/>
        <v>0</v>
      </c>
    </row>
    <row r="163" spans="1:14" x14ac:dyDescent="0.25">
      <c r="A163" s="8" t="s">
        <v>159</v>
      </c>
      <c r="B163" s="8" t="s">
        <v>159</v>
      </c>
      <c r="C163" s="9">
        <v>799952.1036769246</v>
      </c>
      <c r="D163" s="9"/>
      <c r="E163" s="39">
        <v>3.3000000000000002E-2</v>
      </c>
      <c r="F163" s="9">
        <f t="shared" si="33"/>
        <v>0</v>
      </c>
      <c r="G163" s="9">
        <v>777117.18654140015</v>
      </c>
      <c r="H163" s="42"/>
      <c r="I163" s="41">
        <v>1.35E-2</v>
      </c>
      <c r="J163" s="9">
        <f t="shared" si="31"/>
        <v>0</v>
      </c>
      <c r="K163" s="9">
        <v>671781.86917977571</v>
      </c>
      <c r="L163" s="42"/>
      <c r="M163" s="41">
        <v>2.7E-2</v>
      </c>
      <c r="N163" s="9">
        <f t="shared" si="32"/>
        <v>0</v>
      </c>
    </row>
    <row r="164" spans="1:14" x14ac:dyDescent="0.25">
      <c r="A164" s="8" t="s">
        <v>160</v>
      </c>
      <c r="B164" s="8" t="s">
        <v>160</v>
      </c>
      <c r="C164" s="9">
        <v>737820.47641248663</v>
      </c>
      <c r="D164" s="9"/>
      <c r="E164" s="39">
        <v>3.3000000000000002E-2</v>
      </c>
      <c r="F164" s="9">
        <f>C164*D164*E164</f>
        <v>0</v>
      </c>
      <c r="G164" s="9">
        <v>644484.94812608475</v>
      </c>
      <c r="H164" s="42"/>
      <c r="I164" s="41">
        <v>1.35E-2</v>
      </c>
      <c r="J164" s="9">
        <f t="shared" si="31"/>
        <v>0</v>
      </c>
      <c r="K164" s="9">
        <v>646966.29676934902</v>
      </c>
      <c r="L164" s="42"/>
      <c r="M164" s="41">
        <v>2.7E-2</v>
      </c>
      <c r="N164" s="9">
        <f t="shared" si="32"/>
        <v>0</v>
      </c>
    </row>
    <row r="165" spans="1:14" x14ac:dyDescent="0.25">
      <c r="A165" s="8" t="s">
        <v>161</v>
      </c>
      <c r="B165" s="8" t="s">
        <v>161</v>
      </c>
      <c r="C165" s="9">
        <v>797216.58752081043</v>
      </c>
      <c r="D165" s="9"/>
      <c r="E165" s="39">
        <v>3.3000000000000002E-2</v>
      </c>
      <c r="F165" s="9">
        <f t="shared" si="33"/>
        <v>0</v>
      </c>
      <c r="G165" s="9">
        <v>867833.74094113114</v>
      </c>
      <c r="H165" s="42"/>
      <c r="I165" s="41">
        <v>1.35E-2</v>
      </c>
      <c r="J165" s="9">
        <f t="shared" si="31"/>
        <v>0</v>
      </c>
      <c r="K165" s="9"/>
      <c r="L165" s="42"/>
      <c r="M165" s="41"/>
      <c r="N165" s="9"/>
    </row>
    <row r="166" spans="1:14" x14ac:dyDescent="0.25">
      <c r="A166" s="8" t="s">
        <v>162</v>
      </c>
      <c r="B166" s="8" t="s">
        <v>163</v>
      </c>
      <c r="C166" s="9">
        <v>784684.40188175521</v>
      </c>
      <c r="D166" s="9"/>
      <c r="E166" s="39">
        <v>3.3000000000000002E-2</v>
      </c>
      <c r="F166" s="9">
        <f t="shared" si="33"/>
        <v>0</v>
      </c>
      <c r="G166" s="9">
        <v>715349.89408416126</v>
      </c>
      <c r="H166" s="42"/>
      <c r="I166" s="41">
        <v>1.35E-2</v>
      </c>
      <c r="J166" s="9">
        <f>I166*H166*G166</f>
        <v>0</v>
      </c>
      <c r="K166" s="9">
        <v>686509.40592055453</v>
      </c>
      <c r="L166" s="42"/>
      <c r="M166" s="41">
        <v>2.7E-2</v>
      </c>
      <c r="N166" s="9">
        <f t="shared" si="32"/>
        <v>0</v>
      </c>
    </row>
    <row r="167" spans="1:14" x14ac:dyDescent="0.25">
      <c r="A167" s="8" t="s">
        <v>164</v>
      </c>
      <c r="B167" s="8" t="s">
        <v>164</v>
      </c>
      <c r="C167" s="9">
        <v>730883.74703011836</v>
      </c>
      <c r="D167" s="9"/>
      <c r="E167" s="39">
        <v>3.3000000000000002E-2</v>
      </c>
      <c r="F167" s="9">
        <f t="shared" si="33"/>
        <v>0</v>
      </c>
      <c r="G167" s="9">
        <v>657152.3804869192</v>
      </c>
      <c r="H167" s="42"/>
      <c r="I167" s="41">
        <v>1.35E-2</v>
      </c>
      <c r="J167" s="9">
        <f t="shared" si="31"/>
        <v>0</v>
      </c>
      <c r="K167" s="9">
        <v>797858.95367555623</v>
      </c>
      <c r="L167" s="42"/>
      <c r="M167" s="41">
        <v>2.7E-2</v>
      </c>
      <c r="N167" s="9">
        <f t="shared" si="32"/>
        <v>0</v>
      </c>
    </row>
    <row r="168" spans="1:14" x14ac:dyDescent="0.25">
      <c r="A168" s="8" t="s">
        <v>165</v>
      </c>
      <c r="B168" s="8" t="s">
        <v>166</v>
      </c>
      <c r="C168" s="9">
        <v>784261.92705401336</v>
      </c>
      <c r="D168" s="9"/>
      <c r="E168" s="39">
        <v>3.3000000000000002E-2</v>
      </c>
      <c r="F168" s="9">
        <f t="shared" si="33"/>
        <v>0</v>
      </c>
      <c r="G168" s="9">
        <v>639636.64300495898</v>
      </c>
      <c r="H168" s="42"/>
      <c r="I168" s="41">
        <v>1.35E-2</v>
      </c>
      <c r="J168" s="9">
        <f t="shared" si="31"/>
        <v>0</v>
      </c>
      <c r="K168" s="9"/>
      <c r="L168" s="42"/>
      <c r="M168" s="41"/>
      <c r="N168" s="9"/>
    </row>
    <row r="169" spans="1:14" x14ac:dyDescent="0.25">
      <c r="A169" s="8" t="s">
        <v>167</v>
      </c>
      <c r="B169" s="8" t="s">
        <v>166</v>
      </c>
      <c r="C169" s="9">
        <v>747094.99820149119</v>
      </c>
      <c r="D169" s="9"/>
      <c r="E169" s="39">
        <v>3.3000000000000002E-2</v>
      </c>
      <c r="F169" s="9">
        <f t="shared" si="33"/>
        <v>0</v>
      </c>
      <c r="G169" s="9">
        <v>648974.06327498192</v>
      </c>
      <c r="H169" s="42"/>
      <c r="I169" s="41">
        <v>1.35E-2</v>
      </c>
      <c r="J169" s="9">
        <f t="shared" si="31"/>
        <v>0</v>
      </c>
      <c r="K169" s="9">
        <v>827328</v>
      </c>
      <c r="L169" s="42"/>
      <c r="M169" s="41">
        <v>2.7E-2</v>
      </c>
      <c r="N169" s="9">
        <f t="shared" si="32"/>
        <v>0</v>
      </c>
    </row>
    <row r="170" spans="1:14" x14ac:dyDescent="0.25">
      <c r="A170" s="8" t="s">
        <v>168</v>
      </c>
      <c r="B170" s="8" t="s">
        <v>168</v>
      </c>
      <c r="C170" s="9">
        <v>811187.85887933755</v>
      </c>
      <c r="D170" s="9"/>
      <c r="E170" s="39">
        <v>3.3000000000000002E-2</v>
      </c>
      <c r="F170" s="9">
        <f t="shared" si="33"/>
        <v>0</v>
      </c>
      <c r="G170" s="9">
        <v>628945.34237037727</v>
      </c>
      <c r="H170" s="42"/>
      <c r="I170" s="41">
        <v>1.35E-2</v>
      </c>
      <c r="J170" s="9">
        <f t="shared" si="31"/>
        <v>0</v>
      </c>
      <c r="K170" s="9"/>
      <c r="L170" s="42"/>
      <c r="M170" s="41"/>
      <c r="N170" s="9"/>
    </row>
    <row r="171" spans="1:14" x14ac:dyDescent="0.25">
      <c r="A171" s="8" t="s">
        <v>169</v>
      </c>
      <c r="B171" s="8" t="s">
        <v>169</v>
      </c>
      <c r="C171" s="9">
        <v>719206.0898205759</v>
      </c>
      <c r="D171" s="9"/>
      <c r="E171" s="39">
        <v>3.3000000000000002E-2</v>
      </c>
      <c r="F171" s="9">
        <f t="shared" si="33"/>
        <v>0</v>
      </c>
      <c r="G171" s="9">
        <v>605570.7985123843</v>
      </c>
      <c r="H171" s="42"/>
      <c r="I171" s="41">
        <v>1.35E-2</v>
      </c>
      <c r="J171" s="9">
        <f t="shared" si="31"/>
        <v>0</v>
      </c>
      <c r="K171" s="9">
        <v>701478</v>
      </c>
      <c r="L171" s="42"/>
      <c r="M171" s="41">
        <v>2.7E-2</v>
      </c>
      <c r="N171" s="9">
        <f t="shared" si="32"/>
        <v>0</v>
      </c>
    </row>
    <row r="172" spans="1:14" x14ac:dyDescent="0.25">
      <c r="A172" s="8" t="s">
        <v>170</v>
      </c>
      <c r="B172" s="8" t="s">
        <v>166</v>
      </c>
      <c r="C172" s="9">
        <v>624717.77129811083</v>
      </c>
      <c r="D172" s="9"/>
      <c r="E172" s="39">
        <v>3.3000000000000002E-2</v>
      </c>
      <c r="F172" s="9">
        <f t="shared" si="33"/>
        <v>0</v>
      </c>
      <c r="G172" s="9">
        <v>626387.96552734124</v>
      </c>
      <c r="H172" s="42"/>
      <c r="I172" s="41">
        <v>1.35E-2</v>
      </c>
      <c r="J172" s="9">
        <f t="shared" si="31"/>
        <v>0</v>
      </c>
      <c r="K172" s="49"/>
      <c r="L172" s="42"/>
      <c r="M172" s="41"/>
      <c r="N172" s="9"/>
    </row>
    <row r="173" spans="1:14" x14ac:dyDescent="0.25">
      <c r="A173" s="8" t="s">
        <v>171</v>
      </c>
      <c r="B173" s="8" t="s">
        <v>171</v>
      </c>
      <c r="C173" s="9">
        <v>760944.88808148145</v>
      </c>
      <c r="D173" s="9"/>
      <c r="E173" s="39">
        <v>3.3000000000000002E-2</v>
      </c>
      <c r="F173" s="9">
        <f t="shared" si="33"/>
        <v>0</v>
      </c>
      <c r="G173" s="9">
        <v>598895.61665632471</v>
      </c>
      <c r="H173" s="42"/>
      <c r="I173" s="41">
        <v>1.35E-2</v>
      </c>
      <c r="J173" s="9">
        <f t="shared" si="31"/>
        <v>0</v>
      </c>
      <c r="K173" s="9">
        <v>620652.70312047505</v>
      </c>
      <c r="L173" s="42"/>
      <c r="M173" s="41">
        <v>2.7E-2</v>
      </c>
      <c r="N173" s="9">
        <f t="shared" si="32"/>
        <v>0</v>
      </c>
    </row>
    <row r="174" spans="1:14" x14ac:dyDescent="0.25">
      <c r="A174" s="8" t="s">
        <v>172</v>
      </c>
      <c r="B174" s="8" t="s">
        <v>172</v>
      </c>
      <c r="C174" s="9">
        <v>757869.72831300972</v>
      </c>
      <c r="D174" s="9"/>
      <c r="E174" s="39">
        <v>3.3000000000000002E-2</v>
      </c>
      <c r="F174" s="9">
        <f t="shared" si="33"/>
        <v>0</v>
      </c>
      <c r="G174" s="9">
        <v>654924.06798145163</v>
      </c>
      <c r="H174" s="42"/>
      <c r="I174" s="41">
        <v>1.35E-2</v>
      </c>
      <c r="J174" s="9">
        <f t="shared" si="31"/>
        <v>0</v>
      </c>
      <c r="K174" s="9">
        <v>614690.53789075732</v>
      </c>
      <c r="L174" s="42"/>
      <c r="M174" s="41">
        <v>2.7E-2</v>
      </c>
      <c r="N174" s="9">
        <f t="shared" si="32"/>
        <v>0</v>
      </c>
    </row>
    <row r="175" spans="1:14" x14ac:dyDescent="0.25">
      <c r="A175" s="8" t="s">
        <v>173</v>
      </c>
      <c r="B175" s="8" t="s">
        <v>173</v>
      </c>
      <c r="C175" s="9">
        <v>786930.27355839044</v>
      </c>
      <c r="D175" s="9"/>
      <c r="E175" s="39">
        <v>3.3000000000000002E-2</v>
      </c>
      <c r="F175" s="9">
        <f t="shared" si="33"/>
        <v>0</v>
      </c>
      <c r="G175" s="9">
        <v>674280.0336398076</v>
      </c>
      <c r="H175" s="42"/>
      <c r="I175" s="41">
        <v>1.35E-2</v>
      </c>
      <c r="J175" s="9">
        <f t="shared" si="31"/>
        <v>0</v>
      </c>
      <c r="K175" s="9">
        <v>673652.64982026827</v>
      </c>
      <c r="L175" s="42"/>
      <c r="M175" s="41">
        <v>2.7E-2</v>
      </c>
      <c r="N175" s="9">
        <f t="shared" si="32"/>
        <v>0</v>
      </c>
    </row>
    <row r="176" spans="1:14" x14ac:dyDescent="0.25">
      <c r="A176" s="8" t="s">
        <v>174</v>
      </c>
      <c r="B176" s="8" t="s">
        <v>174</v>
      </c>
      <c r="C176" s="9">
        <v>754989.70959603484</v>
      </c>
      <c r="D176" s="9"/>
      <c r="E176" s="39">
        <v>3.3000000000000002E-2</v>
      </c>
      <c r="F176" s="9">
        <f t="shared" si="33"/>
        <v>0</v>
      </c>
      <c r="G176" s="9">
        <v>668907.40503063821</v>
      </c>
      <c r="H176" s="42"/>
      <c r="I176" s="41">
        <v>1.35E-2</v>
      </c>
      <c r="J176" s="9">
        <f t="shared" si="31"/>
        <v>0</v>
      </c>
      <c r="K176" s="9">
        <v>693584.49996951618</v>
      </c>
      <c r="L176" s="42"/>
      <c r="M176" s="41">
        <v>2.7E-2</v>
      </c>
      <c r="N176" s="9">
        <f t="shared" si="32"/>
        <v>0</v>
      </c>
    </row>
    <row r="177" spans="1:14" x14ac:dyDescent="0.25">
      <c r="A177" s="8" t="s">
        <v>175</v>
      </c>
      <c r="B177" s="8" t="s">
        <v>175</v>
      </c>
      <c r="C177" s="9">
        <v>764537.23592405382</v>
      </c>
      <c r="D177" s="9"/>
      <c r="E177" s="39">
        <v>3.3000000000000002E-2</v>
      </c>
      <c r="F177" s="9">
        <f t="shared" si="33"/>
        <v>0</v>
      </c>
      <c r="G177" s="9">
        <v>666066.30567258503</v>
      </c>
      <c r="H177" s="42"/>
      <c r="I177" s="41">
        <v>1.35E-2</v>
      </c>
      <c r="J177" s="9">
        <f t="shared" si="31"/>
        <v>0</v>
      </c>
      <c r="K177" s="9">
        <v>679947.2515601255</v>
      </c>
      <c r="L177" s="42"/>
      <c r="M177" s="41">
        <v>2.7E-2</v>
      </c>
      <c r="N177" s="9">
        <f t="shared" si="32"/>
        <v>0</v>
      </c>
    </row>
    <row r="178" spans="1:14" x14ac:dyDescent="0.25">
      <c r="A178" s="8" t="s">
        <v>176</v>
      </c>
      <c r="B178" s="8" t="s">
        <v>176</v>
      </c>
      <c r="C178" s="9">
        <v>769555.85738940013</v>
      </c>
      <c r="D178" s="9"/>
      <c r="E178" s="39">
        <v>3.3000000000000002E-2</v>
      </c>
      <c r="F178" s="9">
        <f t="shared" si="33"/>
        <v>0</v>
      </c>
      <c r="G178" s="9">
        <v>643294.98012658756</v>
      </c>
      <c r="H178" s="42"/>
      <c r="I178" s="41">
        <v>1.35E-2</v>
      </c>
      <c r="J178" s="9">
        <f t="shared" si="31"/>
        <v>0</v>
      </c>
      <c r="K178" s="9">
        <v>644952.18159577355</v>
      </c>
      <c r="L178" s="42"/>
      <c r="M178" s="41">
        <v>2.7E-2</v>
      </c>
      <c r="N178" s="9">
        <f t="shared" si="32"/>
        <v>0</v>
      </c>
    </row>
    <row r="179" spans="1:14" x14ac:dyDescent="0.25">
      <c r="A179" s="8" t="s">
        <v>177</v>
      </c>
      <c r="B179" s="8" t="s">
        <v>178</v>
      </c>
      <c r="C179" s="15">
        <v>754396.65001579723</v>
      </c>
      <c r="D179" s="9"/>
      <c r="E179" s="39">
        <v>3.3000000000000002E-2</v>
      </c>
      <c r="F179" s="9">
        <f t="shared" si="33"/>
        <v>0</v>
      </c>
      <c r="G179" s="15">
        <v>670582.43609234097</v>
      </c>
      <c r="H179" s="42"/>
      <c r="I179" s="41">
        <v>1.35E-2</v>
      </c>
      <c r="J179" s="9">
        <f>I179*H179*G179</f>
        <v>0</v>
      </c>
      <c r="K179" s="15">
        <v>634354.28622448421</v>
      </c>
      <c r="L179" s="42"/>
      <c r="M179" s="41">
        <v>2.7E-2</v>
      </c>
      <c r="N179" s="9">
        <f>M179*L179*K179</f>
        <v>0</v>
      </c>
    </row>
    <row r="180" spans="1:14" x14ac:dyDescent="0.25">
      <c r="A180" s="8" t="s">
        <v>166</v>
      </c>
      <c r="B180" s="8" t="s">
        <v>166</v>
      </c>
      <c r="C180" s="15">
        <v>786646.81661111827</v>
      </c>
      <c r="D180" s="9"/>
      <c r="E180" s="39">
        <v>3.3000000000000002E-2</v>
      </c>
      <c r="F180" s="9">
        <f t="shared" si="33"/>
        <v>0</v>
      </c>
      <c r="G180" s="15">
        <v>715604.07259293261</v>
      </c>
      <c r="H180" s="42"/>
      <c r="I180" s="41">
        <v>1.35E-2</v>
      </c>
      <c r="J180" s="9">
        <f t="shared" si="31"/>
        <v>0</v>
      </c>
      <c r="K180" s="15">
        <v>826004.04856797389</v>
      </c>
      <c r="L180" s="42"/>
      <c r="M180" s="41">
        <v>2.7E-2</v>
      </c>
      <c r="N180" s="9">
        <f t="shared" si="32"/>
        <v>0</v>
      </c>
    </row>
    <row r="181" spans="1:14" x14ac:dyDescent="0.25">
      <c r="A181" s="26" t="s">
        <v>26</v>
      </c>
      <c r="B181" s="26"/>
      <c r="C181" s="9"/>
      <c r="D181" s="9"/>
      <c r="E181" s="39"/>
      <c r="F181" s="9">
        <f t="shared" si="33"/>
        <v>0</v>
      </c>
      <c r="G181" s="9"/>
      <c r="H181" s="42"/>
      <c r="I181" s="41"/>
      <c r="J181" s="9"/>
      <c r="K181" s="9"/>
      <c r="L181" s="42"/>
      <c r="M181" s="41"/>
      <c r="N181" s="9"/>
    </row>
    <row r="182" spans="1:14" x14ac:dyDescent="0.25">
      <c r="A182" s="8" t="s">
        <v>179</v>
      </c>
      <c r="B182" s="8"/>
      <c r="C182" s="9">
        <v>840331.16707692307</v>
      </c>
      <c r="D182" s="9"/>
      <c r="E182" s="39">
        <v>3.3000000000000002E-2</v>
      </c>
      <c r="F182" s="9">
        <f t="shared" si="33"/>
        <v>0</v>
      </c>
      <c r="G182" s="9">
        <v>766116.42712396174</v>
      </c>
      <c r="H182" s="42"/>
      <c r="I182" s="41">
        <v>1.35E-2</v>
      </c>
      <c r="J182" s="9">
        <f t="shared" si="31"/>
        <v>0</v>
      </c>
      <c r="K182" s="9"/>
      <c r="L182" s="42"/>
      <c r="M182" s="41"/>
      <c r="N182" s="9"/>
    </row>
    <row r="183" spans="1:14" x14ac:dyDescent="0.25">
      <c r="A183" s="8" t="s">
        <v>180</v>
      </c>
      <c r="B183" s="8"/>
      <c r="C183" s="9">
        <v>896814.20510256418</v>
      </c>
      <c r="D183" s="9"/>
      <c r="E183" s="39">
        <v>3.3000000000000002E-2</v>
      </c>
      <c r="F183" s="9">
        <f t="shared" si="33"/>
        <v>0</v>
      </c>
      <c r="G183" s="9"/>
      <c r="H183" s="42"/>
      <c r="I183" s="41"/>
      <c r="J183" s="9"/>
      <c r="K183" s="9"/>
      <c r="L183" s="42"/>
      <c r="M183" s="41"/>
      <c r="N183" s="9"/>
    </row>
    <row r="184" spans="1:14" x14ac:dyDescent="0.25">
      <c r="A184" s="30" t="s">
        <v>181</v>
      </c>
      <c r="B184" s="30"/>
      <c r="C184" s="9">
        <v>749784.24398080574</v>
      </c>
      <c r="D184" s="9"/>
      <c r="E184" s="39">
        <v>3.3000000000000002E-2</v>
      </c>
      <c r="F184" s="9">
        <f t="shared" si="33"/>
        <v>0</v>
      </c>
      <c r="G184" s="9">
        <v>677464.67037800583</v>
      </c>
      <c r="H184" s="42"/>
      <c r="I184" s="41">
        <v>1.35E-2</v>
      </c>
      <c r="J184" s="9">
        <f t="shared" si="31"/>
        <v>0</v>
      </c>
      <c r="K184" s="9"/>
      <c r="L184" s="42"/>
      <c r="M184" s="41"/>
      <c r="N184" s="9"/>
    </row>
    <row r="185" spans="1:14" x14ac:dyDescent="0.25">
      <c r="A185" s="8" t="s">
        <v>182</v>
      </c>
      <c r="B185" s="8"/>
      <c r="C185" s="9">
        <v>831493.75604851288</v>
      </c>
      <c r="D185" s="9"/>
      <c r="E185" s="39">
        <v>3.3000000000000002E-2</v>
      </c>
      <c r="F185" s="9">
        <f t="shared" si="33"/>
        <v>0</v>
      </c>
      <c r="G185" s="9">
        <v>766015.70205698791</v>
      </c>
      <c r="H185" s="42"/>
      <c r="I185" s="41">
        <v>1.35E-2</v>
      </c>
      <c r="J185" s="9">
        <f t="shared" si="31"/>
        <v>0</v>
      </c>
      <c r="K185" s="9"/>
      <c r="L185" s="42"/>
      <c r="M185" s="41"/>
      <c r="N185" s="9"/>
    </row>
    <row r="186" spans="1:14" x14ac:dyDescent="0.25">
      <c r="A186" s="4" t="s">
        <v>183</v>
      </c>
      <c r="B186" s="4"/>
      <c r="C186" s="6"/>
      <c r="D186" s="6"/>
      <c r="E186" s="43"/>
      <c r="F186" s="43"/>
      <c r="G186" s="6"/>
      <c r="H186" s="44"/>
      <c r="I186" s="45"/>
      <c r="J186" s="45"/>
      <c r="K186" s="6"/>
      <c r="L186" s="44"/>
      <c r="M186" s="45"/>
      <c r="N186" s="45"/>
    </row>
    <row r="187" spans="1:14" x14ac:dyDescent="0.25">
      <c r="A187" s="8" t="s">
        <v>183</v>
      </c>
      <c r="B187" s="8" t="s">
        <v>183</v>
      </c>
      <c r="C187" s="9">
        <v>857944.45754156169</v>
      </c>
      <c r="D187" s="9"/>
      <c r="E187" s="39">
        <v>3.3000000000000002E-2</v>
      </c>
      <c r="F187" s="9">
        <f t="shared" si="33"/>
        <v>0</v>
      </c>
      <c r="G187" s="9">
        <v>724544.75577652524</v>
      </c>
      <c r="H187" s="42"/>
      <c r="I187" s="41">
        <v>1.35E-2</v>
      </c>
      <c r="J187" s="9">
        <f t="shared" si="31"/>
        <v>0</v>
      </c>
      <c r="K187" s="9">
        <v>574608</v>
      </c>
      <c r="L187" s="42"/>
      <c r="M187" s="41">
        <v>2.7E-2</v>
      </c>
      <c r="N187" s="9">
        <f t="shared" ref="N187:N198" si="34">M187*L187*K187</f>
        <v>0</v>
      </c>
    </row>
    <row r="188" spans="1:14" x14ac:dyDescent="0.25">
      <c r="A188" s="8" t="s">
        <v>184</v>
      </c>
      <c r="B188" s="8" t="s">
        <v>184</v>
      </c>
      <c r="C188" s="9">
        <v>767822.88731687481</v>
      </c>
      <c r="D188" s="9"/>
      <c r="E188" s="39">
        <v>3.3000000000000002E-2</v>
      </c>
      <c r="F188" s="9">
        <f t="shared" si="33"/>
        <v>0</v>
      </c>
      <c r="G188" s="9">
        <v>678070.12637507357</v>
      </c>
      <c r="H188" s="42"/>
      <c r="I188" s="41">
        <v>1.35E-2</v>
      </c>
      <c r="J188" s="9">
        <f t="shared" si="31"/>
        <v>0</v>
      </c>
      <c r="K188" s="9">
        <v>746029.11173557723</v>
      </c>
      <c r="L188" s="42"/>
      <c r="M188" s="41">
        <v>2.7E-2</v>
      </c>
      <c r="N188" s="9">
        <f t="shared" si="34"/>
        <v>0</v>
      </c>
    </row>
    <row r="189" spans="1:14" x14ac:dyDescent="0.25">
      <c r="A189" s="8" t="s">
        <v>185</v>
      </c>
      <c r="B189" s="8" t="s">
        <v>186</v>
      </c>
      <c r="C189" s="9">
        <v>756115.02220996015</v>
      </c>
      <c r="D189" s="9"/>
      <c r="E189" s="39">
        <v>3.3000000000000002E-2</v>
      </c>
      <c r="F189" s="9">
        <f t="shared" si="33"/>
        <v>0</v>
      </c>
      <c r="G189" s="9">
        <v>612660.7259146513</v>
      </c>
      <c r="H189" s="42"/>
      <c r="I189" s="41">
        <v>1.35E-2</v>
      </c>
      <c r="J189" s="9">
        <f t="shared" si="31"/>
        <v>0</v>
      </c>
      <c r="K189" s="9">
        <v>653693.85135371855</v>
      </c>
      <c r="L189" s="42"/>
      <c r="M189" s="41">
        <v>2.7E-2</v>
      </c>
      <c r="N189" s="9">
        <f t="shared" si="34"/>
        <v>0</v>
      </c>
    </row>
    <row r="190" spans="1:14" x14ac:dyDescent="0.25">
      <c r="A190" s="8" t="s">
        <v>187</v>
      </c>
      <c r="B190" s="8" t="s">
        <v>187</v>
      </c>
      <c r="C190" s="9">
        <v>735550.92451376049</v>
      </c>
      <c r="D190" s="9"/>
      <c r="E190" s="39">
        <v>3.3000000000000002E-2</v>
      </c>
      <c r="F190" s="9">
        <f t="shared" si="33"/>
        <v>0</v>
      </c>
      <c r="G190" s="9">
        <v>616367.65205212799</v>
      </c>
      <c r="H190" s="42"/>
      <c r="I190" s="41">
        <v>1.35E-2</v>
      </c>
      <c r="J190" s="9">
        <f t="shared" si="31"/>
        <v>0</v>
      </c>
      <c r="K190" s="9">
        <v>625817.36510811199</v>
      </c>
      <c r="L190" s="42"/>
      <c r="M190" s="41">
        <v>2.7E-2</v>
      </c>
      <c r="N190" s="9">
        <f>M190*L190*K190</f>
        <v>0</v>
      </c>
    </row>
    <row r="191" spans="1:14" x14ac:dyDescent="0.25">
      <c r="A191" s="8" t="s">
        <v>188</v>
      </c>
      <c r="B191" s="8" t="s">
        <v>188</v>
      </c>
      <c r="C191" s="9">
        <v>787963.81604495598</v>
      </c>
      <c r="D191" s="9"/>
      <c r="E191" s="39">
        <v>3.3000000000000002E-2</v>
      </c>
      <c r="F191" s="9">
        <f t="shared" si="33"/>
        <v>0</v>
      </c>
      <c r="G191" s="9">
        <v>638875.64074831048</v>
      </c>
      <c r="H191" s="42"/>
      <c r="I191" s="41">
        <v>1.35E-2</v>
      </c>
      <c r="J191" s="9">
        <f t="shared" si="31"/>
        <v>0</v>
      </c>
      <c r="K191" s="9">
        <v>628215.49312106124</v>
      </c>
      <c r="L191" s="42"/>
      <c r="M191" s="41">
        <v>2.7E-2</v>
      </c>
      <c r="N191" s="9">
        <f t="shared" si="34"/>
        <v>0</v>
      </c>
    </row>
    <row r="192" spans="1:14" x14ac:dyDescent="0.25">
      <c r="A192" s="4" t="s">
        <v>189</v>
      </c>
      <c r="B192" s="4"/>
      <c r="C192" s="6"/>
      <c r="D192" s="6"/>
      <c r="E192" s="6"/>
      <c r="F192" s="43"/>
      <c r="G192" s="43"/>
      <c r="H192" s="6"/>
      <c r="I192" s="44"/>
      <c r="J192" s="45"/>
      <c r="K192" s="45"/>
      <c r="L192" s="6"/>
      <c r="M192" s="44"/>
      <c r="N192" s="45"/>
    </row>
    <row r="193" spans="1:14" x14ac:dyDescent="0.25">
      <c r="A193" s="8" t="s">
        <v>189</v>
      </c>
      <c r="B193" s="8" t="s">
        <v>190</v>
      </c>
      <c r="C193" s="9">
        <v>843024.09080708539</v>
      </c>
      <c r="D193" s="9"/>
      <c r="E193" s="39">
        <v>3.3000000000000002E-2</v>
      </c>
      <c r="F193" s="9">
        <f t="shared" si="33"/>
        <v>0</v>
      </c>
      <c r="G193" s="9">
        <v>794698.84518111253</v>
      </c>
      <c r="H193" s="42"/>
      <c r="I193" s="41">
        <v>1.35E-2</v>
      </c>
      <c r="J193" s="9">
        <f t="shared" si="31"/>
        <v>0</v>
      </c>
      <c r="K193" s="9">
        <v>737221.27394816279</v>
      </c>
      <c r="L193" s="42"/>
      <c r="M193" s="41">
        <v>2.7E-2</v>
      </c>
      <c r="N193" s="9">
        <f t="shared" si="34"/>
        <v>0</v>
      </c>
    </row>
    <row r="194" spans="1:14" x14ac:dyDescent="0.25">
      <c r="A194" s="8" t="s">
        <v>191</v>
      </c>
      <c r="B194" s="8" t="s">
        <v>191</v>
      </c>
      <c r="C194" s="9">
        <v>753883.44149943115</v>
      </c>
      <c r="D194" s="9"/>
      <c r="E194" s="39">
        <v>3.3000000000000002E-2</v>
      </c>
      <c r="F194" s="9">
        <f t="shared" si="33"/>
        <v>0</v>
      </c>
      <c r="G194" s="9">
        <v>614481.67870990781</v>
      </c>
      <c r="H194" s="42"/>
      <c r="I194" s="41">
        <v>1.35E-2</v>
      </c>
      <c r="J194" s="9">
        <f t="shared" si="31"/>
        <v>0</v>
      </c>
      <c r="K194" s="9">
        <v>612559.6185581903</v>
      </c>
      <c r="L194" s="42"/>
      <c r="M194" s="41">
        <v>2.7E-2</v>
      </c>
      <c r="N194" s="9">
        <f t="shared" si="34"/>
        <v>0</v>
      </c>
    </row>
    <row r="195" spans="1:14" x14ac:dyDescent="0.25">
      <c r="A195" s="8" t="s">
        <v>192</v>
      </c>
      <c r="B195" s="8" t="s">
        <v>192</v>
      </c>
      <c r="C195" s="9">
        <v>796627.97008033877</v>
      </c>
      <c r="D195" s="9"/>
      <c r="E195" s="39">
        <v>3.3000000000000002E-2</v>
      </c>
      <c r="F195" s="9">
        <f t="shared" si="33"/>
        <v>0</v>
      </c>
      <c r="G195" s="9">
        <v>845688.38560690812</v>
      </c>
      <c r="H195" s="42"/>
      <c r="I195" s="41">
        <v>1.35E-2</v>
      </c>
      <c r="J195" s="9">
        <f t="shared" si="31"/>
        <v>0</v>
      </c>
      <c r="K195" s="9">
        <v>644698</v>
      </c>
      <c r="L195" s="42"/>
      <c r="M195" s="41">
        <v>2.7E-2</v>
      </c>
      <c r="N195" s="9">
        <f>M195*L195*K195</f>
        <v>0</v>
      </c>
    </row>
    <row r="196" spans="1:14" x14ac:dyDescent="0.25">
      <c r="A196" s="8" t="s">
        <v>193</v>
      </c>
      <c r="B196" s="8" t="s">
        <v>193</v>
      </c>
      <c r="C196" s="9">
        <v>1167192.2672170044</v>
      </c>
      <c r="D196" s="9"/>
      <c r="E196" s="39">
        <v>3.3000000000000002E-2</v>
      </c>
      <c r="F196" s="9">
        <f t="shared" si="33"/>
        <v>0</v>
      </c>
      <c r="G196" s="9"/>
      <c r="H196" s="42"/>
      <c r="I196" s="41"/>
      <c r="J196" s="9"/>
      <c r="K196" s="9">
        <v>953071.41969502228</v>
      </c>
      <c r="L196" s="42"/>
      <c r="M196" s="41">
        <v>2.7E-2</v>
      </c>
      <c r="N196" s="9">
        <f t="shared" si="34"/>
        <v>0</v>
      </c>
    </row>
    <row r="197" spans="1:14" x14ac:dyDescent="0.25">
      <c r="A197" s="8" t="s">
        <v>194</v>
      </c>
      <c r="B197" s="8" t="s">
        <v>195</v>
      </c>
      <c r="C197" s="9">
        <v>791225.47428436833</v>
      </c>
      <c r="D197" s="9"/>
      <c r="E197" s="39">
        <v>3.3000000000000002E-2</v>
      </c>
      <c r="F197" s="9">
        <f t="shared" si="33"/>
        <v>0</v>
      </c>
      <c r="G197" s="9">
        <v>746895.82096170087</v>
      </c>
      <c r="H197" s="42"/>
      <c r="I197" s="41">
        <v>1.35E-2</v>
      </c>
      <c r="J197" s="9">
        <f t="shared" si="31"/>
        <v>0</v>
      </c>
      <c r="K197" s="9">
        <v>757895.29064520192</v>
      </c>
      <c r="L197" s="42"/>
      <c r="M197" s="41">
        <v>2.7E-2</v>
      </c>
      <c r="N197" s="9">
        <f t="shared" si="34"/>
        <v>0</v>
      </c>
    </row>
    <row r="198" spans="1:14" x14ac:dyDescent="0.25">
      <c r="A198" s="8" t="s">
        <v>196</v>
      </c>
      <c r="B198" s="8" t="s">
        <v>197</v>
      </c>
      <c r="C198" s="50">
        <v>809380.41961258207</v>
      </c>
      <c r="D198" s="9"/>
      <c r="E198" s="39">
        <v>3.3000000000000002E-2</v>
      </c>
      <c r="F198" s="9">
        <f t="shared" si="33"/>
        <v>0</v>
      </c>
      <c r="G198" s="9">
        <v>781234.20579920546</v>
      </c>
      <c r="H198" s="42"/>
      <c r="I198" s="41">
        <v>1.35E-2</v>
      </c>
      <c r="J198" s="9">
        <f t="shared" si="31"/>
        <v>0</v>
      </c>
      <c r="K198" s="9">
        <v>737798.83014669584</v>
      </c>
      <c r="L198" s="42"/>
      <c r="M198" s="41">
        <v>2.7E-2</v>
      </c>
      <c r="N198" s="9">
        <f t="shared" si="34"/>
        <v>0</v>
      </c>
    </row>
    <row r="199" spans="1:14" x14ac:dyDescent="0.25">
      <c r="A199" s="8" t="s">
        <v>198</v>
      </c>
      <c r="B199" s="8" t="s">
        <v>198</v>
      </c>
      <c r="C199" s="51">
        <v>783926.84741458716</v>
      </c>
      <c r="D199" s="49"/>
      <c r="E199" s="39">
        <v>3.3000000000000002E-2</v>
      </c>
      <c r="F199" s="9">
        <f t="shared" si="33"/>
        <v>0</v>
      </c>
      <c r="G199" s="49">
        <v>639229.29244430014</v>
      </c>
      <c r="H199" s="48"/>
      <c r="I199" s="41">
        <v>1.35E-2</v>
      </c>
      <c r="J199" s="9">
        <f t="shared" si="31"/>
        <v>0</v>
      </c>
      <c r="K199" s="49">
        <v>573506.35174941621</v>
      </c>
      <c r="L199" s="48"/>
      <c r="M199" s="41">
        <v>2.7E-2</v>
      </c>
      <c r="N199" s="9">
        <f>M199*L199*K199</f>
        <v>0</v>
      </c>
    </row>
    <row r="200" spans="1:14" x14ac:dyDescent="0.25">
      <c r="A200" s="8" t="s">
        <v>199</v>
      </c>
      <c r="B200" s="8" t="s">
        <v>199</v>
      </c>
      <c r="C200" s="50">
        <v>892949.45669329492</v>
      </c>
      <c r="D200" s="9"/>
      <c r="E200" s="39">
        <v>3.3000000000000002E-2</v>
      </c>
      <c r="F200" s="9">
        <f t="shared" si="33"/>
        <v>0</v>
      </c>
      <c r="G200" s="9">
        <v>742659.22233801754</v>
      </c>
      <c r="H200" s="42"/>
      <c r="I200" s="41">
        <v>1.35E-2</v>
      </c>
      <c r="J200" s="9">
        <f t="shared" si="31"/>
        <v>0</v>
      </c>
      <c r="K200" s="9"/>
      <c r="L200" s="42"/>
      <c r="M200" s="41"/>
      <c r="N200" s="9"/>
    </row>
    <row r="201" spans="1:14" x14ac:dyDescent="0.25">
      <c r="A201" s="8" t="s">
        <v>200</v>
      </c>
      <c r="B201" s="8" t="s">
        <v>200</v>
      </c>
      <c r="C201" s="50">
        <v>802347.10965227801</v>
      </c>
      <c r="D201" s="9"/>
      <c r="E201" s="39">
        <v>3.3000000000000002E-2</v>
      </c>
      <c r="F201" s="9">
        <f t="shared" si="33"/>
        <v>0</v>
      </c>
      <c r="G201" s="9">
        <v>771868.76068673504</v>
      </c>
      <c r="H201" s="42"/>
      <c r="I201" s="41">
        <v>1.35E-2</v>
      </c>
      <c r="J201" s="9">
        <f t="shared" si="31"/>
        <v>0</v>
      </c>
      <c r="K201" s="9">
        <v>906533.1089710386</v>
      </c>
      <c r="L201" s="42"/>
      <c r="M201" s="41">
        <v>2.7E-2</v>
      </c>
      <c r="N201" s="9">
        <f>M201*L201*K201</f>
        <v>0</v>
      </c>
    </row>
    <row r="202" spans="1:14" x14ac:dyDescent="0.25">
      <c r="A202" s="8" t="s">
        <v>201</v>
      </c>
      <c r="B202" s="8" t="s">
        <v>201</v>
      </c>
      <c r="C202" s="50">
        <v>894918.91282502806</v>
      </c>
      <c r="D202" s="9"/>
      <c r="E202" s="39">
        <v>3.3000000000000002E-2</v>
      </c>
      <c r="F202" s="9">
        <f t="shared" si="33"/>
        <v>0</v>
      </c>
      <c r="G202" s="9">
        <v>665554.25688139396</v>
      </c>
      <c r="H202" s="42"/>
      <c r="I202" s="41">
        <v>1.35E-2</v>
      </c>
      <c r="J202" s="9">
        <f t="shared" si="31"/>
        <v>0</v>
      </c>
      <c r="K202" s="9"/>
      <c r="L202" s="42"/>
      <c r="M202" s="41"/>
      <c r="N202" s="9"/>
    </row>
    <row r="203" spans="1:14" x14ac:dyDescent="0.25">
      <c r="A203" s="8" t="s">
        <v>202</v>
      </c>
      <c r="B203" s="8" t="s">
        <v>202</v>
      </c>
      <c r="C203" s="50">
        <v>782363.78183828807</v>
      </c>
      <c r="D203" s="9"/>
      <c r="E203" s="39">
        <v>3.3000000000000002E-2</v>
      </c>
      <c r="F203" s="9">
        <f t="shared" si="33"/>
        <v>0</v>
      </c>
      <c r="G203" s="9">
        <v>637023.31925386214</v>
      </c>
      <c r="H203" s="42"/>
      <c r="I203" s="41">
        <v>1.35E-2</v>
      </c>
      <c r="J203" s="9">
        <f t="shared" si="31"/>
        <v>0</v>
      </c>
      <c r="K203" s="9">
        <v>669189.87485998881</v>
      </c>
      <c r="L203" s="42"/>
      <c r="M203" s="41">
        <v>2.7E-2</v>
      </c>
      <c r="N203" s="9">
        <f>M203*L203*K203</f>
        <v>0</v>
      </c>
    </row>
    <row r="204" spans="1:14" x14ac:dyDescent="0.25">
      <c r="A204" s="8" t="s">
        <v>203</v>
      </c>
      <c r="B204" s="8" t="s">
        <v>203</v>
      </c>
      <c r="C204" s="54">
        <v>938506</v>
      </c>
      <c r="D204" s="9"/>
      <c r="E204" s="39">
        <v>3.3000000000000002E-2</v>
      </c>
      <c r="F204" s="9"/>
      <c r="G204" s="31">
        <v>768031</v>
      </c>
      <c r="H204" s="8"/>
      <c r="I204" s="41">
        <v>1.35E-2</v>
      </c>
      <c r="J204" s="9"/>
      <c r="K204" s="9">
        <v>825970</v>
      </c>
      <c r="L204" s="8"/>
      <c r="M204" s="41">
        <v>2.7E-2</v>
      </c>
      <c r="N204" s="9">
        <f>M204*L204*K204</f>
        <v>0</v>
      </c>
    </row>
    <row r="205" spans="1:14" x14ac:dyDescent="0.25">
      <c r="A205" s="8" t="s">
        <v>204</v>
      </c>
      <c r="B205" s="8" t="s">
        <v>204</v>
      </c>
      <c r="C205" s="9">
        <v>960783.04758878879</v>
      </c>
      <c r="D205" s="9"/>
      <c r="E205" s="39">
        <v>3.3000000000000002E-2</v>
      </c>
      <c r="F205" s="9">
        <f t="shared" si="33"/>
        <v>0</v>
      </c>
      <c r="G205" s="9">
        <v>859682.29504929681</v>
      </c>
      <c r="H205" s="8"/>
      <c r="I205" s="41">
        <v>1.35E-2</v>
      </c>
      <c r="J205" s="9">
        <f t="shared" si="31"/>
        <v>0</v>
      </c>
      <c r="K205" s="9">
        <v>0</v>
      </c>
      <c r="L205" s="8"/>
      <c r="M205" s="41"/>
      <c r="N205" s="9"/>
    </row>
    <row r="206" spans="1:14" x14ac:dyDescent="0.25">
      <c r="A206" s="8" t="s">
        <v>205</v>
      </c>
      <c r="B206" s="8" t="s">
        <v>205</v>
      </c>
      <c r="C206" s="9">
        <v>847687.62446205411</v>
      </c>
      <c r="D206" s="9"/>
      <c r="E206" s="39">
        <v>3.3000000000000002E-2</v>
      </c>
      <c r="F206" s="9">
        <f t="shared" si="33"/>
        <v>0</v>
      </c>
      <c r="G206" s="9">
        <v>689391.30873889988</v>
      </c>
      <c r="H206" s="42"/>
      <c r="I206" s="41">
        <v>1.35E-2</v>
      </c>
      <c r="J206" s="9">
        <f t="shared" si="31"/>
        <v>0</v>
      </c>
      <c r="K206" s="9">
        <v>699336.54021546384</v>
      </c>
      <c r="L206" s="42"/>
      <c r="M206" s="41">
        <v>2.7E-2</v>
      </c>
      <c r="N206" s="9">
        <f>M206*L206*K206</f>
        <v>0</v>
      </c>
    </row>
    <row r="207" spans="1:14" x14ac:dyDescent="0.25">
      <c r="A207" s="8" t="s">
        <v>206</v>
      </c>
      <c r="B207" s="8" t="s">
        <v>206</v>
      </c>
      <c r="C207" s="9">
        <v>801151.93049516773</v>
      </c>
      <c r="D207" s="9"/>
      <c r="E207" s="39">
        <v>3.3000000000000002E-2</v>
      </c>
      <c r="F207" s="9">
        <f t="shared" si="33"/>
        <v>0</v>
      </c>
      <c r="G207" s="9">
        <v>663957.180902311</v>
      </c>
      <c r="H207" s="9"/>
      <c r="I207" s="41">
        <v>1.35E-2</v>
      </c>
      <c r="J207" s="9">
        <f t="shared" si="31"/>
        <v>0</v>
      </c>
      <c r="K207" s="9">
        <v>781270.59942851134</v>
      </c>
      <c r="L207" s="9"/>
      <c r="M207" s="41">
        <v>2.7E-2</v>
      </c>
      <c r="N207" s="9">
        <f>M207*L207*K207</f>
        <v>0</v>
      </c>
    </row>
    <row r="208" spans="1:14" x14ac:dyDescent="0.25">
      <c r="A208" s="16" t="s">
        <v>26</v>
      </c>
      <c r="B208" s="16"/>
      <c r="C208" s="9"/>
      <c r="D208" s="9"/>
      <c r="E208" s="39"/>
      <c r="F208" s="9"/>
      <c r="G208" s="9"/>
      <c r="H208" s="8"/>
      <c r="I208" s="41"/>
      <c r="J208" s="9"/>
      <c r="K208" s="9"/>
      <c r="L208" s="8"/>
      <c r="M208" s="41"/>
      <c r="N208" s="9"/>
    </row>
    <row r="209" spans="1:14" x14ac:dyDescent="0.25">
      <c r="A209" s="8" t="s">
        <v>207</v>
      </c>
      <c r="B209" s="8"/>
      <c r="C209" s="9">
        <v>1047147.7931512478</v>
      </c>
      <c r="D209" s="9"/>
      <c r="E209" s="39">
        <v>3.3000000000000002E-2</v>
      </c>
      <c r="F209" s="9">
        <f t="shared" si="33"/>
        <v>0</v>
      </c>
      <c r="G209" s="9">
        <v>739557.33240579418</v>
      </c>
      <c r="H209" s="42"/>
      <c r="I209" s="41">
        <v>1.35E-2</v>
      </c>
      <c r="J209" s="9">
        <f t="shared" si="31"/>
        <v>0</v>
      </c>
      <c r="K209" s="9">
        <v>818168.05344100774</v>
      </c>
      <c r="L209" s="42"/>
      <c r="M209" s="41">
        <v>2.7E-2</v>
      </c>
      <c r="N209" s="9">
        <f>M209*L209*K209</f>
        <v>0</v>
      </c>
    </row>
    <row r="210" spans="1:14" x14ac:dyDescent="0.25">
      <c r="A210" s="8" t="s">
        <v>208</v>
      </c>
      <c r="B210" s="8"/>
      <c r="C210" s="58"/>
      <c r="D210" s="9"/>
      <c r="E210" s="39">
        <v>3.3000000000000002E-2</v>
      </c>
      <c r="F210" s="9">
        <f t="shared" si="33"/>
        <v>0</v>
      </c>
      <c r="G210" s="9"/>
      <c r="H210" s="42"/>
      <c r="I210" s="41"/>
      <c r="J210" s="9"/>
      <c r="K210" s="58"/>
      <c r="L210" s="42"/>
      <c r="M210" s="41">
        <v>2.7E-2</v>
      </c>
      <c r="N210" s="9">
        <f>M210*L210*K210</f>
        <v>0</v>
      </c>
    </row>
    <row r="211" spans="1:14" x14ac:dyDescent="0.25">
      <c r="A211" s="32" t="s">
        <v>209</v>
      </c>
      <c r="B211" s="32"/>
      <c r="C211" s="9">
        <v>714447.35532673623</v>
      </c>
      <c r="D211" s="9"/>
      <c r="E211" s="39">
        <v>3.3000000000000002E-2</v>
      </c>
      <c r="F211" s="9">
        <f t="shared" si="33"/>
        <v>0</v>
      </c>
      <c r="G211" s="9">
        <v>621111.10705596791</v>
      </c>
      <c r="H211" s="42"/>
      <c r="I211" s="41">
        <v>1.35E-2</v>
      </c>
      <c r="J211" s="9">
        <f t="shared" si="31"/>
        <v>0</v>
      </c>
      <c r="K211" s="9">
        <v>653975.78039799153</v>
      </c>
      <c r="L211" s="42"/>
      <c r="M211" s="41">
        <v>2.7E-2</v>
      </c>
      <c r="N211" s="9">
        <f>M211*L211*K211</f>
        <v>0</v>
      </c>
    </row>
    <row r="212" spans="1:14" x14ac:dyDescent="0.25">
      <c r="A212" s="8" t="s">
        <v>210</v>
      </c>
      <c r="B212" s="8"/>
      <c r="C212" s="9">
        <v>745253.9171608889</v>
      </c>
      <c r="D212" s="9"/>
      <c r="E212" s="39">
        <v>3.3000000000000002E-2</v>
      </c>
      <c r="F212" s="9">
        <f t="shared" si="33"/>
        <v>0</v>
      </c>
      <c r="G212" s="9"/>
      <c r="H212" s="42"/>
      <c r="I212" s="41"/>
      <c r="J212" s="9"/>
      <c r="K212" s="9"/>
      <c r="L212" s="42"/>
      <c r="M212" s="41"/>
      <c r="N212" s="9"/>
    </row>
    <row r="213" spans="1:14" x14ac:dyDescent="0.25">
      <c r="A213" s="28" t="s">
        <v>211</v>
      </c>
      <c r="B213" s="4"/>
      <c r="C213" s="6"/>
      <c r="D213" s="6"/>
      <c r="E213" s="43"/>
      <c r="F213" s="43"/>
      <c r="G213" s="6"/>
      <c r="H213" s="44"/>
      <c r="I213" s="45"/>
      <c r="J213" s="45"/>
      <c r="K213" s="6"/>
      <c r="L213" s="44"/>
      <c r="M213" s="45"/>
      <c r="N213" s="45"/>
    </row>
    <row r="214" spans="1:14" x14ac:dyDescent="0.25">
      <c r="A214" s="8" t="s">
        <v>211</v>
      </c>
      <c r="B214" s="8" t="s">
        <v>211</v>
      </c>
      <c r="C214" s="9">
        <v>822507.80014702992</v>
      </c>
      <c r="D214" s="9"/>
      <c r="E214" s="39">
        <v>3.3000000000000002E-2</v>
      </c>
      <c r="F214" s="9">
        <f t="shared" si="33"/>
        <v>0</v>
      </c>
      <c r="G214" s="9">
        <v>772533.87710640335</v>
      </c>
      <c r="H214" s="42"/>
      <c r="I214" s="41">
        <v>1.35E-2</v>
      </c>
      <c r="J214" s="9">
        <f t="shared" ref="J214:J219" si="35">I214*H214*G214</f>
        <v>0</v>
      </c>
      <c r="K214" s="9">
        <v>708450.4462398967</v>
      </c>
      <c r="L214" s="42"/>
      <c r="M214" s="41">
        <v>2.7E-2</v>
      </c>
      <c r="N214" s="9">
        <f>M214*L214*K214</f>
        <v>0</v>
      </c>
    </row>
    <row r="215" spans="1:14" x14ac:dyDescent="0.25">
      <c r="A215" s="8" t="s">
        <v>212</v>
      </c>
      <c r="B215" s="8" t="s">
        <v>212</v>
      </c>
      <c r="C215" s="9">
        <v>886109.8810268722</v>
      </c>
      <c r="D215" s="9"/>
      <c r="E215" s="39">
        <v>3.3000000000000002E-2</v>
      </c>
      <c r="F215" s="9">
        <f t="shared" si="33"/>
        <v>0</v>
      </c>
      <c r="G215" s="49">
        <v>671935.72243372875</v>
      </c>
      <c r="H215" s="48"/>
      <c r="I215" s="41">
        <v>1.35E-2</v>
      </c>
      <c r="J215" s="9">
        <f t="shared" si="35"/>
        <v>0</v>
      </c>
      <c r="K215" s="49">
        <v>871735.60749824357</v>
      </c>
      <c r="L215" s="48"/>
      <c r="M215" s="41">
        <v>2.7E-2</v>
      </c>
      <c r="N215" s="9">
        <f>M215*L215*K215</f>
        <v>0</v>
      </c>
    </row>
    <row r="216" spans="1:14" x14ac:dyDescent="0.25">
      <c r="A216" s="8" t="s">
        <v>213</v>
      </c>
      <c r="B216" s="8" t="s">
        <v>213</v>
      </c>
      <c r="C216" s="9">
        <v>877721.87524605566</v>
      </c>
      <c r="D216" s="9"/>
      <c r="E216" s="39">
        <v>3.3000000000000002E-2</v>
      </c>
      <c r="F216" s="9">
        <f t="shared" si="33"/>
        <v>0</v>
      </c>
      <c r="G216" s="9">
        <v>898618.16830705188</v>
      </c>
      <c r="H216" s="42"/>
      <c r="I216" s="41">
        <v>1.35E-2</v>
      </c>
      <c r="J216" s="9">
        <f t="shared" si="35"/>
        <v>0</v>
      </c>
      <c r="K216" s="9">
        <v>857247.54709318443</v>
      </c>
      <c r="L216" s="42"/>
      <c r="M216" s="41">
        <v>2.7E-2</v>
      </c>
      <c r="N216" s="9">
        <f>M216*L216*K216</f>
        <v>0</v>
      </c>
    </row>
    <row r="217" spans="1:14" x14ac:dyDescent="0.25">
      <c r="A217" s="8" t="s">
        <v>214</v>
      </c>
      <c r="B217" s="8" t="s">
        <v>214</v>
      </c>
      <c r="C217" s="9">
        <v>979342.75844740274</v>
      </c>
      <c r="D217" s="9"/>
      <c r="E217" s="39">
        <v>3.3000000000000002E-2</v>
      </c>
      <c r="F217" s="9">
        <f t="shared" si="33"/>
        <v>0</v>
      </c>
      <c r="G217" s="9">
        <v>749260.19439788035</v>
      </c>
      <c r="H217" s="8"/>
      <c r="I217" s="41">
        <v>1.35E-2</v>
      </c>
      <c r="J217" s="9">
        <f t="shared" si="35"/>
        <v>0</v>
      </c>
      <c r="K217" s="9">
        <v>764670.21967612067</v>
      </c>
      <c r="L217" s="8"/>
      <c r="M217" s="41">
        <v>2.7E-2</v>
      </c>
      <c r="N217" s="9">
        <f>M217*L217*K217</f>
        <v>0</v>
      </c>
    </row>
    <row r="218" spans="1:14" x14ac:dyDescent="0.25">
      <c r="A218" s="8" t="s">
        <v>215</v>
      </c>
      <c r="B218" s="8" t="s">
        <v>216</v>
      </c>
      <c r="C218" s="9">
        <v>816700.93558473419</v>
      </c>
      <c r="D218" s="8"/>
      <c r="E218" s="39">
        <v>3.3000000000000002E-2</v>
      </c>
      <c r="F218" s="9">
        <f t="shared" si="33"/>
        <v>0</v>
      </c>
      <c r="G218" s="9">
        <v>700883.41780372697</v>
      </c>
      <c r="H218" s="42"/>
      <c r="I218" s="41">
        <v>1.35E-2</v>
      </c>
      <c r="J218" s="9">
        <f t="shared" si="35"/>
        <v>0</v>
      </c>
      <c r="K218" s="9">
        <v>663111.13838466129</v>
      </c>
      <c r="L218" s="42"/>
      <c r="M218" s="41">
        <v>2.7E-2</v>
      </c>
      <c r="N218" s="9">
        <f>M218*L218*K218</f>
        <v>0</v>
      </c>
    </row>
    <row r="219" spans="1:14" x14ac:dyDescent="0.25">
      <c r="A219" s="32" t="s">
        <v>217</v>
      </c>
      <c r="B219" s="32" t="s">
        <v>217</v>
      </c>
      <c r="C219" s="9">
        <v>933501.91469090618</v>
      </c>
      <c r="D219" s="8"/>
      <c r="E219" s="39">
        <v>3.3000000000000002E-2</v>
      </c>
      <c r="F219" s="9">
        <f t="shared" ref="F219:F221" si="36">C219*D219*E219</f>
        <v>0</v>
      </c>
      <c r="G219" s="9">
        <v>747731.2878032201</v>
      </c>
      <c r="H219" s="42"/>
      <c r="I219" s="41">
        <v>1.35E-2</v>
      </c>
      <c r="J219" s="9">
        <f t="shared" si="35"/>
        <v>0</v>
      </c>
      <c r="K219" s="9"/>
      <c r="L219" s="42"/>
      <c r="M219" s="41"/>
      <c r="N219" s="9"/>
    </row>
    <row r="220" spans="1:14" x14ac:dyDescent="0.25">
      <c r="A220" s="16" t="s">
        <v>26</v>
      </c>
      <c r="B220" s="16"/>
      <c r="C220" s="9"/>
      <c r="D220" s="9"/>
      <c r="E220" s="39"/>
      <c r="F220" s="9"/>
      <c r="G220" s="9"/>
      <c r="H220" s="42"/>
      <c r="I220" s="41"/>
      <c r="J220" s="9"/>
      <c r="K220" s="9"/>
      <c r="L220" s="42"/>
      <c r="M220" s="41"/>
      <c r="N220" s="9"/>
    </row>
    <row r="221" spans="1:14" x14ac:dyDescent="0.25">
      <c r="A221" s="25" t="s">
        <v>218</v>
      </c>
      <c r="B221" s="33"/>
      <c r="C221" s="9">
        <v>791855.59134782606</v>
      </c>
      <c r="D221" s="9"/>
      <c r="E221" s="39">
        <v>3.3000000000000002E-2</v>
      </c>
      <c r="F221" s="9">
        <f t="shared" si="36"/>
        <v>0</v>
      </c>
      <c r="G221" s="9"/>
      <c r="H221" s="8"/>
      <c r="I221" s="41"/>
      <c r="J221" s="9"/>
      <c r="K221" s="9"/>
      <c r="L221" s="8"/>
      <c r="M221" s="41"/>
      <c r="N221" s="9"/>
    </row>
    <row r="222" spans="1:14" x14ac:dyDescent="0.25">
      <c r="A222" s="4" t="s">
        <v>219</v>
      </c>
      <c r="B222" s="4"/>
      <c r="C222" s="6"/>
      <c r="D222" s="6"/>
      <c r="E222" s="6"/>
      <c r="F222" s="43"/>
      <c r="G222" s="43"/>
      <c r="H222" s="6"/>
      <c r="I222" s="44"/>
      <c r="J222" s="45"/>
      <c r="K222" s="45"/>
      <c r="L222" s="6"/>
      <c r="M222" s="44"/>
      <c r="N222" s="45"/>
    </row>
    <row r="223" spans="1:14" x14ac:dyDescent="0.25">
      <c r="A223" s="8" t="s">
        <v>219</v>
      </c>
      <c r="B223" s="8" t="s">
        <v>219</v>
      </c>
      <c r="C223" s="9">
        <v>987931.19848957367</v>
      </c>
      <c r="D223" s="8"/>
      <c r="E223" s="39">
        <v>3.3000000000000002E-2</v>
      </c>
      <c r="F223" s="9">
        <f t="shared" ref="F223:F226" si="37">C223*D223*E223</f>
        <v>0</v>
      </c>
      <c r="G223" s="9">
        <v>913433.99248937203</v>
      </c>
      <c r="H223" s="42"/>
      <c r="I223" s="41">
        <v>1.35E-2</v>
      </c>
      <c r="J223" s="9">
        <f>I223*H223*G223</f>
        <v>0</v>
      </c>
      <c r="K223" s="9">
        <v>854487.99820984737</v>
      </c>
      <c r="L223" s="42"/>
      <c r="M223" s="41">
        <v>2.7E-2</v>
      </c>
      <c r="N223" s="9">
        <f>M223*L223*K223</f>
        <v>0</v>
      </c>
    </row>
    <row r="224" spans="1:14" x14ac:dyDescent="0.25">
      <c r="A224" s="8" t="s">
        <v>220</v>
      </c>
      <c r="B224" s="8" t="s">
        <v>220</v>
      </c>
      <c r="C224" s="9">
        <v>948413.95054999075</v>
      </c>
      <c r="D224" s="9"/>
      <c r="E224" s="39">
        <v>3.3000000000000002E-2</v>
      </c>
      <c r="F224" s="9">
        <f>C224*D224*E224</f>
        <v>0</v>
      </c>
      <c r="G224" s="9">
        <v>858627.95294000965</v>
      </c>
      <c r="H224" s="42"/>
      <c r="I224" s="41">
        <v>1.35E-2</v>
      </c>
      <c r="J224" s="9">
        <f t="shared" ref="J224:J226" si="38">I224*H224*G224</f>
        <v>0</v>
      </c>
      <c r="K224" s="9">
        <v>854487.99820984737</v>
      </c>
      <c r="L224" s="42"/>
      <c r="M224" s="41">
        <v>2.7E-2</v>
      </c>
      <c r="N224" s="9">
        <f t="shared" ref="N224:N226" si="39">M224*L224*K224</f>
        <v>0</v>
      </c>
    </row>
    <row r="225" spans="1:14" x14ac:dyDescent="0.25">
      <c r="A225" s="8" t="s">
        <v>221</v>
      </c>
      <c r="B225" s="8" t="s">
        <v>221</v>
      </c>
      <c r="C225" s="9">
        <v>848057.97283271747</v>
      </c>
      <c r="D225" s="9"/>
      <c r="E225" s="39">
        <v>3.3000000000000002E-2</v>
      </c>
      <c r="F225" s="9">
        <f t="shared" si="37"/>
        <v>0</v>
      </c>
      <c r="G225" s="9">
        <v>817171.77777152939</v>
      </c>
      <c r="H225" s="8"/>
      <c r="I225" s="41">
        <v>1.35E-2</v>
      </c>
      <c r="J225" s="9">
        <f t="shared" si="38"/>
        <v>0</v>
      </c>
      <c r="K225" s="9">
        <v>621234.2904184463</v>
      </c>
      <c r="L225" s="8"/>
      <c r="M225" s="41">
        <v>2.7E-2</v>
      </c>
      <c r="N225" s="9">
        <f t="shared" si="39"/>
        <v>0</v>
      </c>
    </row>
    <row r="226" spans="1:14" x14ac:dyDescent="0.25">
      <c r="A226" s="8" t="s">
        <v>222</v>
      </c>
      <c r="B226" s="8" t="s">
        <v>222</v>
      </c>
      <c r="C226" s="9">
        <v>659139.71838434122</v>
      </c>
      <c r="D226" s="9"/>
      <c r="E226" s="39">
        <v>3.3000000000000002E-2</v>
      </c>
      <c r="F226" s="9">
        <f t="shared" si="37"/>
        <v>0</v>
      </c>
      <c r="G226" s="9">
        <v>715907.74808269879</v>
      </c>
      <c r="H226" s="8"/>
      <c r="I226" s="41">
        <v>1.35E-2</v>
      </c>
      <c r="J226" s="9">
        <f t="shared" si="38"/>
        <v>0</v>
      </c>
      <c r="K226" s="9">
        <v>642116.12325059215</v>
      </c>
      <c r="L226" s="8"/>
      <c r="M226" s="41">
        <v>2.7E-2</v>
      </c>
      <c r="N226" s="9">
        <f t="shared" si="39"/>
        <v>0</v>
      </c>
    </row>
  </sheetData>
  <autoFilter ref="A1:N84" xr:uid="{D89E46EF-E41E-455F-A140-679535F98026}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gjennomsnittslønn 2025</vt:lpstr>
      <vt:lpstr>Hjelpeark 2025</vt:lpstr>
      <vt:lpstr>'gjennomsnittslønn 2025'!Utskriftstitler</vt:lpstr>
      <vt:lpstr>'Hjelpeark 2025'!Utskriftstitler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Jørn Handal</dc:creator>
  <cp:keywords/>
  <dc:description/>
  <cp:lastModifiedBy>Ragnhild Indreeide</cp:lastModifiedBy>
  <cp:revision/>
  <dcterms:created xsi:type="dcterms:W3CDTF">2025-06-16T14:30:00Z</dcterms:created>
  <dcterms:modified xsi:type="dcterms:W3CDTF">2025-10-28T15:11:31Z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8985c6-4489-4cca-acb8-99e5de85d8fc_Enabled">
    <vt:lpwstr>true</vt:lpwstr>
  </property>
  <property fmtid="{D5CDD505-2E9C-101B-9397-08002B2CF9AE}" pid="3" name="MSIP_Label_b18985c6-4489-4cca-acb8-99e5de85d8fc_SetDate">
    <vt:lpwstr>2025-06-16T14:30:03Z</vt:lpwstr>
  </property>
  <property fmtid="{D5CDD505-2E9C-101B-9397-08002B2CF9AE}" pid="4" name="MSIP_Label_b18985c6-4489-4cca-acb8-99e5de85d8fc_Method">
    <vt:lpwstr>Standard</vt:lpwstr>
  </property>
  <property fmtid="{D5CDD505-2E9C-101B-9397-08002B2CF9AE}" pid="5" name="MSIP_Label_b18985c6-4489-4cca-acb8-99e5de85d8fc_Name">
    <vt:lpwstr>Intern (DFD)</vt:lpwstr>
  </property>
  <property fmtid="{D5CDD505-2E9C-101B-9397-08002B2CF9AE}" pid="6" name="MSIP_Label_b18985c6-4489-4cca-acb8-99e5de85d8fc_SiteId">
    <vt:lpwstr>f696e186-1c3b-44cd-bf76-5ace0e7007bd</vt:lpwstr>
  </property>
  <property fmtid="{D5CDD505-2E9C-101B-9397-08002B2CF9AE}" pid="7" name="MSIP_Label_b18985c6-4489-4cca-acb8-99e5de85d8fc_ActionId">
    <vt:lpwstr>31e02968-76bf-4c73-b450-048d46778236</vt:lpwstr>
  </property>
  <property fmtid="{D5CDD505-2E9C-101B-9397-08002B2CF9AE}" pid="8" name="MSIP_Label_b18985c6-4489-4cca-acb8-99e5de85d8fc_ContentBits">
    <vt:lpwstr>0</vt:lpwstr>
  </property>
</Properties>
</file>