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<sst xmlns="http://schemas.openxmlformats.org/spreadsheetml/2006/main" count="449" uniqueCount="446">
  <si>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</si>
  <si>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</si>
  <si>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</si>
  <si>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</si>
  <si>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</si>
  <si>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</si>
  <si>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</si>
  <si>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</si>
  <si>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</si>
  <si>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</si>
  <si>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</si>
  <si>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</si>
  <si>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</si>
  <si>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</si>
  <si>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</si>
  <si>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</si>
  <si>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</si>
  <si>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</si>
  <si>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</si>
  <si>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</si>
  <si>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</si>
  <si>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</si>
  <si>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</si>
  <si>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</si>
  <si>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</si>
  <si>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</si>
  <si>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</si>
  <si>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</si>
  <si>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</si>
  <si>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</si>
  <si>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</si>
  <si>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</si>
  <si>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</si>
  <si>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</si>
  <si>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</si>
  <si>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</si>
  <si>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</si>
  <si>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</si>
  <si>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</si>
  <si>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</si>
  <si>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</si>
  <si>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</si>
  <si>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</si>
  <si>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</si>
  <si>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</si>
  <si>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</si>
  <si>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</si>
  <si>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</si>
  <si>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</si>
  <si>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</si>
  <si>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</si>
  <si>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</si>
  <si>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</si>
  <si>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</si>
  <si>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</si>
  <si>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</si>
  <si>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</si>
  <si>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</si>
  <si>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</si>
  <si>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</si>
  <si>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</si>
  <si>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</si>
  <si>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</si>
  <si>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</si>
  <si>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</si>
  <si>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</si>
  <si>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</si>
  <si>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</si>
  <si>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</si>
  <si>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</si>
  <si>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</si>
  <si>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</si>
  <si>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</si>
  <si>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</si>
  <si>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</si>
  <si>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</si>
  <si>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</si>
  <si>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</si>
  <si>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</si>
  <si>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</si>
  <si>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</si>
  <si>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</si>
  <si>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</si>
  <si>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</si>
  <si>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</si>
  <si>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</si>
  <si>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</si>
  <si>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</si>
  <si>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</si>
  <si>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</si>
  <si>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</si>
  <si>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</si>
  <si>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</si>
  <si>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</si>
  <si>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</si>
  <si>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</si>
  <si>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</si>
  <si>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</si>
  <si>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</si>
  <si>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</si>
  <si>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</si>
  <si>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</si>
  <si>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</si>
  <si>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</si>
  <si>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</si>
  <si>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</si>
  <si>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</si>
  <si>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</si>
  <si>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</si>
  <si>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</si>
  <si>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</si>
  <si>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</si>
  <si>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</si>
  <si>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</si>
  <si>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</si>
  <si>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</si>
  <si>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</si>
  <si>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</si>
  <si>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</si>
  <si>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</si>
  <si>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</si>
  <si>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</si>
  <si>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</si>
  <si>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</si>
  <si>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</si>
  <si>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</si>
  <si>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</si>
  <si>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</si>
  <si>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</si>
  <si>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</si>
  <si>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</si>
  <si>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</si>
  <si>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</si>
  <si>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</si>
  <si>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</si>
  <si>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</si>
  <si>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</si>
  <si>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</si>
  <si>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</si>
  <si>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</si>
  <si>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</si>
  <si>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</si>
  <si>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</si>
  <si>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</si>
  <si>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</si>
  <si>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</si>
  <si>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</si>
  <si>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</si>
  <si>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</si>
  <si>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</si>
  <si>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</si>
  <si>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</si>
  <si>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</si>
  <si>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</si>
  <si>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</si>
  <si>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</si>
  <si>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</si>
  <si>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</si>
  <si>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</si>
  <si>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</si>
  <si>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</si>
  <si>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</si>
  <si>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</si>
  <si>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</si>
  <si>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</si>
  <si>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</si>
  <si>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</si>
  <si>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</si>
  <si>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</si>
  <si>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</si>
  <si>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</si>
  <si>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</si>
  <si>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</si>
  <si>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</si>
  <si>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</si>
  <si>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</si>
  <si>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</si>
  <si>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</si>
  <si>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</si>
  <si>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</si>
  <si>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</si>
  <si>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</si>
  <si>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</si>
  <si>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</si>
  <si>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</si>
  <si>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</si>
  <si>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</si>
  <si>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</si>
  <si>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</si>
  <si>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</si>
  <si>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</si>
  <si>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</si>
  <si>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</si>
  <si>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</si>
  <si>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</si>
  <si>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</si>
  <si>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</si>
  <si>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</si>
  <si>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</si>
  <si>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</si>
  <si>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</si>
  <si>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</si>
  <si>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</si>
  <si>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</si>
  <si>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</si>
  <si>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</si>
  <si>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</si>
  <si>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</si>
  <si>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</si>
  <si>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</si>
  <si>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</si>
  <si>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</si>
  <si>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</si>
  <si>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</si>
  <si>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</si>
  <si>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</si>
  <si>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</si>
  <si>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</si>
  <si>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</si>
  <si>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</si>
  <si>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</si>
  <si>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</si>
  <si>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</si>
  <si>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</si>
  <si>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</si>
  <si>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</si>
  <si>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</si>
  <si>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</si>
  <si>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</si>
  <si>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</si>
  <si>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</si>
  <si>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</si>
  <si>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</si>
  <si>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</si>
  <si>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</si>
  <si>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</si>
  <si>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</si>
  <si>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</si>
  <si>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</si>
  <si>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</si>
  <si>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</si>
  <si>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</si>
  <si>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</si>
  <si>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</si>
  <si>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</si>
  <si>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</si>
  <si>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</si>
  <si>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</si>
  <si>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</si>
  <si>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</si>
  <si>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</si>
  <si>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</si>
  <si>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</si>
  <si>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</si>
  <si>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</si>
  <si>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</si>
  <si>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</si>
  <si>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</si>
  <si>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</si>
  <si>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</si>
  <si>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</si>
  <si>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</si>
  <si>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</si>
  <si>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</si>
  <si>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</si>
  <si>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</si>
  <si>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</si>
  <si>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</si>
  <si>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</si>
  <si>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</si>
  <si>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</si>
  <si>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</si>
  <si>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</si>
  <si>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</si>
  <si>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</si>
  <si>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</si>
  <si>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</si>
  <si>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</si>
  <si>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</si>
  <si>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</si>
  <si>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</si>
  <si>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</si>
  <si>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</si>
  <si>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</si>
  <si>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</si>
  <si>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</si>
  <si>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</si>
  <si>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</si>
  <si>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</si>
  <si>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</si>
  <si>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</si>
  <si>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</si>
  <si>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</si>
  <si>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</si>
  <si>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</si>
  <si>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</si>
  <si>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</si>
  <si>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</si>
  <si>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</si>
  <si>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</si>
  <si>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</si>
  <si>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</si>
  <si>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</si>
  <si>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</si>
  <si>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</si>
  <si>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</si>
  <si>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</si>
  <si>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</si>
  <si>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</si>
  <si>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</si>
  <si>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</si>
  <si>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</si>
  <si>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</si>
  <si>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</si>
  <si>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</si>
  <si>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</si>
  <si>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</si>
  <si>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</si>
  <si>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</si>
  <si>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</si>
  <si>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</si>
  <si>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</si>
  <si>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</si>
  <si>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</si>
  <si>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</si>
  <si>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</si>
  <si>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</si>
  <si>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</si>
  <si>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</si>
  <si>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</si>
  <si>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</si>
  <si>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</si>
  <si>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</si>
  <si>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</si>
  <si>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</si>
  <si>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</si>
  <si>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</si>
  <si>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</si>
  <si>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</si>
  <si>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</si>
  <si>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</si>
  <si>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</si>
  <si>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</si>
  <si>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</si>
  <si>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</si>
  <si>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</si>
  <si>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</si>
  <si>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</si>
  <si>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</si>
  <si>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</si>
  <si>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</si>
  <si>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</si>
  <si>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</si>
  <si>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</si>
  <si>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</si>
  <si>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</si>
  <si>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</si>
  <si>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</si>
  <si>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</si>
  <si>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</si>
  <si>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</si>
  <si>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</si>
  <si>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</si>
  <si>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</si>
  <si>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</si>
  <si>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</si>
  <si>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</si>
  <si>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</si>
  <si>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</si>
  <si>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</si>
  <si>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</si>
  <si>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</si>
  <si>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</si>
  <si>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</si>
  <si>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</si>
  <si>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</si>
  <si>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</si>
  <si>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</si>
  <si>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</si>
  <si>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</si>
  <si>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</si>
  <si>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</si>
  <si>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</si>
  <si>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</si>
  <si>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</si>
  <si>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</si>
  <si>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</si>
  <si>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</si>
  <si>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</si>
  <si>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</si>
  <si>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</si>
  <si>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</si>
  <si>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</si>
  <si>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</si>
  <si>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</si>
  <si>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</si>
  <si>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</si>
  <si>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</si>
  <si>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</si>
  <si>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</si>
  <si>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</si>
  <si>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</si>
  <si>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</si>
  <si>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</si>
  <si>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</si>
  <si>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</si>
  <si>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</si>
  <si>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</si>
  <si>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</si>
  <si>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</si>
  <si>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</si>
  <si>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</si>
  <si>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</si>
  <si>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</si>
  <si>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</si>
  <si>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</si>
  <si>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</si>
  <si>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</si>
  <si>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</si>
  <si>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</si>
  <si>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</si>
  <si>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</si>
  <si>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</si>
  <si>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</si>
  <si>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</si>
  <si>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</si>
  <si>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</si>
  <si>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</si>
  <si>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</si>
  <si>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</si>
  <si>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</si>
  <si>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</si>
  <si>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</si>
  <si>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</si>
  <si>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</si>
  <si>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</si>
  <si>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</si>
  <si>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</si>
  <si>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</si>
  <si>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</si>
  <si>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</si>
  <si>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</si>
  <si>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</si>
  <si>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</si>
  <si>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</si>
  <si>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Beregning av rammetilskudd og utbetaling til kommunene, februar 2018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</si>
</sst>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S9" sqref="S9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3" spans="1:16" s="5" customFormat="1" ht="75" customHeight="1" x14ac:dyDescent="0.2">
      <c r="A3" s="3" t="s">
        <v>0</v>
      </c>
      <c r="B3" s="4" t="s">
        <v>372</v>
      </c>
      <c r="C3" s="4" t="s">
        <v>374</v>
      </c>
      <c r="D3" s="4" t="s">
        <v>376</v>
      </c>
      <c r="E3" s="4" t="s">
        <v>377</v>
      </c>
      <c r="F3" s="4" t="s">
        <v>390</v>
      </c>
      <c r="G3" s="4" t="s">
        <v>380</v>
      </c>
      <c r="H3" s="4" t="s">
        <v>382</v>
      </c>
      <c r="I3" s="4" t="s">
        <v>391</v>
      </c>
      <c r="J3" s="4" t="s">
        <v>392</v>
      </c>
      <c r="K3" s="4" t="s">
        <v>394</v>
      </c>
      <c r="L3" s="4" t="s">
        <v>383</v>
      </c>
      <c r="M3" s="4" t="s">
        <v>1</v>
      </c>
      <c r="N3" s="4" t="s">
        <v>386</v>
      </c>
      <c r="O3" s="4"/>
      <c r="P3" s="4" t="s">
        <v>387</v>
      </c>
    </row>
    <row r="4" spans="1:16" s="5" customFormat="1" ht="25.5" customHeight="1" x14ac:dyDescent="0.2">
      <c r="A4" s="4"/>
      <c r="B4" s="4" t="s">
        <v>373</v>
      </c>
      <c r="C4" s="4"/>
      <c r="D4" s="4"/>
      <c r="E4" s="4" t="s">
        <v>378</v>
      </c>
      <c r="F4" s="4" t="s">
        <v>379</v>
      </c>
      <c r="G4" s="4" t="s">
        <v>381</v>
      </c>
      <c r="H4" s="4" t="s">
        <v>381</v>
      </c>
      <c r="I4" s="4" t="s">
        <v>381</v>
      </c>
      <c r="J4" s="4" t="s">
        <v>381</v>
      </c>
      <c r="K4" s="4" t="s">
        <v>393</v>
      </c>
      <c r="L4" s="4" t="s">
        <v>384</v>
      </c>
      <c r="M4" s="4" t="s">
        <v>385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375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74877200</v>
      </c>
      <c r="C6" s="9">
        <v>3849260</v>
      </c>
      <c r="D6" s="9">
        <v>3849260</v>
      </c>
      <c r="E6" s="9">
        <v>0</v>
      </c>
      <c r="F6" s="9">
        <v>0</v>
      </c>
      <c r="G6" s="9">
        <v>440000</v>
      </c>
      <c r="H6" s="9">
        <v>440000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79166460</v>
      </c>
      <c r="O6" s="9"/>
      <c r="P6" s="9">
        <f>C6-D6</f>
        <v>0</v>
      </c>
    </row>
    <row r="7" spans="1:16" x14ac:dyDescent="0.2">
      <c r="A7" s="10" t="s">
        <v>3</v>
      </c>
      <c r="B7" s="11">
        <v>76960000</v>
      </c>
      <c r="C7" s="11">
        <v>3561151</v>
      </c>
      <c r="D7" s="11">
        <v>3561151</v>
      </c>
      <c r="E7" s="11">
        <v>0</v>
      </c>
      <c r="F7" s="11">
        <v>0</v>
      </c>
      <c r="G7" s="11">
        <v>540000</v>
      </c>
      <c r="H7" s="11">
        <v>540000</v>
      </c>
      <c r="I7" s="11">
        <v>0</v>
      </c>
      <c r="J7" s="11">
        <v>0</v>
      </c>
      <c r="K7" s="11">
        <v>426700</v>
      </c>
      <c r="L7" s="11">
        <v>0</v>
      </c>
      <c r="M7" s="11">
        <v>0</v>
      </c>
      <c r="N7" s="11">
        <v>81487851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136491000</v>
      </c>
      <c r="C8" s="13">
        <v>6855352</v>
      </c>
      <c r="D8" s="13">
        <v>6855352</v>
      </c>
      <c r="E8" s="13">
        <v>0</v>
      </c>
      <c r="F8" s="13">
        <v>0</v>
      </c>
      <c r="G8" s="13">
        <v>450000</v>
      </c>
      <c r="H8" s="13">
        <v>450000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143796352</v>
      </c>
      <c r="O8" s="13"/>
      <c r="P8" s="13">
        <f t="shared" si="0"/>
        <v>0</v>
      </c>
    </row>
    <row r="9" spans="1:16" x14ac:dyDescent="0.2">
      <c r="A9" s="8" t="s">
        <v>5</v>
      </c>
      <c r="B9" s="9">
        <v>183097600</v>
      </c>
      <c r="C9" s="9">
        <v>9728804</v>
      </c>
      <c r="D9" s="9">
        <v>9728804</v>
      </c>
      <c r="E9" s="9">
        <v>0</v>
      </c>
      <c r="F9" s="9">
        <v>0</v>
      </c>
      <c r="G9" s="9">
        <v>740000</v>
      </c>
      <c r="H9" s="9">
        <v>740000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193566404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10301000</v>
      </c>
      <c r="C10" s="11">
        <v>189858</v>
      </c>
      <c r="D10" s="11">
        <v>189858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10510858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4961800</v>
      </c>
      <c r="C11" s="13">
        <v>-384179</v>
      </c>
      <c r="D11" s="13">
        <v>-384179</v>
      </c>
      <c r="E11" s="13">
        <v>554300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5191921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10011300</v>
      </c>
      <c r="C12" s="9">
        <v>506240</v>
      </c>
      <c r="D12" s="9">
        <v>506240</v>
      </c>
      <c r="E12" s="9">
        <v>409000</v>
      </c>
      <c r="F12" s="9">
        <v>0</v>
      </c>
      <c r="G12" s="9">
        <v>40000</v>
      </c>
      <c r="H12" s="9">
        <v>40000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10966540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3326200</v>
      </c>
      <c r="C13" s="11">
        <v>89757</v>
      </c>
      <c r="D13" s="11">
        <v>89757</v>
      </c>
      <c r="E13" s="11">
        <v>277200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17400</v>
      </c>
      <c r="L13" s="11">
        <v>0</v>
      </c>
      <c r="M13" s="11">
        <v>0</v>
      </c>
      <c r="N13" s="11">
        <v>3710557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15044200</v>
      </c>
      <c r="C14" s="13">
        <v>216535</v>
      </c>
      <c r="D14" s="13">
        <v>216535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74100</v>
      </c>
      <c r="L14" s="13">
        <v>0</v>
      </c>
      <c r="M14" s="13">
        <v>0</v>
      </c>
      <c r="N14" s="13">
        <v>15384835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3792400</v>
      </c>
      <c r="C15" s="9">
        <v>603452</v>
      </c>
      <c r="D15" s="9">
        <v>603452</v>
      </c>
      <c r="E15" s="9">
        <v>0</v>
      </c>
      <c r="F15" s="9">
        <v>0</v>
      </c>
      <c r="G15" s="9">
        <v>50000</v>
      </c>
      <c r="H15" s="9">
        <v>50000</v>
      </c>
      <c r="I15" s="9">
        <v>0</v>
      </c>
      <c r="J15" s="9">
        <v>0</v>
      </c>
      <c r="K15" s="9">
        <v>79600</v>
      </c>
      <c r="L15" s="9">
        <v>0</v>
      </c>
      <c r="M15" s="9">
        <v>0</v>
      </c>
      <c r="N15" s="9">
        <v>4525452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38797300</v>
      </c>
      <c r="C16" s="11">
        <v>-7549336</v>
      </c>
      <c r="D16" s="11">
        <v>-7549336</v>
      </c>
      <c r="E16" s="11">
        <v>0</v>
      </c>
      <c r="F16" s="11">
        <v>0</v>
      </c>
      <c r="G16" s="11">
        <v>170000</v>
      </c>
      <c r="H16" s="11">
        <v>170000</v>
      </c>
      <c r="I16" s="11">
        <v>0</v>
      </c>
      <c r="J16" s="11">
        <v>0</v>
      </c>
      <c r="K16" s="11">
        <v>217200</v>
      </c>
      <c r="L16" s="11">
        <v>0</v>
      </c>
      <c r="M16" s="11">
        <v>0</v>
      </c>
      <c r="N16" s="11">
        <v>31635164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29639500</v>
      </c>
      <c r="C17" s="13">
        <v>1149128</v>
      </c>
      <c r="D17" s="13">
        <v>1149128</v>
      </c>
      <c r="E17" s="13">
        <v>0</v>
      </c>
      <c r="F17" s="13">
        <v>0</v>
      </c>
      <c r="G17" s="13">
        <v>190000</v>
      </c>
      <c r="H17" s="13">
        <v>190000</v>
      </c>
      <c r="I17" s="13">
        <v>0</v>
      </c>
      <c r="J17" s="13">
        <v>0</v>
      </c>
      <c r="K17" s="13">
        <v>157600</v>
      </c>
      <c r="L17" s="13">
        <v>0</v>
      </c>
      <c r="M17" s="13">
        <v>0</v>
      </c>
      <c r="N17" s="13">
        <v>31136228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10452700</v>
      </c>
      <c r="C18" s="9">
        <v>295078</v>
      </c>
      <c r="D18" s="9">
        <v>295078</v>
      </c>
      <c r="E18" s="9">
        <v>0</v>
      </c>
      <c r="F18" s="9">
        <v>0</v>
      </c>
      <c r="G18" s="9">
        <v>50000</v>
      </c>
      <c r="H18" s="9">
        <v>50000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10797778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23556900</v>
      </c>
      <c r="C19" s="11">
        <v>870559</v>
      </c>
      <c r="D19" s="11">
        <v>870559</v>
      </c>
      <c r="E19" s="11">
        <v>0</v>
      </c>
      <c r="F19" s="11">
        <v>0</v>
      </c>
      <c r="G19" s="11">
        <v>110000</v>
      </c>
      <c r="H19" s="11">
        <v>110000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24537459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17803200</v>
      </c>
      <c r="C20" s="13">
        <v>-322497</v>
      </c>
      <c r="D20" s="13">
        <v>-322497</v>
      </c>
      <c r="E20" s="13">
        <v>0</v>
      </c>
      <c r="F20" s="13">
        <v>0</v>
      </c>
      <c r="G20" s="13">
        <v>40000</v>
      </c>
      <c r="H20" s="13">
        <v>40000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17520703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34958400</v>
      </c>
      <c r="C21" s="9">
        <v>784742</v>
      </c>
      <c r="D21" s="9">
        <v>784742</v>
      </c>
      <c r="E21" s="9">
        <v>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207300</v>
      </c>
      <c r="L21" s="9">
        <v>5500</v>
      </c>
      <c r="M21" s="9">
        <v>0</v>
      </c>
      <c r="N21" s="9">
        <v>36055942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12332400</v>
      </c>
      <c r="C22" s="11">
        <v>525116</v>
      </c>
      <c r="D22" s="11">
        <v>525116</v>
      </c>
      <c r="E22" s="11">
        <v>0</v>
      </c>
      <c r="F22" s="11">
        <v>0</v>
      </c>
      <c r="G22" s="11">
        <v>20000</v>
      </c>
      <c r="H22" s="11">
        <v>20000</v>
      </c>
      <c r="I22" s="11">
        <v>0</v>
      </c>
      <c r="J22" s="11">
        <v>0</v>
      </c>
      <c r="K22" s="11">
        <v>0</v>
      </c>
      <c r="L22" s="11">
        <v>285400</v>
      </c>
      <c r="M22" s="11">
        <v>0</v>
      </c>
      <c r="N22" s="11">
        <v>13162916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3445100</v>
      </c>
      <c r="C23" s="13">
        <v>517325</v>
      </c>
      <c r="D23" s="13">
        <v>517325</v>
      </c>
      <c r="E23" s="13">
        <v>0</v>
      </c>
      <c r="F23" s="13">
        <v>0</v>
      </c>
      <c r="G23" s="13">
        <v>80000</v>
      </c>
      <c r="H23" s="13">
        <v>80000</v>
      </c>
      <c r="I23" s="13">
        <v>0</v>
      </c>
      <c r="J23" s="13">
        <v>0</v>
      </c>
      <c r="K23" s="13">
        <v>76800</v>
      </c>
      <c r="L23" s="13">
        <v>293400</v>
      </c>
      <c r="M23" s="13">
        <v>0</v>
      </c>
      <c r="N23" s="13">
        <v>4412625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39247200</v>
      </c>
      <c r="C24" s="9">
        <v>-281928</v>
      </c>
      <c r="D24" s="9">
        <v>-281928</v>
      </c>
      <c r="E24" s="9">
        <v>0</v>
      </c>
      <c r="F24" s="9">
        <v>0</v>
      </c>
      <c r="G24" s="9">
        <v>270000</v>
      </c>
      <c r="H24" s="9">
        <v>270000</v>
      </c>
      <c r="I24" s="9">
        <v>0</v>
      </c>
      <c r="J24" s="9">
        <v>0</v>
      </c>
      <c r="K24" s="9">
        <v>0</v>
      </c>
      <c r="L24" s="9">
        <v>1116600</v>
      </c>
      <c r="M24" s="9">
        <v>0</v>
      </c>
      <c r="N24" s="9">
        <v>40351872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72806900</v>
      </c>
      <c r="C25" s="11">
        <v>987095</v>
      </c>
      <c r="D25" s="11">
        <v>987095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370900</v>
      </c>
      <c r="L25" s="11">
        <v>0</v>
      </c>
      <c r="M25" s="11">
        <v>0</v>
      </c>
      <c r="N25" s="11">
        <v>74164895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40818700</v>
      </c>
      <c r="C26" s="13">
        <v>-2924362</v>
      </c>
      <c r="D26" s="13">
        <v>-2924362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1091300</v>
      </c>
      <c r="M26" s="13">
        <v>0</v>
      </c>
      <c r="N26" s="13">
        <v>39335638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32895100</v>
      </c>
      <c r="C27" s="9">
        <v>-499200</v>
      </c>
      <c r="D27" s="9">
        <v>-499200</v>
      </c>
      <c r="E27" s="9">
        <v>0</v>
      </c>
      <c r="F27" s="9">
        <v>0</v>
      </c>
      <c r="G27" s="9">
        <v>210000</v>
      </c>
      <c r="H27" s="9">
        <v>210000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32605900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40882000</v>
      </c>
      <c r="C28" s="11">
        <v>167700</v>
      </c>
      <c r="D28" s="11">
        <v>167700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41339700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62745300</v>
      </c>
      <c r="C29" s="13">
        <v>-2461885</v>
      </c>
      <c r="D29" s="13">
        <v>-2461885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326100</v>
      </c>
      <c r="L29" s="13">
        <v>0</v>
      </c>
      <c r="M29" s="13">
        <v>0</v>
      </c>
      <c r="N29" s="13">
        <v>60609515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302575000</v>
      </c>
      <c r="C30" s="9">
        <v>-140003698</v>
      </c>
      <c r="D30" s="9">
        <v>-140003698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162571302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145196000</v>
      </c>
      <c r="C31" s="11">
        <v>-19998889</v>
      </c>
      <c r="D31" s="11">
        <v>-19998889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609900</v>
      </c>
      <c r="L31" s="11">
        <v>0</v>
      </c>
      <c r="M31" s="11">
        <v>0</v>
      </c>
      <c r="N31" s="11">
        <v>125807011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37364900</v>
      </c>
      <c r="C32" s="13">
        <v>1313357</v>
      </c>
      <c r="D32" s="13">
        <v>1313357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409700</v>
      </c>
      <c r="L32" s="13">
        <v>3600</v>
      </c>
      <c r="M32" s="13">
        <v>0</v>
      </c>
      <c r="N32" s="13">
        <v>39411557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43066500</v>
      </c>
      <c r="C33" s="9">
        <v>827863</v>
      </c>
      <c r="D33" s="9">
        <v>827863</v>
      </c>
      <c r="E33" s="9">
        <v>0</v>
      </c>
      <c r="F33" s="9">
        <v>0</v>
      </c>
      <c r="G33" s="9">
        <v>270000</v>
      </c>
      <c r="H33" s="9">
        <v>270000</v>
      </c>
      <c r="I33" s="9">
        <v>0</v>
      </c>
      <c r="J33" s="9">
        <v>0</v>
      </c>
      <c r="K33" s="9">
        <v>184400</v>
      </c>
      <c r="L33" s="9">
        <v>51200</v>
      </c>
      <c r="M33" s="9">
        <v>0</v>
      </c>
      <c r="N33" s="9">
        <v>44399963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25479500</v>
      </c>
      <c r="C34" s="11">
        <v>367092</v>
      </c>
      <c r="D34" s="11">
        <v>367092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70600</v>
      </c>
      <c r="M34" s="11">
        <v>0</v>
      </c>
      <c r="N34" s="11">
        <v>26307792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38973200</v>
      </c>
      <c r="C35" s="13">
        <v>547465</v>
      </c>
      <c r="D35" s="13">
        <v>547465</v>
      </c>
      <c r="E35" s="13">
        <v>0</v>
      </c>
      <c r="F35" s="13">
        <v>0</v>
      </c>
      <c r="G35" s="13">
        <v>320000</v>
      </c>
      <c r="H35" s="13">
        <v>320000</v>
      </c>
      <c r="I35" s="13">
        <v>0</v>
      </c>
      <c r="J35" s="13">
        <v>0</v>
      </c>
      <c r="K35" s="13">
        <v>0</v>
      </c>
      <c r="L35" s="13">
        <v>405700</v>
      </c>
      <c r="M35" s="13">
        <v>0</v>
      </c>
      <c r="N35" s="13">
        <v>40246365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24794900</v>
      </c>
      <c r="C36" s="9">
        <v>1065101</v>
      </c>
      <c r="D36" s="9">
        <v>1065101</v>
      </c>
      <c r="E36" s="9">
        <v>0</v>
      </c>
      <c r="F36" s="9">
        <v>0</v>
      </c>
      <c r="G36" s="9">
        <v>290000</v>
      </c>
      <c r="H36" s="9">
        <v>290000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26150001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76299200</v>
      </c>
      <c r="C37" s="11">
        <v>1911643</v>
      </c>
      <c r="D37" s="11">
        <v>1911643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2433600</v>
      </c>
      <c r="M37" s="11">
        <v>0</v>
      </c>
      <c r="N37" s="11">
        <v>80644443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118512100</v>
      </c>
      <c r="C38" s="13">
        <v>1127840</v>
      </c>
      <c r="D38" s="13">
        <v>1127840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556000</v>
      </c>
      <c r="L38" s="13">
        <v>0</v>
      </c>
      <c r="M38" s="13">
        <v>0</v>
      </c>
      <c r="N38" s="13">
        <v>120195940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53554200</v>
      </c>
      <c r="C39" s="9">
        <v>1015132</v>
      </c>
      <c r="D39" s="9">
        <v>1015132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54879332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14897400</v>
      </c>
      <c r="C40" s="11">
        <v>-8336789</v>
      </c>
      <c r="D40" s="11">
        <v>-8336789</v>
      </c>
      <c r="E40" s="11">
        <v>0</v>
      </c>
      <c r="F40" s="11">
        <v>0</v>
      </c>
      <c r="G40" s="11">
        <v>130000</v>
      </c>
      <c r="H40" s="11">
        <v>130000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6690611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76873900</v>
      </c>
      <c r="C41" s="13">
        <v>69652</v>
      </c>
      <c r="D41" s="13">
        <v>69652</v>
      </c>
      <c r="E41" s="13">
        <v>0</v>
      </c>
      <c r="F41" s="13">
        <v>0</v>
      </c>
      <c r="G41" s="13">
        <v>540000</v>
      </c>
      <c r="H41" s="13">
        <v>540000</v>
      </c>
      <c r="I41" s="13">
        <v>0</v>
      </c>
      <c r="J41" s="13">
        <v>0</v>
      </c>
      <c r="K41" s="13">
        <v>0</v>
      </c>
      <c r="L41" s="13">
        <v>2541200</v>
      </c>
      <c r="M41" s="13">
        <v>0</v>
      </c>
      <c r="N41" s="13">
        <v>80024752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47768000</v>
      </c>
      <c r="C42" s="9">
        <v>1697468</v>
      </c>
      <c r="D42" s="9">
        <v>1697468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424700</v>
      </c>
      <c r="M42" s="9">
        <v>0</v>
      </c>
      <c r="N42" s="9">
        <v>50280168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55962000</v>
      </c>
      <c r="C43" s="11">
        <v>2041365</v>
      </c>
      <c r="D43" s="11">
        <v>2041365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1499700</v>
      </c>
      <c r="M43" s="11">
        <v>0</v>
      </c>
      <c r="N43" s="11">
        <v>59903065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28413500</v>
      </c>
      <c r="C44" s="13">
        <v>1078473</v>
      </c>
      <c r="D44" s="13">
        <v>1078473</v>
      </c>
      <c r="E44" s="13">
        <v>0</v>
      </c>
      <c r="F44" s="13">
        <v>0</v>
      </c>
      <c r="G44" s="13">
        <v>480000</v>
      </c>
      <c r="H44" s="13">
        <v>480000</v>
      </c>
      <c r="I44" s="13">
        <v>0</v>
      </c>
      <c r="J44" s="13">
        <v>0</v>
      </c>
      <c r="K44" s="13">
        <v>0</v>
      </c>
      <c r="L44" s="13">
        <v>893900</v>
      </c>
      <c r="M44" s="13">
        <v>0</v>
      </c>
      <c r="N44" s="13">
        <v>30865873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7856400</v>
      </c>
      <c r="C45" s="9">
        <v>341786</v>
      </c>
      <c r="D45" s="9">
        <v>341786</v>
      </c>
      <c r="E45" s="9">
        <v>277200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198300</v>
      </c>
      <c r="M45" s="9">
        <v>0</v>
      </c>
      <c r="N45" s="9">
        <v>8813686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1342134700</v>
      </c>
      <c r="C46" s="11">
        <v>-108554850</v>
      </c>
      <c r="D46" s="11">
        <v>-108554850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10248500</v>
      </c>
      <c r="M46" s="11">
        <v>24070000</v>
      </c>
      <c r="N46" s="11">
        <v>1267898350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44449300</v>
      </c>
      <c r="C47" s="13">
        <v>2002320</v>
      </c>
      <c r="D47" s="13">
        <v>2002320</v>
      </c>
      <c r="E47" s="13">
        <v>1649700</v>
      </c>
      <c r="F47" s="13">
        <v>0</v>
      </c>
      <c r="G47" s="13">
        <v>210000</v>
      </c>
      <c r="H47" s="13">
        <v>210000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48311320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72196900</v>
      </c>
      <c r="C48" s="9">
        <v>-106446</v>
      </c>
      <c r="D48" s="9">
        <v>-106446</v>
      </c>
      <c r="E48" s="9">
        <v>0</v>
      </c>
      <c r="F48" s="9">
        <v>0</v>
      </c>
      <c r="G48" s="9">
        <v>100000</v>
      </c>
      <c r="H48" s="9">
        <v>100000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72190454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79090400</v>
      </c>
      <c r="C49" s="11">
        <v>1681957</v>
      </c>
      <c r="D49" s="11">
        <v>1681957</v>
      </c>
      <c r="E49" s="11">
        <v>0</v>
      </c>
      <c r="F49" s="11">
        <v>0</v>
      </c>
      <c r="G49" s="11">
        <v>350000</v>
      </c>
      <c r="H49" s="11">
        <v>350000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81122357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18683800</v>
      </c>
      <c r="C50" s="13">
        <v>901783</v>
      </c>
      <c r="D50" s="13">
        <v>901783</v>
      </c>
      <c r="E50" s="13">
        <v>0</v>
      </c>
      <c r="F50" s="13">
        <v>0</v>
      </c>
      <c r="G50" s="13">
        <v>200000</v>
      </c>
      <c r="H50" s="13">
        <v>200000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19785583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47724800</v>
      </c>
      <c r="C51" s="9">
        <v>2074359</v>
      </c>
      <c r="D51" s="9">
        <v>2074359</v>
      </c>
      <c r="E51" s="9">
        <v>0</v>
      </c>
      <c r="F51" s="9">
        <v>0</v>
      </c>
      <c r="G51" s="9">
        <v>340000</v>
      </c>
      <c r="H51" s="9">
        <v>340000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50139159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14538500</v>
      </c>
      <c r="C52" s="11">
        <v>326836</v>
      </c>
      <c r="D52" s="11">
        <v>326836</v>
      </c>
      <c r="E52" s="11">
        <v>539800</v>
      </c>
      <c r="F52" s="11">
        <v>0</v>
      </c>
      <c r="G52" s="11">
        <v>340000</v>
      </c>
      <c r="H52" s="11">
        <v>340000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15745136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18475600</v>
      </c>
      <c r="C53" s="13">
        <v>922936</v>
      </c>
      <c r="D53" s="13">
        <v>922936</v>
      </c>
      <c r="E53" s="13">
        <v>390200</v>
      </c>
      <c r="F53" s="13">
        <v>0</v>
      </c>
      <c r="G53" s="13">
        <v>220000</v>
      </c>
      <c r="H53" s="13">
        <v>220000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20008736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17684900</v>
      </c>
      <c r="C54" s="9">
        <v>1037796</v>
      </c>
      <c r="D54" s="9">
        <v>1037796</v>
      </c>
      <c r="E54" s="9">
        <v>786100</v>
      </c>
      <c r="F54" s="9">
        <v>0</v>
      </c>
      <c r="G54" s="9">
        <v>480000</v>
      </c>
      <c r="H54" s="9">
        <v>480000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19988796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14214400</v>
      </c>
      <c r="C55" s="11">
        <v>564854</v>
      </c>
      <c r="D55" s="11">
        <v>564854</v>
      </c>
      <c r="E55" s="11">
        <v>639400</v>
      </c>
      <c r="F55" s="11">
        <v>0</v>
      </c>
      <c r="G55" s="11">
        <v>490000</v>
      </c>
      <c r="H55" s="11">
        <v>490000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15908654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21458400</v>
      </c>
      <c r="C56" s="13">
        <v>530149</v>
      </c>
      <c r="D56" s="13">
        <v>530149</v>
      </c>
      <c r="E56" s="13">
        <v>916800</v>
      </c>
      <c r="F56" s="13">
        <v>0</v>
      </c>
      <c r="G56" s="13">
        <v>284000</v>
      </c>
      <c r="H56" s="13">
        <v>284000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23189349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10706500</v>
      </c>
      <c r="C57" s="9">
        <v>389153</v>
      </c>
      <c r="D57" s="9">
        <v>389153</v>
      </c>
      <c r="E57" s="9">
        <v>527000</v>
      </c>
      <c r="F57" s="9">
        <v>0</v>
      </c>
      <c r="G57" s="9">
        <v>340000</v>
      </c>
      <c r="H57" s="9">
        <v>340000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11962653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51616500</v>
      </c>
      <c r="C58" s="11">
        <v>1878187</v>
      </c>
      <c r="D58" s="11">
        <v>1878187</v>
      </c>
      <c r="E58" s="11">
        <v>0</v>
      </c>
      <c r="F58" s="11">
        <v>0</v>
      </c>
      <c r="G58" s="11">
        <v>310000</v>
      </c>
      <c r="H58" s="11">
        <v>310000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53804687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19567800</v>
      </c>
      <c r="C59" s="13">
        <v>73439</v>
      </c>
      <c r="D59" s="13">
        <v>73439</v>
      </c>
      <c r="E59" s="13">
        <v>832100</v>
      </c>
      <c r="F59" s="13">
        <v>0</v>
      </c>
      <c r="G59" s="13">
        <v>220000</v>
      </c>
      <c r="H59" s="13">
        <v>220000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20693339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13067900</v>
      </c>
      <c r="C60" s="9">
        <v>1409</v>
      </c>
      <c r="D60" s="9">
        <v>1409</v>
      </c>
      <c r="E60" s="9">
        <v>366700</v>
      </c>
      <c r="F60" s="9">
        <v>0</v>
      </c>
      <c r="G60" s="9">
        <v>370000</v>
      </c>
      <c r="H60" s="9">
        <v>370000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13806009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8851700</v>
      </c>
      <c r="C61" s="11">
        <v>47056</v>
      </c>
      <c r="D61" s="11">
        <v>47056</v>
      </c>
      <c r="E61" s="11">
        <v>554300</v>
      </c>
      <c r="F61" s="11">
        <v>0</v>
      </c>
      <c r="G61" s="11">
        <v>170000</v>
      </c>
      <c r="H61" s="11">
        <v>170000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9623056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7130000</v>
      </c>
      <c r="C62" s="13">
        <v>181249</v>
      </c>
      <c r="D62" s="13">
        <v>181249</v>
      </c>
      <c r="E62" s="13">
        <v>554300</v>
      </c>
      <c r="F62" s="13">
        <v>0</v>
      </c>
      <c r="G62" s="13">
        <v>100000</v>
      </c>
      <c r="H62" s="13">
        <v>100000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7965549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5865000</v>
      </c>
      <c r="C63" s="9">
        <v>71996</v>
      </c>
      <c r="D63" s="9">
        <v>71996</v>
      </c>
      <c r="E63" s="9">
        <v>554300</v>
      </c>
      <c r="F63" s="9">
        <v>0</v>
      </c>
      <c r="G63" s="9">
        <v>170000</v>
      </c>
      <c r="H63" s="9">
        <v>170000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6661296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6137400</v>
      </c>
      <c r="C64" s="11">
        <v>207481</v>
      </c>
      <c r="D64" s="11">
        <v>207481</v>
      </c>
      <c r="E64" s="11">
        <v>554300</v>
      </c>
      <c r="F64" s="11">
        <v>0</v>
      </c>
      <c r="G64" s="11">
        <v>100000</v>
      </c>
      <c r="H64" s="11">
        <v>100000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6999181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17214600</v>
      </c>
      <c r="C65" s="13">
        <v>411930</v>
      </c>
      <c r="D65" s="13">
        <v>411930</v>
      </c>
      <c r="E65" s="13">
        <v>581900</v>
      </c>
      <c r="F65" s="13">
        <v>0</v>
      </c>
      <c r="G65" s="13">
        <v>150000</v>
      </c>
      <c r="H65" s="13">
        <v>150000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18358430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8187400</v>
      </c>
      <c r="C66" s="9">
        <v>-802210</v>
      </c>
      <c r="D66" s="9">
        <v>-802210</v>
      </c>
      <c r="E66" s="9">
        <v>443500</v>
      </c>
      <c r="F66" s="9">
        <v>0</v>
      </c>
      <c r="G66" s="9">
        <v>100000</v>
      </c>
      <c r="H66" s="9">
        <v>100000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7928690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5965800</v>
      </c>
      <c r="C67" s="11">
        <v>136567</v>
      </c>
      <c r="D67" s="11">
        <v>136567</v>
      </c>
      <c r="E67" s="11">
        <v>554300</v>
      </c>
      <c r="F67" s="11">
        <v>0</v>
      </c>
      <c r="G67" s="11">
        <v>120000</v>
      </c>
      <c r="H67" s="11">
        <v>120000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6776667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6797900</v>
      </c>
      <c r="C68" s="13">
        <v>242576</v>
      </c>
      <c r="D68" s="13">
        <v>242576</v>
      </c>
      <c r="E68" s="13">
        <v>554300</v>
      </c>
      <c r="F68" s="13">
        <v>0</v>
      </c>
      <c r="G68" s="13">
        <v>150000</v>
      </c>
      <c r="H68" s="13">
        <v>150000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7744776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63944500</v>
      </c>
      <c r="C69" s="9">
        <v>-84703</v>
      </c>
      <c r="D69" s="9">
        <v>-84703</v>
      </c>
      <c r="E69" s="9">
        <v>0</v>
      </c>
      <c r="F69" s="9">
        <v>0</v>
      </c>
      <c r="G69" s="9">
        <v>160000</v>
      </c>
      <c r="H69" s="9">
        <v>160000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64019797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69669600</v>
      </c>
      <c r="C70" s="11">
        <v>3320438</v>
      </c>
      <c r="D70" s="11">
        <v>3320438</v>
      </c>
      <c r="E70" s="11">
        <v>0</v>
      </c>
      <c r="F70" s="11">
        <v>0</v>
      </c>
      <c r="G70" s="11">
        <v>385000</v>
      </c>
      <c r="H70" s="11">
        <v>385000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73375038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8442500</v>
      </c>
      <c r="C71" s="13">
        <v>386707</v>
      </c>
      <c r="D71" s="13">
        <v>386707</v>
      </c>
      <c r="E71" s="13">
        <v>554300</v>
      </c>
      <c r="F71" s="13">
        <v>0</v>
      </c>
      <c r="G71" s="13">
        <v>175000</v>
      </c>
      <c r="H71" s="13">
        <v>175000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9558507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7344000</v>
      </c>
      <c r="C72" s="9">
        <v>215090</v>
      </c>
      <c r="D72" s="9">
        <v>215090</v>
      </c>
      <c r="E72" s="9">
        <v>554300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8213390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6650600</v>
      </c>
      <c r="C73" s="11">
        <v>237458</v>
      </c>
      <c r="D73" s="11">
        <v>237458</v>
      </c>
      <c r="E73" s="11">
        <v>554300</v>
      </c>
      <c r="F73" s="11">
        <v>0</v>
      </c>
      <c r="G73" s="11">
        <v>170000</v>
      </c>
      <c r="H73" s="11">
        <v>170000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7612358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7136000</v>
      </c>
      <c r="C74" s="13">
        <v>173278</v>
      </c>
      <c r="D74" s="13">
        <v>173278</v>
      </c>
      <c r="E74" s="13">
        <v>554300</v>
      </c>
      <c r="F74" s="13">
        <v>0</v>
      </c>
      <c r="G74" s="13">
        <v>80000</v>
      </c>
      <c r="H74" s="13">
        <v>80000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7943578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11284200</v>
      </c>
      <c r="C75" s="9">
        <v>424203</v>
      </c>
      <c r="D75" s="9">
        <v>424203</v>
      </c>
      <c r="E75" s="9">
        <v>515800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12384203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15827000</v>
      </c>
      <c r="C76" s="11">
        <v>31566</v>
      </c>
      <c r="D76" s="11">
        <v>31566</v>
      </c>
      <c r="E76" s="11">
        <v>742200</v>
      </c>
      <c r="F76" s="11">
        <v>0</v>
      </c>
      <c r="G76" s="11">
        <v>100000</v>
      </c>
      <c r="H76" s="11">
        <v>100000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16700766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17266800</v>
      </c>
      <c r="C77" s="13">
        <v>873130</v>
      </c>
      <c r="D77" s="13">
        <v>873130</v>
      </c>
      <c r="E77" s="13">
        <v>763200</v>
      </c>
      <c r="F77" s="13">
        <v>0</v>
      </c>
      <c r="G77" s="13">
        <v>50000</v>
      </c>
      <c r="H77" s="13">
        <v>50000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18953130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9144700</v>
      </c>
      <c r="C78" s="9">
        <v>-149599</v>
      </c>
      <c r="D78" s="9">
        <v>-149599</v>
      </c>
      <c r="E78" s="9">
        <v>554300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9599401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13072300</v>
      </c>
      <c r="C79" s="11">
        <v>358999</v>
      </c>
      <c r="D79" s="11">
        <v>358999</v>
      </c>
      <c r="E79" s="11">
        <v>609500</v>
      </c>
      <c r="F79" s="11">
        <v>0</v>
      </c>
      <c r="G79" s="11">
        <v>100000</v>
      </c>
      <c r="H79" s="11">
        <v>100000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14140799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13161300</v>
      </c>
      <c r="C80" s="13">
        <v>146366</v>
      </c>
      <c r="D80" s="13">
        <v>146366</v>
      </c>
      <c r="E80" s="13">
        <v>134800</v>
      </c>
      <c r="F80" s="13">
        <v>0</v>
      </c>
      <c r="G80" s="13">
        <v>160000</v>
      </c>
      <c r="H80" s="13">
        <v>160000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13602466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16220200</v>
      </c>
      <c r="C81" s="9">
        <v>634305</v>
      </c>
      <c r="D81" s="9">
        <v>634305</v>
      </c>
      <c r="E81" s="9">
        <v>159200</v>
      </c>
      <c r="F81" s="9">
        <v>0</v>
      </c>
      <c r="G81" s="9">
        <v>180000</v>
      </c>
      <c r="H81" s="9">
        <v>180000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17193705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37211600</v>
      </c>
      <c r="C82" s="11">
        <v>730047</v>
      </c>
      <c r="D82" s="11">
        <v>730047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38111647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30876300</v>
      </c>
      <c r="C83" s="13">
        <v>1610564</v>
      </c>
      <c r="D83" s="13">
        <v>1610564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32636864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16113500</v>
      </c>
      <c r="C84" s="9">
        <v>875953</v>
      </c>
      <c r="D84" s="9">
        <v>875953</v>
      </c>
      <c r="E84" s="9">
        <v>170000</v>
      </c>
      <c r="F84" s="9">
        <v>0</v>
      </c>
      <c r="G84" s="9">
        <v>200000</v>
      </c>
      <c r="H84" s="9">
        <v>200000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17359453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22161000</v>
      </c>
      <c r="C85" s="11">
        <v>1044845</v>
      </c>
      <c r="D85" s="11">
        <v>1044845</v>
      </c>
      <c r="E85" s="11">
        <v>0</v>
      </c>
      <c r="F85" s="11">
        <v>0</v>
      </c>
      <c r="G85" s="11">
        <v>50000</v>
      </c>
      <c r="H85" s="11">
        <v>50000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23255845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35904100</v>
      </c>
      <c r="C86" s="13">
        <v>1230984</v>
      </c>
      <c r="D86" s="13">
        <v>1230984</v>
      </c>
      <c r="E86" s="13">
        <v>0</v>
      </c>
      <c r="F86" s="13">
        <v>0</v>
      </c>
      <c r="G86" s="13">
        <v>90000</v>
      </c>
      <c r="H86" s="13">
        <v>90000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37225084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14942800</v>
      </c>
      <c r="C87" s="9">
        <v>664472</v>
      </c>
      <c r="D87" s="9">
        <v>664472</v>
      </c>
      <c r="E87" s="9">
        <v>741500</v>
      </c>
      <c r="F87" s="9">
        <v>0</v>
      </c>
      <c r="G87" s="9">
        <v>285000</v>
      </c>
      <c r="H87" s="9">
        <v>285000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16633772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18169500</v>
      </c>
      <c r="C88" s="11">
        <v>465812</v>
      </c>
      <c r="D88" s="11">
        <v>465812</v>
      </c>
      <c r="E88" s="11">
        <v>513700</v>
      </c>
      <c r="F88" s="11">
        <v>0</v>
      </c>
      <c r="G88" s="11">
        <v>240000</v>
      </c>
      <c r="H88" s="11">
        <v>240000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19389012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10929900</v>
      </c>
      <c r="C89" s="13">
        <v>151806</v>
      </c>
      <c r="D89" s="13">
        <v>151806</v>
      </c>
      <c r="E89" s="13">
        <v>554300</v>
      </c>
      <c r="F89" s="13">
        <v>0</v>
      </c>
      <c r="G89" s="13">
        <v>150000</v>
      </c>
      <c r="H89" s="13">
        <v>150000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11786006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5804500</v>
      </c>
      <c r="C90" s="9">
        <v>-996495</v>
      </c>
      <c r="D90" s="9">
        <v>-996495</v>
      </c>
      <c r="E90" s="9">
        <v>554300</v>
      </c>
      <c r="F90" s="9">
        <v>0</v>
      </c>
      <c r="G90" s="9">
        <v>15000</v>
      </c>
      <c r="H90" s="9">
        <v>15000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5377305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16128200</v>
      </c>
      <c r="C91" s="11">
        <v>105303</v>
      </c>
      <c r="D91" s="11">
        <v>105303</v>
      </c>
      <c r="E91" s="11">
        <v>825600</v>
      </c>
      <c r="F91" s="11">
        <v>0</v>
      </c>
      <c r="G91" s="11">
        <v>40000</v>
      </c>
      <c r="H91" s="11">
        <v>40000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17099103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6553800</v>
      </c>
      <c r="C92" s="13">
        <v>207367</v>
      </c>
      <c r="D92" s="13">
        <v>207367</v>
      </c>
      <c r="E92" s="13">
        <v>554300</v>
      </c>
      <c r="F92" s="13">
        <v>0</v>
      </c>
      <c r="G92" s="13">
        <v>40000</v>
      </c>
      <c r="H92" s="13">
        <v>40000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7355467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9328400</v>
      </c>
      <c r="C93" s="9">
        <v>7821</v>
      </c>
      <c r="D93" s="9">
        <v>7821</v>
      </c>
      <c r="E93" s="9">
        <v>378700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9714921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6086700</v>
      </c>
      <c r="C94" s="11">
        <v>54719</v>
      </c>
      <c r="D94" s="11">
        <v>54719</v>
      </c>
      <c r="E94" s="11">
        <v>554300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6695719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164714700</v>
      </c>
      <c r="C95" s="13">
        <v>2048210</v>
      </c>
      <c r="D95" s="13">
        <v>2048210</v>
      </c>
      <c r="E95" s="13">
        <v>0</v>
      </c>
      <c r="F95" s="13">
        <v>0</v>
      </c>
      <c r="G95" s="13">
        <v>200000</v>
      </c>
      <c r="H95" s="13">
        <v>200000</v>
      </c>
      <c r="I95" s="13">
        <v>0</v>
      </c>
      <c r="J95" s="13">
        <v>0</v>
      </c>
      <c r="K95" s="13">
        <v>668200</v>
      </c>
      <c r="L95" s="13">
        <v>0</v>
      </c>
      <c r="M95" s="13">
        <v>0</v>
      </c>
      <c r="N95" s="13">
        <v>167631110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61006500</v>
      </c>
      <c r="C96" s="9">
        <v>1887188</v>
      </c>
      <c r="D96" s="9">
        <v>1887188</v>
      </c>
      <c r="E96" s="9">
        <v>0</v>
      </c>
      <c r="F96" s="9">
        <v>0</v>
      </c>
      <c r="G96" s="9">
        <v>125000</v>
      </c>
      <c r="H96" s="9">
        <v>125000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63018688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69129800</v>
      </c>
      <c r="C97" s="11">
        <v>2591853</v>
      </c>
      <c r="D97" s="11">
        <v>2591853</v>
      </c>
      <c r="E97" s="11">
        <v>0</v>
      </c>
      <c r="F97" s="11">
        <v>0</v>
      </c>
      <c r="G97" s="11">
        <v>466500</v>
      </c>
      <c r="H97" s="11">
        <v>466500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72188153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16344200</v>
      </c>
      <c r="C98" s="13">
        <v>-303386</v>
      </c>
      <c r="D98" s="13">
        <v>-303386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16115814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4444600</v>
      </c>
      <c r="C99" s="9">
        <v>54581</v>
      </c>
      <c r="D99" s="9">
        <v>54581</v>
      </c>
      <c r="E99" s="9">
        <v>277200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7800</v>
      </c>
      <c r="M99" s="9">
        <v>0</v>
      </c>
      <c r="N99" s="9">
        <v>4784181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9752100</v>
      </c>
      <c r="C100" s="11">
        <v>97580</v>
      </c>
      <c r="D100" s="11">
        <v>97580</v>
      </c>
      <c r="E100" s="11">
        <v>485000</v>
      </c>
      <c r="F100" s="11">
        <v>0</v>
      </c>
      <c r="G100" s="11">
        <v>75000</v>
      </c>
      <c r="H100" s="11">
        <v>75000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10409680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13719200</v>
      </c>
      <c r="C101" s="13">
        <v>-188477</v>
      </c>
      <c r="D101" s="13">
        <v>-188477</v>
      </c>
      <c r="E101" s="13">
        <v>248600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13779323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7017200</v>
      </c>
      <c r="C102" s="9">
        <v>28277</v>
      </c>
      <c r="D102" s="9">
        <v>28277</v>
      </c>
      <c r="E102" s="9">
        <v>277200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96500</v>
      </c>
      <c r="M102" s="9">
        <v>0</v>
      </c>
      <c r="N102" s="9">
        <v>7419177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14096700</v>
      </c>
      <c r="C103" s="11">
        <v>-2388</v>
      </c>
      <c r="D103" s="11">
        <v>-2388</v>
      </c>
      <c r="E103" s="11">
        <v>506700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14601012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11031600</v>
      </c>
      <c r="C104" s="13">
        <v>-89704</v>
      </c>
      <c r="D104" s="13">
        <v>-89704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10941896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10947500</v>
      </c>
      <c r="C105" s="9">
        <v>-24385</v>
      </c>
      <c r="D105" s="9">
        <v>-24385</v>
      </c>
      <c r="E105" s="9">
        <v>0</v>
      </c>
      <c r="F105" s="9">
        <v>0</v>
      </c>
      <c r="G105" s="9">
        <v>120000</v>
      </c>
      <c r="H105" s="9">
        <v>120000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11043115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7203800</v>
      </c>
      <c r="C106" s="11">
        <v>-78374</v>
      </c>
      <c r="D106" s="11">
        <v>-78374</v>
      </c>
      <c r="E106" s="11">
        <v>277200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7402626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33975600</v>
      </c>
      <c r="C107" s="13">
        <v>832668</v>
      </c>
      <c r="D107" s="13">
        <v>832668</v>
      </c>
      <c r="E107" s="13">
        <v>0</v>
      </c>
      <c r="F107" s="13">
        <v>0</v>
      </c>
      <c r="G107" s="13">
        <v>214000</v>
      </c>
      <c r="H107" s="13">
        <v>214000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35022268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43357200</v>
      </c>
      <c r="C108" s="9">
        <v>154329</v>
      </c>
      <c r="D108" s="9">
        <v>154329</v>
      </c>
      <c r="E108" s="9">
        <v>0</v>
      </c>
      <c r="F108" s="9">
        <v>0</v>
      </c>
      <c r="G108" s="9">
        <v>288500</v>
      </c>
      <c r="H108" s="9">
        <v>288500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43800029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57703100</v>
      </c>
      <c r="C109" s="11">
        <v>1572985</v>
      </c>
      <c r="D109" s="11">
        <v>1572985</v>
      </c>
      <c r="E109" s="11">
        <v>0</v>
      </c>
      <c r="F109" s="11">
        <v>0</v>
      </c>
      <c r="G109" s="11">
        <v>384000</v>
      </c>
      <c r="H109" s="11">
        <v>384000</v>
      </c>
      <c r="I109" s="11">
        <v>0</v>
      </c>
      <c r="J109" s="11">
        <v>0</v>
      </c>
      <c r="K109" s="11">
        <v>241600</v>
      </c>
      <c r="L109" s="11">
        <v>0</v>
      </c>
      <c r="M109" s="11">
        <v>0</v>
      </c>
      <c r="N109" s="11">
        <v>59901685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60655900</v>
      </c>
      <c r="C110" s="13">
        <v>-1669681</v>
      </c>
      <c r="D110" s="13">
        <v>-1669681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58986219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50932600</v>
      </c>
      <c r="C111" s="9">
        <v>-866</v>
      </c>
      <c r="D111" s="9">
        <v>-866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220100</v>
      </c>
      <c r="L111" s="9">
        <v>845700</v>
      </c>
      <c r="M111" s="9">
        <v>0</v>
      </c>
      <c r="N111" s="9">
        <v>51997534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22754900</v>
      </c>
      <c r="C112" s="11">
        <v>110074</v>
      </c>
      <c r="D112" s="11">
        <v>110074</v>
      </c>
      <c r="E112" s="11">
        <v>0</v>
      </c>
      <c r="F112" s="11">
        <v>0</v>
      </c>
      <c r="G112" s="11">
        <v>147000</v>
      </c>
      <c r="H112" s="11">
        <v>147000</v>
      </c>
      <c r="I112" s="11">
        <v>0</v>
      </c>
      <c r="J112" s="11">
        <v>0</v>
      </c>
      <c r="K112" s="11">
        <v>94900</v>
      </c>
      <c r="L112" s="11">
        <v>0</v>
      </c>
      <c r="M112" s="11">
        <v>0</v>
      </c>
      <c r="N112" s="11">
        <v>23106874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8730500</v>
      </c>
      <c r="C113" s="13">
        <v>183131</v>
      </c>
      <c r="D113" s="13">
        <v>183131</v>
      </c>
      <c r="E113" s="13">
        <v>277200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9190831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5889100</v>
      </c>
      <c r="C114" s="9">
        <v>92842</v>
      </c>
      <c r="D114" s="9">
        <v>92842</v>
      </c>
      <c r="E114" s="9">
        <v>277200</v>
      </c>
      <c r="F114" s="9">
        <v>0</v>
      </c>
      <c r="G114" s="9">
        <v>121000</v>
      </c>
      <c r="H114" s="9">
        <v>121000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6380142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8798900</v>
      </c>
      <c r="C115" s="11">
        <v>13194</v>
      </c>
      <c r="D115" s="11">
        <v>13194</v>
      </c>
      <c r="E115" s="11">
        <v>554300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9366394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64679400</v>
      </c>
      <c r="C116" s="13">
        <v>2400638</v>
      </c>
      <c r="D116" s="13">
        <v>2400638</v>
      </c>
      <c r="E116" s="13">
        <v>0</v>
      </c>
      <c r="F116" s="13">
        <v>0</v>
      </c>
      <c r="G116" s="13">
        <v>217300</v>
      </c>
      <c r="H116" s="13">
        <v>217300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67297338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102713900</v>
      </c>
      <c r="C117" s="9">
        <v>1247004</v>
      </c>
      <c r="D117" s="9">
        <v>1247004</v>
      </c>
      <c r="E117" s="9">
        <v>0</v>
      </c>
      <c r="F117" s="9">
        <v>0</v>
      </c>
      <c r="G117" s="9">
        <v>307800</v>
      </c>
      <c r="H117" s="9">
        <v>307800</v>
      </c>
      <c r="I117" s="9">
        <v>0</v>
      </c>
      <c r="J117" s="9">
        <v>0</v>
      </c>
      <c r="K117" s="9">
        <v>557600</v>
      </c>
      <c r="L117" s="9">
        <v>0</v>
      </c>
      <c r="M117" s="9">
        <v>0</v>
      </c>
      <c r="N117" s="9">
        <v>104826304</v>
      </c>
      <c r="O117" s="9"/>
      <c r="P117" s="9">
        <f t="shared" si="1"/>
        <v>0</v>
      </c>
    </row>
    <row r="118" spans="1:16" x14ac:dyDescent="0.2">
      <c r="A118" s="10" t="s">
        <v>389</v>
      </c>
      <c r="B118" s="11">
        <v>147945100</v>
      </c>
      <c r="C118" s="11">
        <v>4730223</v>
      </c>
      <c r="D118" s="11">
        <v>4730223</v>
      </c>
      <c r="E118" s="11">
        <v>0</v>
      </c>
      <c r="F118" s="11">
        <v>0</v>
      </c>
      <c r="G118" s="11">
        <v>500900</v>
      </c>
      <c r="H118" s="11">
        <v>500900</v>
      </c>
      <c r="I118" s="11">
        <v>0</v>
      </c>
      <c r="J118" s="11">
        <v>0</v>
      </c>
      <c r="K118" s="11">
        <v>725800</v>
      </c>
      <c r="L118" s="11">
        <v>0</v>
      </c>
      <c r="M118" s="11">
        <v>0</v>
      </c>
      <c r="N118" s="11">
        <v>153902023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15052600</v>
      </c>
      <c r="C119" s="13">
        <v>555189</v>
      </c>
      <c r="D119" s="13">
        <v>555189</v>
      </c>
      <c r="E119" s="13">
        <v>0</v>
      </c>
      <c r="F119" s="13">
        <v>0</v>
      </c>
      <c r="G119" s="13">
        <v>55500</v>
      </c>
      <c r="H119" s="13">
        <v>55500</v>
      </c>
      <c r="I119" s="13">
        <v>0</v>
      </c>
      <c r="J119" s="13">
        <v>0</v>
      </c>
      <c r="K119" s="13">
        <v>65000</v>
      </c>
      <c r="L119" s="13">
        <v>0</v>
      </c>
      <c r="M119" s="13">
        <v>0</v>
      </c>
      <c r="N119" s="13">
        <v>15728289</v>
      </c>
      <c r="O119" s="13"/>
      <c r="P119" s="13">
        <f t="shared" si="1"/>
        <v>0</v>
      </c>
    </row>
    <row r="120" spans="1:16" x14ac:dyDescent="0.2">
      <c r="A120" s="8" t="s">
        <v>395</v>
      </c>
      <c r="B120" s="9">
        <v>113685400</v>
      </c>
      <c r="C120" s="9">
        <v>-2012360</v>
      </c>
      <c r="D120" s="9">
        <v>-2012360</v>
      </c>
      <c r="E120" s="9">
        <v>0</v>
      </c>
      <c r="F120" s="9">
        <v>0</v>
      </c>
      <c r="G120" s="9">
        <v>387800</v>
      </c>
      <c r="H120" s="9">
        <v>387800</v>
      </c>
      <c r="I120" s="9">
        <v>0</v>
      </c>
      <c r="J120" s="9">
        <v>0</v>
      </c>
      <c r="K120" s="9">
        <v>623500</v>
      </c>
      <c r="L120" s="9">
        <v>0</v>
      </c>
      <c r="M120" s="9">
        <v>0</v>
      </c>
      <c r="N120" s="9">
        <v>112684340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23217300</v>
      </c>
      <c r="C121" s="11">
        <v>-120522</v>
      </c>
      <c r="D121" s="11">
        <v>-120522</v>
      </c>
      <c r="E121" s="11">
        <v>0</v>
      </c>
      <c r="F121" s="11">
        <v>0</v>
      </c>
      <c r="G121" s="11">
        <v>106900</v>
      </c>
      <c r="H121" s="11">
        <v>106900</v>
      </c>
      <c r="I121" s="11">
        <v>0</v>
      </c>
      <c r="J121" s="11">
        <v>0</v>
      </c>
      <c r="K121" s="11">
        <v>190200</v>
      </c>
      <c r="L121" s="11">
        <v>146000</v>
      </c>
      <c r="M121" s="11">
        <v>0</v>
      </c>
      <c r="N121" s="11">
        <v>23539878</v>
      </c>
      <c r="O121" s="11"/>
      <c r="P121" s="11">
        <f t="shared" si="1"/>
        <v>0</v>
      </c>
    </row>
    <row r="122" spans="1:16" x14ac:dyDescent="0.2">
      <c r="A122" s="12" t="s">
        <v>396</v>
      </c>
      <c r="B122" s="13">
        <v>33595200</v>
      </c>
      <c r="C122" s="13">
        <v>1277558</v>
      </c>
      <c r="D122" s="13">
        <v>1277558</v>
      </c>
      <c r="E122" s="13">
        <v>0</v>
      </c>
      <c r="F122" s="13">
        <v>0</v>
      </c>
      <c r="G122" s="13">
        <v>223800</v>
      </c>
      <c r="H122" s="13">
        <v>223800</v>
      </c>
      <c r="I122" s="13">
        <v>0</v>
      </c>
      <c r="J122" s="13">
        <v>0</v>
      </c>
      <c r="K122" s="13">
        <v>281100</v>
      </c>
      <c r="L122" s="13">
        <v>0</v>
      </c>
      <c r="M122" s="13">
        <v>0</v>
      </c>
      <c r="N122" s="13">
        <v>35377658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23548000</v>
      </c>
      <c r="C123" s="9">
        <v>-362034</v>
      </c>
      <c r="D123" s="9">
        <v>-362034</v>
      </c>
      <c r="E123" s="9">
        <v>0</v>
      </c>
      <c r="F123" s="9">
        <v>0</v>
      </c>
      <c r="G123" s="9">
        <v>193100</v>
      </c>
      <c r="H123" s="9">
        <v>193100</v>
      </c>
      <c r="I123" s="9">
        <v>0</v>
      </c>
      <c r="J123" s="9">
        <v>0</v>
      </c>
      <c r="K123" s="9">
        <v>117800</v>
      </c>
      <c r="L123" s="9">
        <v>0</v>
      </c>
      <c r="M123" s="9">
        <v>0</v>
      </c>
      <c r="N123" s="9">
        <v>23496866</v>
      </c>
      <c r="O123" s="9"/>
      <c r="P123" s="9">
        <f t="shared" si="1"/>
        <v>0</v>
      </c>
    </row>
    <row r="124" spans="1:16" x14ac:dyDescent="0.2">
      <c r="A124" s="10" t="s">
        <v>397</v>
      </c>
      <c r="B124" s="11">
        <v>65183300</v>
      </c>
      <c r="C124" s="11">
        <v>-1809934</v>
      </c>
      <c r="D124" s="11">
        <v>-1809934</v>
      </c>
      <c r="E124" s="11">
        <v>0</v>
      </c>
      <c r="F124" s="11">
        <v>0</v>
      </c>
      <c r="G124" s="11">
        <v>171400</v>
      </c>
      <c r="H124" s="11">
        <v>171400</v>
      </c>
      <c r="I124" s="11">
        <v>0</v>
      </c>
      <c r="J124" s="11">
        <v>0</v>
      </c>
      <c r="K124" s="11">
        <v>492100</v>
      </c>
      <c r="L124" s="11">
        <v>0</v>
      </c>
      <c r="M124" s="11">
        <v>0</v>
      </c>
      <c r="N124" s="11">
        <v>64036866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81919700</v>
      </c>
      <c r="C125" s="13">
        <v>4566633</v>
      </c>
      <c r="D125" s="13">
        <v>4566633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86486333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127582100</v>
      </c>
      <c r="C126" s="9">
        <v>3358474</v>
      </c>
      <c r="D126" s="9">
        <v>3358474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130940574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34361100</v>
      </c>
      <c r="C127" s="11">
        <v>1497833</v>
      </c>
      <c r="D127" s="11">
        <v>1497833</v>
      </c>
      <c r="E127" s="11">
        <v>903900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37062833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6670600</v>
      </c>
      <c r="C128" s="13">
        <v>317039</v>
      </c>
      <c r="D128" s="13">
        <v>317039</v>
      </c>
      <c r="E128" s="13">
        <v>277200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7314839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31536200</v>
      </c>
      <c r="C129" s="9">
        <v>417482</v>
      </c>
      <c r="D129" s="9">
        <v>417482</v>
      </c>
      <c r="E129" s="9">
        <v>663000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32616682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27339000</v>
      </c>
      <c r="C130" s="11">
        <v>1402832</v>
      </c>
      <c r="D130" s="11">
        <v>1402832</v>
      </c>
      <c r="E130" s="11">
        <v>1017100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29958932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13152000</v>
      </c>
      <c r="C131" s="13">
        <v>418461</v>
      </c>
      <c r="D131" s="13">
        <v>418461</v>
      </c>
      <c r="E131" s="13">
        <v>457000</v>
      </c>
      <c r="F131" s="13">
        <v>0</v>
      </c>
      <c r="G131" s="13">
        <v>300000</v>
      </c>
      <c r="H131" s="13">
        <v>300000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14327461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17484500</v>
      </c>
      <c r="C132" s="9">
        <v>898848</v>
      </c>
      <c r="D132" s="9">
        <v>898848</v>
      </c>
      <c r="E132" s="9">
        <v>669000</v>
      </c>
      <c r="F132" s="9">
        <v>0</v>
      </c>
      <c r="G132" s="9">
        <v>800000</v>
      </c>
      <c r="H132" s="9">
        <v>800000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19852348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16201200</v>
      </c>
      <c r="C133" s="11">
        <v>858515</v>
      </c>
      <c r="D133" s="11">
        <v>858515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228500</v>
      </c>
      <c r="L133" s="11">
        <v>353800</v>
      </c>
      <c r="M133" s="11">
        <v>0</v>
      </c>
      <c r="N133" s="11">
        <v>17942015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11427600</v>
      </c>
      <c r="C134" s="13">
        <v>374541</v>
      </c>
      <c r="D134" s="13">
        <v>374541</v>
      </c>
      <c r="E134" s="13">
        <v>352700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157100</v>
      </c>
      <c r="L134" s="13">
        <v>0</v>
      </c>
      <c r="M134" s="13">
        <v>0</v>
      </c>
      <c r="N134" s="13">
        <v>12611941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17365500</v>
      </c>
      <c r="C135" s="9">
        <v>319322</v>
      </c>
      <c r="D135" s="9">
        <v>319322</v>
      </c>
      <c r="E135" s="9">
        <v>760800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18445622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6092200</v>
      </c>
      <c r="C136" s="11">
        <v>61513</v>
      </c>
      <c r="D136" s="11">
        <v>61513</v>
      </c>
      <c r="E136" s="11">
        <v>277200</v>
      </c>
      <c r="F136" s="11">
        <v>0</v>
      </c>
      <c r="G136" s="11">
        <v>150000</v>
      </c>
      <c r="H136" s="11">
        <v>150000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6580913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9446100</v>
      </c>
      <c r="C137" s="13">
        <v>-160309</v>
      </c>
      <c r="D137" s="13">
        <v>-160309</v>
      </c>
      <c r="E137" s="13">
        <v>554300</v>
      </c>
      <c r="F137" s="13">
        <v>0</v>
      </c>
      <c r="G137" s="13">
        <v>100000</v>
      </c>
      <c r="H137" s="13">
        <v>100000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9940091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7975500</v>
      </c>
      <c r="C138" s="9">
        <v>392153</v>
      </c>
      <c r="D138" s="9">
        <v>392153</v>
      </c>
      <c r="E138" s="9">
        <v>554300</v>
      </c>
      <c r="F138" s="9">
        <v>0</v>
      </c>
      <c r="G138" s="9">
        <v>100000</v>
      </c>
      <c r="H138" s="9">
        <v>100000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9021953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5638400</v>
      </c>
      <c r="C139" s="11">
        <v>118269</v>
      </c>
      <c r="D139" s="11">
        <v>118269</v>
      </c>
      <c r="E139" s="11">
        <v>554300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6310969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5466300</v>
      </c>
      <c r="C140" s="13">
        <v>214586</v>
      </c>
      <c r="D140" s="13">
        <v>214586</v>
      </c>
      <c r="E140" s="13">
        <v>554300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6235186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7375000</v>
      </c>
      <c r="C141" s="9">
        <v>155900</v>
      </c>
      <c r="D141" s="9">
        <v>155900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7530900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11648500</v>
      </c>
      <c r="C142" s="11">
        <v>208147</v>
      </c>
      <c r="D142" s="11">
        <v>208147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11856647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18085600</v>
      </c>
      <c r="C143" s="13">
        <v>863448</v>
      </c>
      <c r="D143" s="13">
        <v>863448</v>
      </c>
      <c r="E143" s="13">
        <v>699500</v>
      </c>
      <c r="F143" s="13">
        <v>0</v>
      </c>
      <c r="G143" s="13">
        <v>105000</v>
      </c>
      <c r="H143" s="13">
        <v>105000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19753548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53301200</v>
      </c>
      <c r="C144" s="9">
        <v>-28618</v>
      </c>
      <c r="D144" s="9">
        <v>-28618</v>
      </c>
      <c r="E144" s="9">
        <v>0</v>
      </c>
      <c r="F144" s="9">
        <v>0</v>
      </c>
      <c r="G144" s="9">
        <v>210000</v>
      </c>
      <c r="H144" s="9">
        <v>210000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53482582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103751300</v>
      </c>
      <c r="C145" s="11">
        <v>2539679</v>
      </c>
      <c r="D145" s="11">
        <v>2539679</v>
      </c>
      <c r="E145" s="11">
        <v>0</v>
      </c>
      <c r="F145" s="11">
        <v>0</v>
      </c>
      <c r="G145" s="11">
        <v>550000</v>
      </c>
      <c r="H145" s="11">
        <v>550000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106840979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7636700</v>
      </c>
      <c r="C146" s="13">
        <v>301407</v>
      </c>
      <c r="D146" s="13">
        <v>301407</v>
      </c>
      <c r="E146" s="13">
        <v>554300</v>
      </c>
      <c r="F146" s="13">
        <v>0</v>
      </c>
      <c r="G146" s="13">
        <v>191000</v>
      </c>
      <c r="H146" s="13">
        <v>191000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8683407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7320600</v>
      </c>
      <c r="C147" s="9">
        <v>315374</v>
      </c>
      <c r="D147" s="9">
        <v>315374</v>
      </c>
      <c r="E147" s="9">
        <v>277200</v>
      </c>
      <c r="F147" s="9">
        <v>0</v>
      </c>
      <c r="G147" s="9">
        <v>198000</v>
      </c>
      <c r="H147" s="9">
        <v>198000</v>
      </c>
      <c r="I147" s="9">
        <v>0</v>
      </c>
      <c r="J147" s="9">
        <v>0</v>
      </c>
      <c r="K147" s="9">
        <v>0</v>
      </c>
      <c r="L147" s="9">
        <v>36600</v>
      </c>
      <c r="M147" s="9">
        <v>0</v>
      </c>
      <c r="N147" s="9">
        <v>8147774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17331500</v>
      </c>
      <c r="C148" s="11">
        <v>321450</v>
      </c>
      <c r="D148" s="11">
        <v>321450</v>
      </c>
      <c r="E148" s="11">
        <v>466600</v>
      </c>
      <c r="F148" s="11">
        <v>0</v>
      </c>
      <c r="G148" s="11">
        <v>80000</v>
      </c>
      <c r="H148" s="11">
        <v>80000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18199550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15081000</v>
      </c>
      <c r="C149" s="13">
        <v>627521</v>
      </c>
      <c r="D149" s="13">
        <v>627521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15758521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8907400</v>
      </c>
      <c r="C150" s="9">
        <v>547385</v>
      </c>
      <c r="D150" s="9">
        <v>547385</v>
      </c>
      <c r="E150" s="9">
        <v>0</v>
      </c>
      <c r="F150" s="9">
        <v>0</v>
      </c>
      <c r="G150" s="9">
        <v>160000</v>
      </c>
      <c r="H150" s="9">
        <v>160000</v>
      </c>
      <c r="I150" s="9">
        <v>0</v>
      </c>
      <c r="J150" s="9">
        <v>0</v>
      </c>
      <c r="K150" s="9">
        <v>0</v>
      </c>
      <c r="L150" s="9">
        <v>323400</v>
      </c>
      <c r="M150" s="9">
        <v>0</v>
      </c>
      <c r="N150" s="9">
        <v>9938185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14404300</v>
      </c>
      <c r="C151" s="11">
        <v>844109</v>
      </c>
      <c r="D151" s="11">
        <v>844109</v>
      </c>
      <c r="E151" s="11">
        <v>0</v>
      </c>
      <c r="F151" s="11">
        <v>0</v>
      </c>
      <c r="G151" s="11">
        <v>100000</v>
      </c>
      <c r="H151" s="11">
        <v>100000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15348409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7830200</v>
      </c>
      <c r="C152" s="13">
        <v>116224</v>
      </c>
      <c r="D152" s="13">
        <v>116224</v>
      </c>
      <c r="E152" s="13">
        <v>499000</v>
      </c>
      <c r="F152" s="13">
        <v>0</v>
      </c>
      <c r="G152" s="13">
        <v>188000</v>
      </c>
      <c r="H152" s="13">
        <v>188000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8633424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4999900</v>
      </c>
      <c r="C153" s="9">
        <v>184337</v>
      </c>
      <c r="D153" s="9">
        <v>184337</v>
      </c>
      <c r="E153" s="9">
        <v>277200</v>
      </c>
      <c r="F153" s="9">
        <v>0</v>
      </c>
      <c r="G153" s="9">
        <v>78000</v>
      </c>
      <c r="H153" s="9">
        <v>78000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5539437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11039600</v>
      </c>
      <c r="C154" s="11">
        <v>338862</v>
      </c>
      <c r="D154" s="11">
        <v>338862</v>
      </c>
      <c r="E154" s="11">
        <v>0</v>
      </c>
      <c r="F154" s="11">
        <v>0</v>
      </c>
      <c r="G154" s="11">
        <v>30000</v>
      </c>
      <c r="H154" s="11">
        <v>30000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11408462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5054600</v>
      </c>
      <c r="C155" s="13">
        <v>85677</v>
      </c>
      <c r="D155" s="13">
        <v>85677</v>
      </c>
      <c r="E155" s="13">
        <v>554300</v>
      </c>
      <c r="F155" s="13">
        <v>0</v>
      </c>
      <c r="G155" s="13">
        <v>60000</v>
      </c>
      <c r="H155" s="13">
        <v>60000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5754577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4751400</v>
      </c>
      <c r="C156" s="9">
        <v>117725</v>
      </c>
      <c r="D156" s="9">
        <v>117725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4869125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3596200</v>
      </c>
      <c r="C157" s="11">
        <v>138513</v>
      </c>
      <c r="D157" s="11">
        <v>138513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3734713</v>
      </c>
      <c r="O157" s="11"/>
      <c r="P157" s="11">
        <f t="shared" si="3"/>
        <v>0</v>
      </c>
    </row>
    <row r="158" spans="1:16" x14ac:dyDescent="0.2">
      <c r="A158" s="12" t="s">
        <v>150</v>
      </c>
      <c r="B158" s="13">
        <v>209482200</v>
      </c>
      <c r="C158" s="13">
        <v>1408578</v>
      </c>
      <c r="D158" s="13">
        <v>1408578</v>
      </c>
      <c r="E158" s="13">
        <v>0</v>
      </c>
      <c r="F158" s="13">
        <v>0</v>
      </c>
      <c r="G158" s="13">
        <v>918000</v>
      </c>
      <c r="H158" s="13">
        <v>918000</v>
      </c>
      <c r="I158" s="13">
        <v>0</v>
      </c>
      <c r="J158" s="13">
        <v>0</v>
      </c>
      <c r="K158" s="13">
        <v>0</v>
      </c>
      <c r="L158" s="13">
        <v>0</v>
      </c>
      <c r="M158" s="13">
        <v>3222600</v>
      </c>
      <c r="N158" s="13">
        <v>215031378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40269200</v>
      </c>
      <c r="C159" s="9">
        <v>-1303958</v>
      </c>
      <c r="D159" s="9">
        <v>-1303958</v>
      </c>
      <c r="E159" s="9">
        <v>0</v>
      </c>
      <c r="F159" s="9">
        <v>0</v>
      </c>
      <c r="G159" s="9">
        <v>230000</v>
      </c>
      <c r="H159" s="9">
        <v>230000</v>
      </c>
      <c r="I159" s="9">
        <v>0</v>
      </c>
      <c r="J159" s="9">
        <v>0</v>
      </c>
      <c r="K159" s="9">
        <v>318600</v>
      </c>
      <c r="L159" s="9">
        <v>0</v>
      </c>
      <c r="M159" s="9">
        <v>0</v>
      </c>
      <c r="N159" s="9">
        <v>39513842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24323100</v>
      </c>
      <c r="C160" s="11">
        <v>67825</v>
      </c>
      <c r="D160" s="11">
        <v>67825</v>
      </c>
      <c r="E160" s="11">
        <v>473000</v>
      </c>
      <c r="F160" s="11">
        <v>0</v>
      </c>
      <c r="G160" s="11">
        <v>124000</v>
      </c>
      <c r="H160" s="11">
        <v>124000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24987925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26456800</v>
      </c>
      <c r="C161" s="13">
        <v>1027026</v>
      </c>
      <c r="D161" s="13">
        <v>1027026</v>
      </c>
      <c r="E161" s="13">
        <v>664800</v>
      </c>
      <c r="F161" s="13">
        <v>0</v>
      </c>
      <c r="G161" s="13">
        <v>115000</v>
      </c>
      <c r="H161" s="13">
        <v>115000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28263626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36611700</v>
      </c>
      <c r="C162" s="9">
        <v>605943</v>
      </c>
      <c r="D162" s="9">
        <v>605943</v>
      </c>
      <c r="E162" s="9">
        <v>0</v>
      </c>
      <c r="F162" s="9">
        <v>0</v>
      </c>
      <c r="G162" s="9">
        <v>210000</v>
      </c>
      <c r="H162" s="9">
        <v>210000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37427643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17390000</v>
      </c>
      <c r="C163" s="11">
        <v>928475</v>
      </c>
      <c r="D163" s="11">
        <v>928475</v>
      </c>
      <c r="E163" s="11">
        <v>0</v>
      </c>
      <c r="F163" s="11">
        <v>0</v>
      </c>
      <c r="G163" s="11">
        <v>162000</v>
      </c>
      <c r="H163" s="11">
        <v>162000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18480475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25414700</v>
      </c>
      <c r="C164" s="13">
        <v>956214</v>
      </c>
      <c r="D164" s="13">
        <v>956214</v>
      </c>
      <c r="E164" s="13">
        <v>0</v>
      </c>
      <c r="F164" s="13">
        <v>0</v>
      </c>
      <c r="G164" s="13">
        <v>219000</v>
      </c>
      <c r="H164" s="13">
        <v>219000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26589914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8355700</v>
      </c>
      <c r="C165" s="9">
        <v>383760</v>
      </c>
      <c r="D165" s="9">
        <v>383760</v>
      </c>
      <c r="E165" s="9">
        <v>443500</v>
      </c>
      <c r="F165" s="9">
        <v>0</v>
      </c>
      <c r="G165" s="9">
        <v>27000</v>
      </c>
      <c r="H165" s="9">
        <v>27000</v>
      </c>
      <c r="I165" s="9">
        <v>0</v>
      </c>
      <c r="J165" s="9">
        <v>0</v>
      </c>
      <c r="K165" s="9">
        <v>47200</v>
      </c>
      <c r="L165" s="9">
        <v>0</v>
      </c>
      <c r="M165" s="9">
        <v>0</v>
      </c>
      <c r="N165" s="9">
        <v>9257160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4351000</v>
      </c>
      <c r="C166" s="11">
        <v>-5719</v>
      </c>
      <c r="D166" s="11">
        <v>-5719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4345281</v>
      </c>
      <c r="O166" s="11"/>
      <c r="P166" s="11">
        <f t="shared" si="3"/>
        <v>0</v>
      </c>
    </row>
    <row r="167" spans="1:16" x14ac:dyDescent="0.2">
      <c r="A167" s="12" t="s">
        <v>159</v>
      </c>
      <c r="B167" s="13">
        <v>6761100</v>
      </c>
      <c r="C167" s="13">
        <v>145281</v>
      </c>
      <c r="D167" s="13">
        <v>145281</v>
      </c>
      <c r="E167" s="13">
        <v>277200</v>
      </c>
      <c r="F167" s="13">
        <v>0</v>
      </c>
      <c r="G167" s="13">
        <v>140000</v>
      </c>
      <c r="H167" s="13">
        <v>140000</v>
      </c>
      <c r="I167" s="13">
        <v>0</v>
      </c>
      <c r="J167" s="13">
        <v>0</v>
      </c>
      <c r="K167" s="13">
        <v>65500</v>
      </c>
      <c r="L167" s="13">
        <v>0</v>
      </c>
      <c r="M167" s="13">
        <v>0</v>
      </c>
      <c r="N167" s="13">
        <v>7389081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14579700</v>
      </c>
      <c r="C168" s="9">
        <v>-238079</v>
      </c>
      <c r="D168" s="9">
        <v>-238079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101100</v>
      </c>
      <c r="L168" s="9">
        <v>0</v>
      </c>
      <c r="M168" s="9">
        <v>0</v>
      </c>
      <c r="N168" s="9">
        <v>14552721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23694400</v>
      </c>
      <c r="C169" s="11">
        <v>1200298</v>
      </c>
      <c r="D169" s="11">
        <v>1200298</v>
      </c>
      <c r="E169" s="11">
        <v>0</v>
      </c>
      <c r="F169" s="11">
        <v>0</v>
      </c>
      <c r="G169" s="11">
        <v>140000</v>
      </c>
      <c r="H169" s="11">
        <v>140000</v>
      </c>
      <c r="I169" s="11">
        <v>0</v>
      </c>
      <c r="J169" s="11">
        <v>0</v>
      </c>
      <c r="K169" s="11">
        <v>318700</v>
      </c>
      <c r="L169" s="11">
        <v>275400</v>
      </c>
      <c r="M169" s="11">
        <v>0</v>
      </c>
      <c r="N169" s="11">
        <v>25628798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6290300</v>
      </c>
      <c r="C170" s="13">
        <v>-27745</v>
      </c>
      <c r="D170" s="13">
        <v>-27745</v>
      </c>
      <c r="E170" s="13">
        <v>277200</v>
      </c>
      <c r="F170" s="13">
        <v>0</v>
      </c>
      <c r="G170" s="13">
        <v>155000</v>
      </c>
      <c r="H170" s="13">
        <v>155000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6694755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18037500</v>
      </c>
      <c r="C171" s="9">
        <v>-190726</v>
      </c>
      <c r="D171" s="9">
        <v>-190726</v>
      </c>
      <c r="E171" s="9">
        <v>462500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18309274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6786600</v>
      </c>
      <c r="C172" s="11">
        <v>-127582</v>
      </c>
      <c r="D172" s="11">
        <v>-127582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6659018</v>
      </c>
      <c r="O172" s="11"/>
      <c r="P172" s="11">
        <f t="shared" si="3"/>
        <v>0</v>
      </c>
    </row>
    <row r="173" spans="1:16" x14ac:dyDescent="0.2">
      <c r="A173" s="12" t="s">
        <v>165</v>
      </c>
      <c r="B173" s="13">
        <v>36155100</v>
      </c>
      <c r="C173" s="13">
        <v>396312</v>
      </c>
      <c r="D173" s="13">
        <v>396312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36751412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171509200</v>
      </c>
      <c r="C174" s="9">
        <v>2219242</v>
      </c>
      <c r="D174" s="9">
        <v>2219242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809700</v>
      </c>
      <c r="L174" s="9">
        <v>1038600</v>
      </c>
      <c r="M174" s="9">
        <v>0</v>
      </c>
      <c r="N174" s="9">
        <v>175576742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283899800</v>
      </c>
      <c r="C175" s="11">
        <v>2196175</v>
      </c>
      <c r="D175" s="11">
        <v>2196175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4791500</v>
      </c>
      <c r="N175" s="11">
        <v>290887475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85993500</v>
      </c>
      <c r="C176" s="13">
        <v>568744</v>
      </c>
      <c r="D176" s="13">
        <v>568744</v>
      </c>
      <c r="E176" s="13">
        <v>0</v>
      </c>
      <c r="F176" s="13">
        <v>0</v>
      </c>
      <c r="G176" s="13">
        <v>600000</v>
      </c>
      <c r="H176" s="13">
        <v>600000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87162244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10751900</v>
      </c>
      <c r="C177" s="9">
        <v>529957</v>
      </c>
      <c r="D177" s="9">
        <v>529957</v>
      </c>
      <c r="E177" s="9">
        <v>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11381857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9772100</v>
      </c>
      <c r="C178" s="11">
        <v>361060</v>
      </c>
      <c r="D178" s="11">
        <v>361060</v>
      </c>
      <c r="E178" s="11">
        <v>189800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10442960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8765800</v>
      </c>
      <c r="C179" s="13">
        <v>237476</v>
      </c>
      <c r="D179" s="13">
        <v>237476</v>
      </c>
      <c r="E179" s="13">
        <v>277200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9340476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43446700</v>
      </c>
      <c r="C180" s="9">
        <v>2906278</v>
      </c>
      <c r="D180" s="9">
        <v>2906278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46352978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43079400</v>
      </c>
      <c r="C181" s="11">
        <v>1715126</v>
      </c>
      <c r="D181" s="11">
        <v>1715126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44794526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42943600</v>
      </c>
      <c r="C182" s="13">
        <v>1782857</v>
      </c>
      <c r="D182" s="13">
        <v>1782857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44726457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28744900</v>
      </c>
      <c r="C183" s="9">
        <v>1435328</v>
      </c>
      <c r="D183" s="9">
        <v>1435328</v>
      </c>
      <c r="E183" s="9">
        <v>0</v>
      </c>
      <c r="F183" s="9">
        <v>0</v>
      </c>
      <c r="G183" s="9">
        <v>80000</v>
      </c>
      <c r="H183" s="9">
        <v>80000</v>
      </c>
      <c r="I183" s="9">
        <v>0</v>
      </c>
      <c r="J183" s="9">
        <v>0</v>
      </c>
      <c r="K183" s="9">
        <v>0</v>
      </c>
      <c r="L183" s="9">
        <v>200300</v>
      </c>
      <c r="M183" s="9">
        <v>0</v>
      </c>
      <c r="N183" s="9">
        <v>30460528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59102400</v>
      </c>
      <c r="C184" s="11">
        <v>757493</v>
      </c>
      <c r="D184" s="11">
        <v>757493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59859893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25219800</v>
      </c>
      <c r="C185" s="13">
        <v>-250260</v>
      </c>
      <c r="D185" s="13">
        <v>-250260</v>
      </c>
      <c r="E185" s="13">
        <v>0</v>
      </c>
      <c r="F185" s="13">
        <v>0</v>
      </c>
      <c r="G185" s="13">
        <v>650000</v>
      </c>
      <c r="H185" s="13">
        <v>650000</v>
      </c>
      <c r="I185" s="13">
        <v>0</v>
      </c>
      <c r="J185" s="13">
        <v>0</v>
      </c>
      <c r="K185" s="13">
        <v>0</v>
      </c>
      <c r="L185" s="13">
        <v>25900</v>
      </c>
      <c r="M185" s="13">
        <v>0</v>
      </c>
      <c r="N185" s="13">
        <v>25645440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5478100</v>
      </c>
      <c r="C186" s="9">
        <v>-5411</v>
      </c>
      <c r="D186" s="9">
        <v>-5411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13400</v>
      </c>
      <c r="L186" s="9">
        <v>0</v>
      </c>
      <c r="M186" s="9">
        <v>0</v>
      </c>
      <c r="N186" s="9">
        <v>5486089</v>
      </c>
      <c r="O186" s="9"/>
      <c r="P186" s="9">
        <f t="shared" si="3"/>
        <v>0</v>
      </c>
    </row>
    <row r="187" spans="1:16" x14ac:dyDescent="0.2">
      <c r="A187" s="10" t="s">
        <v>179</v>
      </c>
      <c r="B187" s="11">
        <v>32727600</v>
      </c>
      <c r="C187" s="11">
        <v>727089</v>
      </c>
      <c r="D187" s="11">
        <v>727089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11600</v>
      </c>
      <c r="M187" s="11">
        <v>0</v>
      </c>
      <c r="N187" s="11">
        <v>33776289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9817500</v>
      </c>
      <c r="C188" s="13">
        <v>225697</v>
      </c>
      <c r="D188" s="13">
        <v>225697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10143197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13319400</v>
      </c>
      <c r="C189" s="9">
        <v>333944</v>
      </c>
      <c r="D189" s="9">
        <v>333944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13653344</v>
      </c>
      <c r="O189" s="9"/>
      <c r="P189" s="9">
        <f t="shared" si="3"/>
        <v>0</v>
      </c>
    </row>
    <row r="190" spans="1:16" x14ac:dyDescent="0.2">
      <c r="A190" s="10" t="s">
        <v>182</v>
      </c>
      <c r="B190" s="11">
        <v>13672800</v>
      </c>
      <c r="C190" s="11">
        <v>346363</v>
      </c>
      <c r="D190" s="11">
        <v>346363</v>
      </c>
      <c r="E190" s="11">
        <v>637500</v>
      </c>
      <c r="F190" s="11">
        <v>0</v>
      </c>
      <c r="G190" s="11">
        <v>620000</v>
      </c>
      <c r="H190" s="11">
        <v>620000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15276663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10268400</v>
      </c>
      <c r="C191" s="13">
        <v>-1156740</v>
      </c>
      <c r="D191" s="13">
        <v>-1156740</v>
      </c>
      <c r="E191" s="13">
        <v>0</v>
      </c>
      <c r="F191" s="13">
        <v>0</v>
      </c>
      <c r="G191" s="13">
        <v>635000</v>
      </c>
      <c r="H191" s="13">
        <v>635000</v>
      </c>
      <c r="I191" s="13">
        <v>0</v>
      </c>
      <c r="J191" s="13">
        <v>0</v>
      </c>
      <c r="K191" s="13">
        <v>0</v>
      </c>
      <c r="L191" s="13">
        <v>91300</v>
      </c>
      <c r="M191" s="13">
        <v>0</v>
      </c>
      <c r="N191" s="13">
        <v>9837960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13408200</v>
      </c>
      <c r="C192" s="9">
        <v>205239</v>
      </c>
      <c r="D192" s="9">
        <v>205239</v>
      </c>
      <c r="E192" s="9">
        <v>0</v>
      </c>
      <c r="F192" s="9">
        <v>0</v>
      </c>
      <c r="G192" s="9">
        <v>100000</v>
      </c>
      <c r="H192" s="9">
        <v>100000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13713439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2787400</v>
      </c>
      <c r="C193" s="11">
        <v>33311</v>
      </c>
      <c r="D193" s="11">
        <v>33311</v>
      </c>
      <c r="E193" s="11">
        <v>277200</v>
      </c>
      <c r="F193" s="11">
        <v>0</v>
      </c>
      <c r="G193" s="11">
        <v>160000</v>
      </c>
      <c r="H193" s="11">
        <v>160000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3257911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3873400</v>
      </c>
      <c r="C194" s="13">
        <v>157505</v>
      </c>
      <c r="D194" s="13">
        <v>157505</v>
      </c>
      <c r="E194" s="13">
        <v>277200</v>
      </c>
      <c r="F194" s="13">
        <v>0</v>
      </c>
      <c r="G194" s="13">
        <v>170000</v>
      </c>
      <c r="H194" s="13">
        <v>170000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4478105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29245600</v>
      </c>
      <c r="C195" s="9">
        <v>1362045</v>
      </c>
      <c r="D195" s="9">
        <v>1362045</v>
      </c>
      <c r="E195" s="9">
        <v>0</v>
      </c>
      <c r="F195" s="9">
        <v>0</v>
      </c>
      <c r="G195" s="9">
        <v>100000</v>
      </c>
      <c r="H195" s="9">
        <v>100000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30707645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97271900</v>
      </c>
      <c r="C196" s="11">
        <v>3865420</v>
      </c>
      <c r="D196" s="11">
        <v>3865420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101387320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2135000</v>
      </c>
      <c r="C197" s="13">
        <v>31434</v>
      </c>
      <c r="D197" s="13">
        <v>31434</v>
      </c>
      <c r="E197" s="13">
        <v>554300</v>
      </c>
      <c r="F197" s="13">
        <v>0</v>
      </c>
      <c r="G197" s="13">
        <v>60000</v>
      </c>
      <c r="H197" s="13">
        <v>60000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2780734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24312900</v>
      </c>
      <c r="C198" s="9">
        <v>-7836977</v>
      </c>
      <c r="D198" s="9">
        <v>-7836977</v>
      </c>
      <c r="E198" s="9">
        <v>0</v>
      </c>
      <c r="F198" s="9">
        <v>0</v>
      </c>
      <c r="G198" s="9">
        <v>750000</v>
      </c>
      <c r="H198" s="9">
        <v>750000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17225923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592791700</v>
      </c>
      <c r="C199" s="11">
        <v>4844184</v>
      </c>
      <c r="D199" s="11">
        <v>4844184</v>
      </c>
      <c r="E199" s="11">
        <v>0</v>
      </c>
      <c r="F199" s="11">
        <v>0</v>
      </c>
      <c r="G199" s="11">
        <v>1620000</v>
      </c>
      <c r="H199" s="11">
        <v>1620000</v>
      </c>
      <c r="I199" s="11">
        <v>0</v>
      </c>
      <c r="J199" s="11">
        <v>0</v>
      </c>
      <c r="K199" s="11">
        <v>0</v>
      </c>
      <c r="L199" s="11">
        <v>0</v>
      </c>
      <c r="M199" s="11">
        <v>10055900</v>
      </c>
      <c r="N199" s="11">
        <v>609311784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12564400</v>
      </c>
      <c r="C200" s="13">
        <v>447040</v>
      </c>
      <c r="D200" s="13">
        <v>447040</v>
      </c>
      <c r="E200" s="13">
        <v>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13361440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16318600</v>
      </c>
      <c r="C201" s="9">
        <v>379494</v>
      </c>
      <c r="D201" s="9">
        <v>379494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17058094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32344800</v>
      </c>
      <c r="C202" s="11">
        <v>644421</v>
      </c>
      <c r="D202" s="11">
        <v>644421</v>
      </c>
      <c r="E202" s="11">
        <v>0</v>
      </c>
      <c r="F202" s="11">
        <v>0</v>
      </c>
      <c r="G202" s="11">
        <v>880000</v>
      </c>
      <c r="H202" s="11">
        <v>880000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33869221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44030400</v>
      </c>
      <c r="C203" s="13">
        <v>957554</v>
      </c>
      <c r="D203" s="13">
        <v>957554</v>
      </c>
      <c r="E203" s="13">
        <v>0</v>
      </c>
      <c r="F203" s="13">
        <v>0</v>
      </c>
      <c r="G203" s="13">
        <v>220000</v>
      </c>
      <c r="H203" s="13">
        <v>220000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45207954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9390700</v>
      </c>
      <c r="C204" s="9">
        <v>377492</v>
      </c>
      <c r="D204" s="9">
        <v>377492</v>
      </c>
      <c r="E204" s="9">
        <v>277200</v>
      </c>
      <c r="F204" s="9">
        <v>0</v>
      </c>
      <c r="G204" s="9">
        <v>300000</v>
      </c>
      <c r="H204" s="9">
        <v>300000</v>
      </c>
      <c r="I204" s="9">
        <v>0</v>
      </c>
      <c r="J204" s="9">
        <v>0</v>
      </c>
      <c r="K204" s="9">
        <v>0</v>
      </c>
      <c r="L204" s="9">
        <v>101300</v>
      </c>
      <c r="M204" s="9">
        <v>0</v>
      </c>
      <c r="N204" s="9">
        <v>10446692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9437600</v>
      </c>
      <c r="C205" s="11">
        <v>158720</v>
      </c>
      <c r="D205" s="11">
        <v>158720</v>
      </c>
      <c r="E205" s="11">
        <v>388100</v>
      </c>
      <c r="F205" s="11">
        <v>0</v>
      </c>
      <c r="G205" s="11">
        <v>370000</v>
      </c>
      <c r="H205" s="11">
        <v>370000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10354420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35231200</v>
      </c>
      <c r="C206" s="13">
        <v>1588626</v>
      </c>
      <c r="D206" s="13">
        <v>1588626</v>
      </c>
      <c r="E206" s="13">
        <v>1559400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38379226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4728400</v>
      </c>
      <c r="C207" s="9">
        <v>153471</v>
      </c>
      <c r="D207" s="9">
        <v>153471</v>
      </c>
      <c r="E207" s="9">
        <v>554300</v>
      </c>
      <c r="F207" s="9">
        <v>0</v>
      </c>
      <c r="G207" s="9">
        <v>150000</v>
      </c>
      <c r="H207" s="9">
        <v>150000</v>
      </c>
      <c r="I207" s="9">
        <v>0</v>
      </c>
      <c r="J207" s="9">
        <v>0</v>
      </c>
      <c r="K207" s="9">
        <v>37700</v>
      </c>
      <c r="L207" s="9">
        <v>0</v>
      </c>
      <c r="M207" s="9">
        <v>0</v>
      </c>
      <c r="N207" s="9">
        <v>5623871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19027700</v>
      </c>
      <c r="C208" s="11">
        <v>299073</v>
      </c>
      <c r="D208" s="11">
        <v>299073</v>
      </c>
      <c r="E208" s="11">
        <v>883700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239200</v>
      </c>
      <c r="L208" s="11">
        <v>0</v>
      </c>
      <c r="M208" s="11">
        <v>0</v>
      </c>
      <c r="N208" s="11">
        <v>20449673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12194600</v>
      </c>
      <c r="C209" s="13">
        <v>151556</v>
      </c>
      <c r="D209" s="13">
        <v>151556</v>
      </c>
      <c r="E209" s="13">
        <v>487200</v>
      </c>
      <c r="F209" s="13">
        <v>0</v>
      </c>
      <c r="G209" s="13">
        <v>290000</v>
      </c>
      <c r="H209" s="13">
        <v>290000</v>
      </c>
      <c r="I209" s="13">
        <v>0</v>
      </c>
      <c r="J209" s="13">
        <v>0</v>
      </c>
      <c r="K209" s="13">
        <v>115000</v>
      </c>
      <c r="L209" s="13">
        <v>0</v>
      </c>
      <c r="M209" s="13">
        <v>0</v>
      </c>
      <c r="N209" s="13">
        <v>13238356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3532000</v>
      </c>
      <c r="C210" s="9">
        <v>-148885</v>
      </c>
      <c r="D210" s="9">
        <v>-148885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3383115</v>
      </c>
      <c r="O210" s="9"/>
      <c r="P210" s="9">
        <f t="shared" si="4"/>
        <v>0</v>
      </c>
    </row>
    <row r="211" spans="1:16" x14ac:dyDescent="0.2">
      <c r="A211" s="10" t="s">
        <v>203</v>
      </c>
      <c r="B211" s="11">
        <v>4840300</v>
      </c>
      <c r="C211" s="11">
        <v>108752</v>
      </c>
      <c r="D211" s="11">
        <v>108752</v>
      </c>
      <c r="E211" s="11">
        <v>554300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5503352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3589100</v>
      </c>
      <c r="C212" s="13">
        <v>-113723</v>
      </c>
      <c r="D212" s="13">
        <v>-113723</v>
      </c>
      <c r="E212" s="13">
        <v>554300</v>
      </c>
      <c r="F212" s="13">
        <v>0</v>
      </c>
      <c r="G212" s="13">
        <v>170000</v>
      </c>
      <c r="H212" s="13">
        <v>170000</v>
      </c>
      <c r="I212" s="13">
        <v>0</v>
      </c>
      <c r="J212" s="13">
        <v>0</v>
      </c>
      <c r="K212" s="13">
        <v>25200</v>
      </c>
      <c r="L212" s="13">
        <v>0</v>
      </c>
      <c r="M212" s="13">
        <v>0</v>
      </c>
      <c r="N212" s="13">
        <v>4224877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40760200</v>
      </c>
      <c r="C213" s="9">
        <v>1006809</v>
      </c>
      <c r="D213" s="9">
        <v>1006809</v>
      </c>
      <c r="E213" s="9">
        <v>340400</v>
      </c>
      <c r="F213" s="9">
        <v>0</v>
      </c>
      <c r="G213" s="9">
        <v>530000</v>
      </c>
      <c r="H213" s="9">
        <v>530000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43030109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25166700</v>
      </c>
      <c r="C214" s="11">
        <v>515336</v>
      </c>
      <c r="D214" s="11">
        <v>515336</v>
      </c>
      <c r="E214" s="11">
        <v>621300</v>
      </c>
      <c r="F214" s="11">
        <v>0</v>
      </c>
      <c r="G214" s="11">
        <v>790000</v>
      </c>
      <c r="H214" s="11">
        <v>790000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27093336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12416100</v>
      </c>
      <c r="C215" s="13">
        <v>237632</v>
      </c>
      <c r="D215" s="13">
        <v>237632</v>
      </c>
      <c r="E215" s="13">
        <v>0</v>
      </c>
      <c r="F215" s="13">
        <v>0</v>
      </c>
      <c r="G215" s="13">
        <v>490000</v>
      </c>
      <c r="H215" s="13">
        <v>490000</v>
      </c>
      <c r="I215" s="13">
        <v>0</v>
      </c>
      <c r="J215" s="13">
        <v>0</v>
      </c>
      <c r="K215" s="13">
        <v>76900</v>
      </c>
      <c r="L215" s="13">
        <v>0</v>
      </c>
      <c r="M215" s="13">
        <v>0</v>
      </c>
      <c r="N215" s="13">
        <v>13220632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7629800</v>
      </c>
      <c r="C216" s="9">
        <v>219925</v>
      </c>
      <c r="D216" s="9">
        <v>219925</v>
      </c>
      <c r="E216" s="9">
        <v>277200</v>
      </c>
      <c r="F216" s="9">
        <v>0</v>
      </c>
      <c r="G216" s="9">
        <v>240000</v>
      </c>
      <c r="H216" s="9">
        <v>240000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8366925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23505700</v>
      </c>
      <c r="C217" s="11">
        <v>1252834</v>
      </c>
      <c r="D217" s="11">
        <v>1252834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397800</v>
      </c>
      <c r="L217" s="11">
        <v>1341800</v>
      </c>
      <c r="M217" s="11">
        <v>0</v>
      </c>
      <c r="N217" s="11">
        <v>26608134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16331600</v>
      </c>
      <c r="C218" s="13">
        <v>-974613</v>
      </c>
      <c r="D218" s="13">
        <v>-974613</v>
      </c>
      <c r="E218" s="13">
        <v>0</v>
      </c>
      <c r="F218" s="13">
        <v>0</v>
      </c>
      <c r="G218" s="13">
        <v>160000</v>
      </c>
      <c r="H218" s="13">
        <v>160000</v>
      </c>
      <c r="I218" s="13">
        <v>0</v>
      </c>
      <c r="J218" s="13">
        <v>0</v>
      </c>
      <c r="K218" s="13">
        <v>0</v>
      </c>
      <c r="L218" s="13">
        <v>43200</v>
      </c>
      <c r="M218" s="13">
        <v>0</v>
      </c>
      <c r="N218" s="13">
        <v>15560187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18797100</v>
      </c>
      <c r="C219" s="9">
        <v>271947</v>
      </c>
      <c r="D219" s="9">
        <v>271947</v>
      </c>
      <c r="E219" s="9">
        <v>0</v>
      </c>
      <c r="F219" s="9">
        <v>0</v>
      </c>
      <c r="G219" s="9">
        <v>160000</v>
      </c>
      <c r="H219" s="9">
        <v>160000</v>
      </c>
      <c r="I219" s="9">
        <v>0</v>
      </c>
      <c r="J219" s="9">
        <v>0</v>
      </c>
      <c r="K219" s="9">
        <v>106600</v>
      </c>
      <c r="L219" s="9">
        <v>275100</v>
      </c>
      <c r="M219" s="9">
        <v>0</v>
      </c>
      <c r="N219" s="9">
        <v>19610747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53980700</v>
      </c>
      <c r="C220" s="11">
        <v>-842862</v>
      </c>
      <c r="D220" s="11">
        <v>-842862</v>
      </c>
      <c r="E220" s="11">
        <v>0</v>
      </c>
      <c r="F220" s="11">
        <v>0</v>
      </c>
      <c r="G220" s="11">
        <v>170000</v>
      </c>
      <c r="H220" s="11">
        <v>170000</v>
      </c>
      <c r="I220" s="11">
        <v>0</v>
      </c>
      <c r="J220" s="11">
        <v>0</v>
      </c>
      <c r="K220" s="11">
        <v>380700</v>
      </c>
      <c r="L220" s="11">
        <v>655600</v>
      </c>
      <c r="M220" s="11">
        <v>0</v>
      </c>
      <c r="N220" s="11">
        <v>54344138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71348200</v>
      </c>
      <c r="C221" s="13">
        <v>3005006</v>
      </c>
      <c r="D221" s="13">
        <v>3005006</v>
      </c>
      <c r="E221" s="13">
        <v>0</v>
      </c>
      <c r="F221" s="13">
        <v>0</v>
      </c>
      <c r="G221" s="13">
        <v>190000</v>
      </c>
      <c r="H221" s="13">
        <v>190000</v>
      </c>
      <c r="I221" s="13">
        <v>0</v>
      </c>
      <c r="J221" s="13">
        <v>0</v>
      </c>
      <c r="K221" s="13">
        <v>0</v>
      </c>
      <c r="L221" s="13">
        <v>604200</v>
      </c>
      <c r="M221" s="13">
        <v>0</v>
      </c>
      <c r="N221" s="13">
        <v>75147406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13510200</v>
      </c>
      <c r="C222" s="9">
        <v>678182</v>
      </c>
      <c r="D222" s="9">
        <v>678182</v>
      </c>
      <c r="E222" s="9">
        <v>454800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14733182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2848200</v>
      </c>
      <c r="C223" s="11">
        <v>45863</v>
      </c>
      <c r="D223" s="11">
        <v>45863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2894063</v>
      </c>
      <c r="O223" s="11"/>
      <c r="P223" s="11">
        <f t="shared" si="4"/>
        <v>0</v>
      </c>
    </row>
    <row r="224" spans="1:16" x14ac:dyDescent="0.2">
      <c r="A224" s="12" t="s">
        <v>216</v>
      </c>
      <c r="B224" s="13">
        <v>19510600</v>
      </c>
      <c r="C224" s="13">
        <v>1007382</v>
      </c>
      <c r="D224" s="13">
        <v>1007382</v>
      </c>
      <c r="E224" s="13">
        <v>0</v>
      </c>
      <c r="F224" s="13">
        <v>0</v>
      </c>
      <c r="G224" s="13">
        <v>420000</v>
      </c>
      <c r="H224" s="13">
        <v>420000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20937982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20220900</v>
      </c>
      <c r="C225" s="9">
        <v>853367</v>
      </c>
      <c r="D225" s="9">
        <v>853367</v>
      </c>
      <c r="E225" s="9">
        <v>0</v>
      </c>
      <c r="F225" s="9">
        <v>0</v>
      </c>
      <c r="G225" s="9">
        <v>390000</v>
      </c>
      <c r="H225" s="9">
        <v>390000</v>
      </c>
      <c r="I225" s="9">
        <v>0</v>
      </c>
      <c r="J225" s="9">
        <v>0</v>
      </c>
      <c r="K225" s="9">
        <v>140700</v>
      </c>
      <c r="L225" s="9">
        <v>304900</v>
      </c>
      <c r="M225" s="9">
        <v>0</v>
      </c>
      <c r="N225" s="9">
        <v>21909867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13789500</v>
      </c>
      <c r="C226" s="11">
        <v>726836</v>
      </c>
      <c r="D226" s="11">
        <v>726836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74200</v>
      </c>
      <c r="L226" s="11">
        <v>16700</v>
      </c>
      <c r="M226" s="11">
        <v>0</v>
      </c>
      <c r="N226" s="11">
        <v>14607236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14113900</v>
      </c>
      <c r="C227" s="13">
        <v>633004</v>
      </c>
      <c r="D227" s="13">
        <v>633004</v>
      </c>
      <c r="E227" s="13">
        <v>0</v>
      </c>
      <c r="F227" s="13">
        <v>0</v>
      </c>
      <c r="G227" s="13">
        <v>360000</v>
      </c>
      <c r="H227" s="13">
        <v>360000</v>
      </c>
      <c r="I227" s="13">
        <v>0</v>
      </c>
      <c r="J227" s="13">
        <v>0</v>
      </c>
      <c r="K227" s="13">
        <v>90000</v>
      </c>
      <c r="L227" s="13">
        <v>0</v>
      </c>
      <c r="M227" s="13">
        <v>0</v>
      </c>
      <c r="N227" s="13">
        <v>15196904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38840000</v>
      </c>
      <c r="C228" s="9">
        <v>1877009</v>
      </c>
      <c r="D228" s="9">
        <v>1877009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275900</v>
      </c>
      <c r="L228" s="9">
        <v>39100</v>
      </c>
      <c r="M228" s="9">
        <v>0</v>
      </c>
      <c r="N228" s="9">
        <v>41032009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8455400</v>
      </c>
      <c r="C229" s="11">
        <v>115130</v>
      </c>
      <c r="D229" s="11">
        <v>115130</v>
      </c>
      <c r="E229" s="11">
        <v>277200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9047730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3363800</v>
      </c>
      <c r="C230" s="13">
        <v>51943</v>
      </c>
      <c r="D230" s="13">
        <v>51943</v>
      </c>
      <c r="E230" s="13">
        <v>554300</v>
      </c>
      <c r="F230" s="13">
        <v>0</v>
      </c>
      <c r="G230" s="13">
        <v>140000</v>
      </c>
      <c r="H230" s="13">
        <v>140000</v>
      </c>
      <c r="I230" s="13">
        <v>0</v>
      </c>
      <c r="J230" s="13">
        <v>0</v>
      </c>
      <c r="K230" s="13">
        <v>0</v>
      </c>
      <c r="L230" s="13">
        <v>4100</v>
      </c>
      <c r="M230" s="13">
        <v>0</v>
      </c>
      <c r="N230" s="13">
        <v>4114143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7119800</v>
      </c>
      <c r="C231" s="9">
        <v>182955</v>
      </c>
      <c r="D231" s="9">
        <v>182955</v>
      </c>
      <c r="E231" s="9">
        <v>332600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7635355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31579800</v>
      </c>
      <c r="C232" s="11">
        <v>1287615</v>
      </c>
      <c r="D232" s="11">
        <v>1287615</v>
      </c>
      <c r="E232" s="11">
        <v>0</v>
      </c>
      <c r="F232" s="11">
        <v>0</v>
      </c>
      <c r="G232" s="11">
        <v>1325000</v>
      </c>
      <c r="H232" s="11">
        <v>1325000</v>
      </c>
      <c r="I232" s="11">
        <v>0</v>
      </c>
      <c r="J232" s="11">
        <v>0</v>
      </c>
      <c r="K232" s="11">
        <v>289400</v>
      </c>
      <c r="L232" s="11">
        <v>0</v>
      </c>
      <c r="M232" s="11">
        <v>0</v>
      </c>
      <c r="N232" s="11">
        <v>34481815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9172700</v>
      </c>
      <c r="C233" s="13">
        <v>126663</v>
      </c>
      <c r="D233" s="13">
        <v>126663</v>
      </c>
      <c r="E233" s="13">
        <v>554300</v>
      </c>
      <c r="F233" s="13">
        <v>0</v>
      </c>
      <c r="G233" s="13">
        <v>80000</v>
      </c>
      <c r="H233" s="13">
        <v>80000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9933663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3807000</v>
      </c>
      <c r="C234" s="9">
        <v>86517</v>
      </c>
      <c r="D234" s="9">
        <v>86517</v>
      </c>
      <c r="E234" s="9">
        <v>554300</v>
      </c>
      <c r="F234" s="9">
        <v>0</v>
      </c>
      <c r="G234" s="9">
        <v>240000</v>
      </c>
      <c r="H234" s="9">
        <v>240000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4687817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5267500</v>
      </c>
      <c r="C235" s="11">
        <v>119296</v>
      </c>
      <c r="D235" s="11">
        <v>119296</v>
      </c>
      <c r="E235" s="11">
        <v>554300</v>
      </c>
      <c r="F235" s="11">
        <v>0</v>
      </c>
      <c r="G235" s="11">
        <v>190000</v>
      </c>
      <c r="H235" s="11">
        <v>190000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6131096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13045200</v>
      </c>
      <c r="C236" s="13">
        <v>54379</v>
      </c>
      <c r="D236" s="13">
        <v>54379</v>
      </c>
      <c r="E236" s="13">
        <v>575600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13675179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9516600</v>
      </c>
      <c r="C237" s="9">
        <v>189793</v>
      </c>
      <c r="D237" s="9">
        <v>189793</v>
      </c>
      <c r="E237" s="9">
        <v>554300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10260693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5227600</v>
      </c>
      <c r="C238" s="11">
        <v>214630</v>
      </c>
      <c r="D238" s="11">
        <v>214630</v>
      </c>
      <c r="E238" s="11">
        <v>554300</v>
      </c>
      <c r="F238" s="11">
        <v>0</v>
      </c>
      <c r="G238" s="11">
        <v>100000</v>
      </c>
      <c r="H238" s="11">
        <v>100000</v>
      </c>
      <c r="I238" s="11">
        <v>0</v>
      </c>
      <c r="J238" s="11">
        <v>0</v>
      </c>
      <c r="K238" s="11">
        <v>43700</v>
      </c>
      <c r="L238" s="11">
        <v>0</v>
      </c>
      <c r="M238" s="11">
        <v>0</v>
      </c>
      <c r="N238" s="11">
        <v>6140230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7154100</v>
      </c>
      <c r="C239" s="13">
        <v>-158217</v>
      </c>
      <c r="D239" s="13">
        <v>-158217</v>
      </c>
      <c r="E239" s="13">
        <v>277200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79100</v>
      </c>
      <c r="L239" s="13">
        <v>0</v>
      </c>
      <c r="M239" s="13">
        <v>0</v>
      </c>
      <c r="N239" s="13">
        <v>7352183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18750400</v>
      </c>
      <c r="C240" s="9">
        <v>325218</v>
      </c>
      <c r="D240" s="9">
        <v>325218</v>
      </c>
      <c r="E240" s="9">
        <v>0</v>
      </c>
      <c r="F240" s="9">
        <v>0</v>
      </c>
      <c r="G240" s="9">
        <v>680000</v>
      </c>
      <c r="H240" s="9">
        <v>680000</v>
      </c>
      <c r="I240" s="9">
        <v>0</v>
      </c>
      <c r="J240" s="9">
        <v>0</v>
      </c>
      <c r="K240" s="9">
        <v>269400</v>
      </c>
      <c r="L240" s="9">
        <v>0</v>
      </c>
      <c r="M240" s="9">
        <v>0</v>
      </c>
      <c r="N240" s="9">
        <v>20025018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5684500</v>
      </c>
      <c r="C241" s="11">
        <v>-229618</v>
      </c>
      <c r="D241" s="11">
        <v>-229618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5454882</v>
      </c>
      <c r="O241" s="11"/>
      <c r="P241" s="11">
        <f t="shared" si="4"/>
        <v>0</v>
      </c>
    </row>
    <row r="242" spans="1:16" x14ac:dyDescent="0.2">
      <c r="A242" s="12" t="s">
        <v>234</v>
      </c>
      <c r="B242" s="13">
        <v>6864200</v>
      </c>
      <c r="C242" s="13">
        <v>284556</v>
      </c>
      <c r="D242" s="13">
        <v>284556</v>
      </c>
      <c r="E242" s="13">
        <v>554300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7703056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14129900</v>
      </c>
      <c r="C243" s="9">
        <v>486817</v>
      </c>
      <c r="D243" s="9">
        <v>486817</v>
      </c>
      <c r="E243" s="9">
        <v>703100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15319817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16145700</v>
      </c>
      <c r="C244" s="11">
        <v>385510</v>
      </c>
      <c r="D244" s="11">
        <v>385510</v>
      </c>
      <c r="E244" s="11">
        <v>272100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16803310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10550600</v>
      </c>
      <c r="C245" s="13">
        <v>549617</v>
      </c>
      <c r="D245" s="13">
        <v>549617</v>
      </c>
      <c r="E245" s="13">
        <v>554300</v>
      </c>
      <c r="F245" s="13">
        <v>0</v>
      </c>
      <c r="G245" s="13">
        <v>180000</v>
      </c>
      <c r="H245" s="13">
        <v>180000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11834517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11338100</v>
      </c>
      <c r="C246" s="9">
        <v>259358</v>
      </c>
      <c r="D246" s="9">
        <v>259358</v>
      </c>
      <c r="E246" s="9">
        <v>443500</v>
      </c>
      <c r="F246" s="9">
        <v>0</v>
      </c>
      <c r="G246" s="9">
        <v>230000</v>
      </c>
      <c r="H246" s="9">
        <v>230000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12270958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10786400</v>
      </c>
      <c r="C247" s="11">
        <v>354670</v>
      </c>
      <c r="D247" s="11">
        <v>354670</v>
      </c>
      <c r="E247" s="11">
        <v>277200</v>
      </c>
      <c r="F247" s="11">
        <v>0</v>
      </c>
      <c r="G247" s="11">
        <v>120000</v>
      </c>
      <c r="H247" s="11">
        <v>120000</v>
      </c>
      <c r="I247" s="11">
        <v>0</v>
      </c>
      <c r="J247" s="11">
        <v>0</v>
      </c>
      <c r="K247" s="11">
        <v>62400</v>
      </c>
      <c r="L247" s="11">
        <v>0</v>
      </c>
      <c r="M247" s="11">
        <v>0</v>
      </c>
      <c r="N247" s="11">
        <v>11600670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10174500</v>
      </c>
      <c r="C248" s="13">
        <v>103508</v>
      </c>
      <c r="D248" s="13">
        <v>103508</v>
      </c>
      <c r="E248" s="13">
        <v>332600</v>
      </c>
      <c r="F248" s="13">
        <v>0</v>
      </c>
      <c r="G248" s="13">
        <v>110000</v>
      </c>
      <c r="H248" s="13">
        <v>110000</v>
      </c>
      <c r="I248" s="13">
        <v>0</v>
      </c>
      <c r="J248" s="13">
        <v>0</v>
      </c>
      <c r="K248" s="13">
        <v>64200</v>
      </c>
      <c r="L248" s="13">
        <v>0</v>
      </c>
      <c r="M248" s="13">
        <v>0</v>
      </c>
      <c r="N248" s="13">
        <v>10784808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32229100</v>
      </c>
      <c r="C249" s="9">
        <v>633583</v>
      </c>
      <c r="D249" s="9">
        <v>633583</v>
      </c>
      <c r="E249" s="9">
        <v>0</v>
      </c>
      <c r="F249" s="9">
        <v>0</v>
      </c>
      <c r="G249" s="9">
        <v>1040000</v>
      </c>
      <c r="H249" s="9">
        <v>1040000</v>
      </c>
      <c r="I249" s="9">
        <v>0</v>
      </c>
      <c r="J249" s="9">
        <v>0</v>
      </c>
      <c r="K249" s="9">
        <v>273800</v>
      </c>
      <c r="L249" s="9">
        <v>0</v>
      </c>
      <c r="M249" s="9">
        <v>0</v>
      </c>
      <c r="N249" s="9">
        <v>34176483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9888400</v>
      </c>
      <c r="C250" s="11">
        <v>408374</v>
      </c>
      <c r="D250" s="11">
        <v>408374</v>
      </c>
      <c r="E250" s="11">
        <v>277200</v>
      </c>
      <c r="F250" s="11">
        <v>0</v>
      </c>
      <c r="G250" s="11">
        <v>140000</v>
      </c>
      <c r="H250" s="11">
        <v>140000</v>
      </c>
      <c r="I250" s="11">
        <v>0</v>
      </c>
      <c r="J250" s="11">
        <v>0</v>
      </c>
      <c r="K250" s="11">
        <v>59900</v>
      </c>
      <c r="L250" s="11">
        <v>0</v>
      </c>
      <c r="M250" s="11">
        <v>0</v>
      </c>
      <c r="N250" s="11">
        <v>10773874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14407400</v>
      </c>
      <c r="C251" s="13">
        <v>165132</v>
      </c>
      <c r="D251" s="13">
        <v>165132</v>
      </c>
      <c r="E251" s="13">
        <v>538300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15110832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17371000</v>
      </c>
      <c r="C252" s="9">
        <v>447177</v>
      </c>
      <c r="D252" s="9">
        <v>447177</v>
      </c>
      <c r="E252" s="9">
        <v>775700</v>
      </c>
      <c r="F252" s="9">
        <v>0</v>
      </c>
      <c r="G252" s="9">
        <v>165000</v>
      </c>
      <c r="H252" s="9">
        <v>165000</v>
      </c>
      <c r="I252" s="9">
        <v>0</v>
      </c>
      <c r="J252" s="9">
        <v>0</v>
      </c>
      <c r="K252" s="9">
        <v>145500</v>
      </c>
      <c r="L252" s="9">
        <v>0</v>
      </c>
      <c r="M252" s="9">
        <v>0</v>
      </c>
      <c r="N252" s="9">
        <v>18904377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9027400</v>
      </c>
      <c r="C253" s="11">
        <v>381976</v>
      </c>
      <c r="D253" s="11">
        <v>381976</v>
      </c>
      <c r="E253" s="11">
        <v>554300</v>
      </c>
      <c r="F253" s="11">
        <v>0</v>
      </c>
      <c r="G253" s="11">
        <v>170000</v>
      </c>
      <c r="H253" s="11">
        <v>170000</v>
      </c>
      <c r="I253" s="11">
        <v>0</v>
      </c>
      <c r="J253" s="11">
        <v>0</v>
      </c>
      <c r="K253" s="11">
        <v>118000</v>
      </c>
      <c r="L253" s="11">
        <v>0</v>
      </c>
      <c r="M253" s="11">
        <v>0</v>
      </c>
      <c r="N253" s="11">
        <v>10251676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16844400</v>
      </c>
      <c r="C254" s="13">
        <v>236820</v>
      </c>
      <c r="D254" s="13">
        <v>236820</v>
      </c>
      <c r="E254" s="13">
        <v>311800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256300</v>
      </c>
      <c r="L254" s="13">
        <v>0</v>
      </c>
      <c r="M254" s="13">
        <v>0</v>
      </c>
      <c r="N254" s="13">
        <v>17769320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4497100</v>
      </c>
      <c r="C255" s="9">
        <v>182150</v>
      </c>
      <c r="D255" s="9">
        <v>182150</v>
      </c>
      <c r="E255" s="9">
        <v>554300</v>
      </c>
      <c r="F255" s="9">
        <v>0</v>
      </c>
      <c r="G255" s="9">
        <v>30000</v>
      </c>
      <c r="H255" s="9">
        <v>30000</v>
      </c>
      <c r="I255" s="9">
        <v>0</v>
      </c>
      <c r="J255" s="9">
        <v>0</v>
      </c>
      <c r="K255" s="9">
        <v>44700</v>
      </c>
      <c r="L255" s="9">
        <v>0</v>
      </c>
      <c r="M255" s="9">
        <v>0</v>
      </c>
      <c r="N255" s="9">
        <v>5308250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19428100</v>
      </c>
      <c r="C256" s="11">
        <v>663337</v>
      </c>
      <c r="D256" s="11">
        <v>663337</v>
      </c>
      <c r="E256" s="11">
        <v>599200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20690637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21532500</v>
      </c>
      <c r="C257" s="13">
        <v>-222156</v>
      </c>
      <c r="D257" s="13">
        <v>-222156</v>
      </c>
      <c r="E257" s="13">
        <v>542700</v>
      </c>
      <c r="F257" s="13">
        <v>0</v>
      </c>
      <c r="G257" s="13">
        <v>50000</v>
      </c>
      <c r="H257" s="13">
        <v>50000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21903044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60657500</v>
      </c>
      <c r="C258" s="9">
        <v>1904636</v>
      </c>
      <c r="D258" s="9">
        <v>1904636</v>
      </c>
      <c r="E258" s="9">
        <v>0</v>
      </c>
      <c r="F258" s="9">
        <v>0</v>
      </c>
      <c r="G258" s="9">
        <v>210000</v>
      </c>
      <c r="H258" s="9">
        <v>210000</v>
      </c>
      <c r="I258" s="9">
        <v>0</v>
      </c>
      <c r="J258" s="9">
        <v>0</v>
      </c>
      <c r="K258" s="9">
        <v>443000</v>
      </c>
      <c r="L258" s="9">
        <v>0</v>
      </c>
      <c r="M258" s="9">
        <v>0</v>
      </c>
      <c r="N258" s="9">
        <v>63215136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100534800</v>
      </c>
      <c r="C259" s="11">
        <v>415938</v>
      </c>
      <c r="D259" s="11">
        <v>415938</v>
      </c>
      <c r="E259" s="11">
        <v>0</v>
      </c>
      <c r="F259" s="11">
        <v>0</v>
      </c>
      <c r="G259" s="11">
        <v>790000</v>
      </c>
      <c r="H259" s="11">
        <v>790000</v>
      </c>
      <c r="I259" s="11">
        <v>0</v>
      </c>
      <c r="J259" s="11">
        <v>0</v>
      </c>
      <c r="K259" s="11">
        <v>542200</v>
      </c>
      <c r="L259" s="11">
        <v>0</v>
      </c>
      <c r="M259" s="11">
        <v>0</v>
      </c>
      <c r="N259" s="11">
        <v>102282938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57886600</v>
      </c>
      <c r="C260" s="13">
        <v>1576868</v>
      </c>
      <c r="D260" s="13">
        <v>1576868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59643468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10424600</v>
      </c>
      <c r="C261" s="9">
        <v>380476</v>
      </c>
      <c r="D261" s="9">
        <v>380476</v>
      </c>
      <c r="E261" s="9">
        <v>468300</v>
      </c>
      <c r="F261" s="9">
        <v>0</v>
      </c>
      <c r="G261" s="9">
        <v>128000</v>
      </c>
      <c r="H261" s="9">
        <v>128000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11401376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8271700</v>
      </c>
      <c r="C262" s="11">
        <v>381687</v>
      </c>
      <c r="D262" s="11">
        <v>381687</v>
      </c>
      <c r="E262" s="11">
        <v>443500</v>
      </c>
      <c r="F262" s="11">
        <v>0</v>
      </c>
      <c r="G262" s="11">
        <v>182800</v>
      </c>
      <c r="H262" s="11">
        <v>182800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9279687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21269200</v>
      </c>
      <c r="C263" s="13">
        <v>184490</v>
      </c>
      <c r="D263" s="13">
        <v>184490</v>
      </c>
      <c r="E263" s="13">
        <v>0</v>
      </c>
      <c r="F263" s="13">
        <v>0</v>
      </c>
      <c r="G263" s="13">
        <v>300200</v>
      </c>
      <c r="H263" s="13">
        <v>300200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21753890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20457500</v>
      </c>
      <c r="C264" s="9">
        <v>698784</v>
      </c>
      <c r="D264" s="9">
        <v>698784</v>
      </c>
      <c r="E264" s="9">
        <v>0</v>
      </c>
      <c r="F264" s="9">
        <v>0</v>
      </c>
      <c r="G264" s="9">
        <v>34000</v>
      </c>
      <c r="H264" s="9">
        <v>34000</v>
      </c>
      <c r="I264" s="9">
        <v>0</v>
      </c>
      <c r="J264" s="9">
        <v>0</v>
      </c>
      <c r="K264" s="9">
        <v>0</v>
      </c>
      <c r="L264" s="9">
        <v>39400</v>
      </c>
      <c r="M264" s="9">
        <v>0</v>
      </c>
      <c r="N264" s="9">
        <v>21229684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13724900</v>
      </c>
      <c r="C265" s="11">
        <v>911150</v>
      </c>
      <c r="D265" s="11">
        <v>911150</v>
      </c>
      <c r="E265" s="11">
        <v>0</v>
      </c>
      <c r="F265" s="11">
        <v>0</v>
      </c>
      <c r="G265" s="11">
        <v>61000</v>
      </c>
      <c r="H265" s="11">
        <v>61000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14697050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22884700</v>
      </c>
      <c r="C266" s="13">
        <v>1121734</v>
      </c>
      <c r="D266" s="13">
        <v>1121734</v>
      </c>
      <c r="E266" s="13">
        <v>0</v>
      </c>
      <c r="F266" s="13">
        <v>0</v>
      </c>
      <c r="G266" s="13">
        <v>136000</v>
      </c>
      <c r="H266" s="13">
        <v>136000</v>
      </c>
      <c r="I266" s="13">
        <v>0</v>
      </c>
      <c r="J266" s="13">
        <v>0</v>
      </c>
      <c r="K266" s="13">
        <v>339200</v>
      </c>
      <c r="L266" s="13">
        <v>0</v>
      </c>
      <c r="M266" s="13">
        <v>0</v>
      </c>
      <c r="N266" s="13">
        <v>24481634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27982900</v>
      </c>
      <c r="C267" s="9">
        <v>857003</v>
      </c>
      <c r="D267" s="9">
        <v>857003</v>
      </c>
      <c r="E267" s="9">
        <v>0</v>
      </c>
      <c r="F267" s="9">
        <v>0</v>
      </c>
      <c r="G267" s="9">
        <v>58000</v>
      </c>
      <c r="H267" s="9">
        <v>58000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28897903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7190500</v>
      </c>
      <c r="C268" s="11">
        <v>271740</v>
      </c>
      <c r="D268" s="11">
        <v>271740</v>
      </c>
      <c r="E268" s="11">
        <v>277200</v>
      </c>
      <c r="F268" s="11">
        <v>0</v>
      </c>
      <c r="G268" s="11">
        <v>9000</v>
      </c>
      <c r="H268" s="11">
        <v>9000</v>
      </c>
      <c r="I268" s="11">
        <v>0</v>
      </c>
      <c r="J268" s="11">
        <v>0</v>
      </c>
      <c r="K268" s="11">
        <v>26400</v>
      </c>
      <c r="L268" s="11">
        <v>0</v>
      </c>
      <c r="M268" s="11">
        <v>0</v>
      </c>
      <c r="N268" s="11">
        <v>7774840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6564000</v>
      </c>
      <c r="C269" s="13">
        <v>129191</v>
      </c>
      <c r="D269" s="13">
        <v>129191</v>
      </c>
      <c r="E269" s="13">
        <v>554300</v>
      </c>
      <c r="F269" s="13">
        <v>0</v>
      </c>
      <c r="G269" s="13">
        <v>125000</v>
      </c>
      <c r="H269" s="13">
        <v>125000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7372491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13371300</v>
      </c>
      <c r="C270" s="9">
        <v>800885</v>
      </c>
      <c r="D270" s="9">
        <v>800885</v>
      </c>
      <c r="E270" s="9">
        <v>249100</v>
      </c>
      <c r="F270" s="9">
        <v>0</v>
      </c>
      <c r="G270" s="9">
        <v>18000</v>
      </c>
      <c r="H270" s="9">
        <v>18000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14439285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4267600</v>
      </c>
      <c r="C271" s="11">
        <v>144821</v>
      </c>
      <c r="D271" s="11">
        <v>144821</v>
      </c>
      <c r="E271" s="11">
        <v>554300</v>
      </c>
      <c r="F271" s="11">
        <v>0</v>
      </c>
      <c r="G271" s="11">
        <v>83200</v>
      </c>
      <c r="H271" s="11">
        <v>83200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5049921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19502100</v>
      </c>
      <c r="C272" s="13">
        <v>819045</v>
      </c>
      <c r="D272" s="13">
        <v>819045</v>
      </c>
      <c r="E272" s="13">
        <v>0</v>
      </c>
      <c r="F272" s="13">
        <v>0</v>
      </c>
      <c r="G272" s="13">
        <v>31000</v>
      </c>
      <c r="H272" s="13">
        <v>31000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20352145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12200800</v>
      </c>
      <c r="C273" s="9">
        <v>-485538</v>
      </c>
      <c r="D273" s="9">
        <v>-485538</v>
      </c>
      <c r="E273" s="9">
        <v>0</v>
      </c>
      <c r="F273" s="9">
        <v>0</v>
      </c>
      <c r="G273" s="9">
        <v>19000</v>
      </c>
      <c r="H273" s="9">
        <v>19000</v>
      </c>
      <c r="I273" s="9">
        <v>0</v>
      </c>
      <c r="J273" s="9">
        <v>0</v>
      </c>
      <c r="K273" s="9">
        <v>53600</v>
      </c>
      <c r="L273" s="9">
        <v>182500</v>
      </c>
      <c r="M273" s="9">
        <v>0</v>
      </c>
      <c r="N273" s="9">
        <v>11970362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24967600</v>
      </c>
      <c r="C274" s="11">
        <v>1002689</v>
      </c>
      <c r="D274" s="11">
        <v>1002689</v>
      </c>
      <c r="E274" s="11">
        <v>0</v>
      </c>
      <c r="F274" s="11">
        <v>0</v>
      </c>
      <c r="G274" s="11">
        <v>76000</v>
      </c>
      <c r="H274" s="11">
        <v>76000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26046289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20327000</v>
      </c>
      <c r="C275" s="13">
        <v>-816952</v>
      </c>
      <c r="D275" s="13">
        <v>-816952</v>
      </c>
      <c r="E275" s="13">
        <v>0</v>
      </c>
      <c r="F275" s="13">
        <v>0</v>
      </c>
      <c r="G275" s="13">
        <v>33000</v>
      </c>
      <c r="H275" s="13">
        <v>33000</v>
      </c>
      <c r="I275" s="13">
        <v>0</v>
      </c>
      <c r="J275" s="13">
        <v>0</v>
      </c>
      <c r="K275" s="13">
        <v>0</v>
      </c>
      <c r="L275" s="13">
        <v>209400</v>
      </c>
      <c r="M275" s="13">
        <v>0</v>
      </c>
      <c r="N275" s="13">
        <v>19752448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23884600</v>
      </c>
      <c r="C276" s="9">
        <v>1514185</v>
      </c>
      <c r="D276" s="9">
        <v>1514185</v>
      </c>
      <c r="E276" s="9">
        <v>0</v>
      </c>
      <c r="F276" s="9">
        <v>0</v>
      </c>
      <c r="G276" s="9">
        <v>315300</v>
      </c>
      <c r="H276" s="9">
        <v>315300</v>
      </c>
      <c r="I276" s="9">
        <v>0</v>
      </c>
      <c r="J276" s="9">
        <v>0</v>
      </c>
      <c r="K276" s="9">
        <v>107000</v>
      </c>
      <c r="L276" s="9">
        <v>0</v>
      </c>
      <c r="M276" s="9">
        <v>0</v>
      </c>
      <c r="N276" s="9">
        <v>25821085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16006100</v>
      </c>
      <c r="C277" s="11">
        <v>311943</v>
      </c>
      <c r="D277" s="11">
        <v>311943</v>
      </c>
      <c r="E277" s="11">
        <v>500900</v>
      </c>
      <c r="F277" s="11">
        <v>0</v>
      </c>
      <c r="G277" s="11">
        <v>236000</v>
      </c>
      <c r="H277" s="11">
        <v>236000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17054943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21386000</v>
      </c>
      <c r="C278" s="13">
        <v>-1487622</v>
      </c>
      <c r="D278" s="13">
        <v>-1487622</v>
      </c>
      <c r="E278" s="13">
        <v>561300</v>
      </c>
      <c r="F278" s="13">
        <v>0</v>
      </c>
      <c r="G278" s="13">
        <v>33000</v>
      </c>
      <c r="H278" s="13">
        <v>33000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20492678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9157800</v>
      </c>
      <c r="C279" s="9">
        <v>110831</v>
      </c>
      <c r="D279" s="9">
        <v>110831</v>
      </c>
      <c r="E279" s="9">
        <v>554300</v>
      </c>
      <c r="F279" s="9">
        <v>0</v>
      </c>
      <c r="G279" s="9">
        <v>143500</v>
      </c>
      <c r="H279" s="9">
        <v>143500</v>
      </c>
      <c r="I279" s="9">
        <v>0</v>
      </c>
      <c r="J279" s="9">
        <v>0</v>
      </c>
      <c r="K279" s="9">
        <v>48900</v>
      </c>
      <c r="L279" s="9">
        <v>0</v>
      </c>
      <c r="M279" s="9">
        <v>0</v>
      </c>
      <c r="N279" s="9">
        <v>10015331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7413100</v>
      </c>
      <c r="C280" s="11">
        <v>209675</v>
      </c>
      <c r="D280" s="11">
        <v>209675</v>
      </c>
      <c r="E280" s="11">
        <v>277200</v>
      </c>
      <c r="F280" s="11">
        <v>0</v>
      </c>
      <c r="G280" s="11">
        <v>122200</v>
      </c>
      <c r="H280" s="11">
        <v>122200</v>
      </c>
      <c r="I280" s="11">
        <v>0</v>
      </c>
      <c r="J280" s="11">
        <v>0</v>
      </c>
      <c r="K280" s="11">
        <v>34400</v>
      </c>
      <c r="L280" s="11">
        <v>0</v>
      </c>
      <c r="M280" s="11">
        <v>0</v>
      </c>
      <c r="N280" s="11">
        <v>8056575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4850000</v>
      </c>
      <c r="C281" s="13">
        <v>-35275</v>
      </c>
      <c r="D281" s="13">
        <v>-35275</v>
      </c>
      <c r="E281" s="13">
        <v>499000</v>
      </c>
      <c r="F281" s="13">
        <v>0</v>
      </c>
      <c r="G281" s="13">
        <v>40000</v>
      </c>
      <c r="H281" s="13">
        <v>40000</v>
      </c>
      <c r="I281" s="13">
        <v>0</v>
      </c>
      <c r="J281" s="13">
        <v>0</v>
      </c>
      <c r="K281" s="13">
        <v>14300</v>
      </c>
      <c r="L281" s="13">
        <v>0</v>
      </c>
      <c r="M281" s="13">
        <v>0</v>
      </c>
      <c r="N281" s="13">
        <v>5368025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10478900</v>
      </c>
      <c r="C282" s="9">
        <v>251708</v>
      </c>
      <c r="D282" s="9">
        <v>251708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50800</v>
      </c>
      <c r="M282" s="9">
        <v>0</v>
      </c>
      <c r="N282" s="9">
        <v>10781408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25947600</v>
      </c>
      <c r="C283" s="11">
        <v>1171458</v>
      </c>
      <c r="D283" s="11">
        <v>1171458</v>
      </c>
      <c r="E283" s="11">
        <v>0</v>
      </c>
      <c r="F283" s="11">
        <v>0</v>
      </c>
      <c r="G283" s="11">
        <v>424000</v>
      </c>
      <c r="H283" s="11">
        <v>424000</v>
      </c>
      <c r="I283" s="11">
        <v>0</v>
      </c>
      <c r="J283" s="11">
        <v>0</v>
      </c>
      <c r="K283" s="11">
        <v>297500</v>
      </c>
      <c r="L283" s="11">
        <v>0</v>
      </c>
      <c r="M283" s="11">
        <v>0</v>
      </c>
      <c r="N283" s="11">
        <v>27840558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10621000</v>
      </c>
      <c r="C284" s="13">
        <v>351315</v>
      </c>
      <c r="D284" s="13">
        <v>351315</v>
      </c>
      <c r="E284" s="13">
        <v>0</v>
      </c>
      <c r="F284" s="13">
        <v>0</v>
      </c>
      <c r="G284" s="13">
        <v>124900</v>
      </c>
      <c r="H284" s="13">
        <v>124900</v>
      </c>
      <c r="I284" s="13">
        <v>0</v>
      </c>
      <c r="J284" s="13">
        <v>0</v>
      </c>
      <c r="K284" s="13">
        <v>105500</v>
      </c>
      <c r="L284" s="13">
        <v>0</v>
      </c>
      <c r="M284" s="13">
        <v>0</v>
      </c>
      <c r="N284" s="13">
        <v>11202715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15105600</v>
      </c>
      <c r="C285" s="9">
        <v>623794</v>
      </c>
      <c r="D285" s="9">
        <v>623794</v>
      </c>
      <c r="E285" s="9">
        <v>0</v>
      </c>
      <c r="F285" s="9">
        <v>0</v>
      </c>
      <c r="G285" s="9">
        <v>123000</v>
      </c>
      <c r="H285" s="9">
        <v>123000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15852394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8342200</v>
      </c>
      <c r="C286" s="11">
        <v>413917</v>
      </c>
      <c r="D286" s="11">
        <v>413917</v>
      </c>
      <c r="E286" s="11">
        <v>332600</v>
      </c>
      <c r="F286" s="11">
        <v>0</v>
      </c>
      <c r="G286" s="11">
        <v>151100</v>
      </c>
      <c r="H286" s="11">
        <v>151100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9239817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10590600</v>
      </c>
      <c r="C287" s="13">
        <v>425044</v>
      </c>
      <c r="D287" s="13">
        <v>425044</v>
      </c>
      <c r="E287" s="13">
        <v>554300</v>
      </c>
      <c r="F287" s="13">
        <v>0</v>
      </c>
      <c r="G287" s="13">
        <v>77000</v>
      </c>
      <c r="H287" s="13">
        <v>77000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11646944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19688800</v>
      </c>
      <c r="C288" s="9">
        <v>637350</v>
      </c>
      <c r="D288" s="9">
        <v>637350</v>
      </c>
      <c r="E288" s="9">
        <v>894700</v>
      </c>
      <c r="F288" s="9">
        <v>0</v>
      </c>
      <c r="G288" s="9">
        <v>57000</v>
      </c>
      <c r="H288" s="9">
        <v>57000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21277850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16230900</v>
      </c>
      <c r="C289" s="11">
        <v>829148</v>
      </c>
      <c r="D289" s="11">
        <v>829148</v>
      </c>
      <c r="E289" s="11">
        <v>770800</v>
      </c>
      <c r="F289" s="11">
        <v>0</v>
      </c>
      <c r="G289" s="11">
        <v>117000</v>
      </c>
      <c r="H289" s="11">
        <v>117000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17947848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6834000</v>
      </c>
      <c r="C290" s="13">
        <v>167652</v>
      </c>
      <c r="D290" s="13">
        <v>167652</v>
      </c>
      <c r="E290" s="13">
        <v>554300</v>
      </c>
      <c r="F290" s="13">
        <v>0</v>
      </c>
      <c r="G290" s="13">
        <v>11000</v>
      </c>
      <c r="H290" s="13">
        <v>11000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7566952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6075800</v>
      </c>
      <c r="C291" s="9">
        <v>97555</v>
      </c>
      <c r="D291" s="9">
        <v>97555</v>
      </c>
      <c r="E291" s="9">
        <v>554300</v>
      </c>
      <c r="F291" s="9">
        <v>0</v>
      </c>
      <c r="G291" s="9">
        <v>61000</v>
      </c>
      <c r="H291" s="9">
        <v>61000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6788655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7567100</v>
      </c>
      <c r="C292" s="11">
        <v>241808</v>
      </c>
      <c r="D292" s="11">
        <v>241808</v>
      </c>
      <c r="E292" s="11">
        <v>554300</v>
      </c>
      <c r="F292" s="11">
        <v>0</v>
      </c>
      <c r="G292" s="11">
        <v>64000</v>
      </c>
      <c r="H292" s="11">
        <v>64000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8427208</v>
      </c>
      <c r="O292" s="11"/>
      <c r="P292" s="11">
        <f t="shared" si="5"/>
        <v>0</v>
      </c>
    </row>
    <row r="293" spans="1:16" x14ac:dyDescent="0.2">
      <c r="A293" s="12" t="s">
        <v>285</v>
      </c>
      <c r="B293" s="13">
        <v>14244500</v>
      </c>
      <c r="C293" s="13">
        <v>22148</v>
      </c>
      <c r="D293" s="13">
        <v>22148</v>
      </c>
      <c r="E293" s="13">
        <v>510300</v>
      </c>
      <c r="F293" s="13">
        <v>0</v>
      </c>
      <c r="G293" s="13">
        <v>79000</v>
      </c>
      <c r="H293" s="13">
        <v>79000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14855948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365489400</v>
      </c>
      <c r="C294" s="9">
        <v>-808580</v>
      </c>
      <c r="D294" s="9">
        <v>-808580</v>
      </c>
      <c r="E294" s="9">
        <v>0</v>
      </c>
      <c r="F294" s="9">
        <v>0</v>
      </c>
      <c r="G294" s="9">
        <v>750000</v>
      </c>
      <c r="H294" s="9">
        <v>750000</v>
      </c>
      <c r="I294" s="9">
        <v>0</v>
      </c>
      <c r="J294" s="9">
        <v>0</v>
      </c>
      <c r="K294" s="9">
        <v>0</v>
      </c>
      <c r="L294" s="9">
        <v>1309800</v>
      </c>
      <c r="M294" s="9">
        <v>6875800</v>
      </c>
      <c r="N294" s="9">
        <v>373616420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54722800</v>
      </c>
      <c r="C295" s="11">
        <v>2805148</v>
      </c>
      <c r="D295" s="11">
        <v>2805148</v>
      </c>
      <c r="E295" s="11">
        <v>1003800</v>
      </c>
      <c r="F295" s="11">
        <v>0</v>
      </c>
      <c r="G295" s="11">
        <v>140000</v>
      </c>
      <c r="H295" s="11">
        <v>140000</v>
      </c>
      <c r="I295" s="11">
        <v>0</v>
      </c>
      <c r="J295" s="11">
        <v>0</v>
      </c>
      <c r="K295" s="11">
        <v>428500</v>
      </c>
      <c r="L295" s="11">
        <v>0</v>
      </c>
      <c r="M295" s="11">
        <v>0</v>
      </c>
      <c r="N295" s="11">
        <v>59100248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34407600</v>
      </c>
      <c r="C296" s="13">
        <v>1398986</v>
      </c>
      <c r="D296" s="13">
        <v>1398986</v>
      </c>
      <c r="E296" s="13">
        <v>0</v>
      </c>
      <c r="F296" s="13">
        <v>2231700</v>
      </c>
      <c r="G296" s="13">
        <v>70000</v>
      </c>
      <c r="H296" s="13">
        <v>70000</v>
      </c>
      <c r="I296" s="13">
        <v>0</v>
      </c>
      <c r="J296" s="13">
        <v>0</v>
      </c>
      <c r="K296" s="13">
        <v>356100</v>
      </c>
      <c r="L296" s="13">
        <v>0</v>
      </c>
      <c r="M296" s="13">
        <v>0</v>
      </c>
      <c r="N296" s="13">
        <v>38464386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11621500</v>
      </c>
      <c r="C297" s="9">
        <v>815465</v>
      </c>
      <c r="D297" s="9">
        <v>815465</v>
      </c>
      <c r="E297" s="9">
        <v>583100</v>
      </c>
      <c r="F297" s="9">
        <v>0</v>
      </c>
      <c r="G297" s="9">
        <v>30000</v>
      </c>
      <c r="H297" s="9">
        <v>30000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13050065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4228400</v>
      </c>
      <c r="C298" s="11">
        <v>172219</v>
      </c>
      <c r="D298" s="11">
        <v>172219</v>
      </c>
      <c r="E298" s="11">
        <v>554300</v>
      </c>
      <c r="F298" s="11">
        <v>0</v>
      </c>
      <c r="G298" s="11">
        <v>10000</v>
      </c>
      <c r="H298" s="11">
        <v>10000</v>
      </c>
      <c r="I298" s="11">
        <v>0</v>
      </c>
      <c r="J298" s="11">
        <v>0</v>
      </c>
      <c r="K298" s="11">
        <v>10400</v>
      </c>
      <c r="L298" s="11">
        <v>0</v>
      </c>
      <c r="M298" s="11">
        <v>0</v>
      </c>
      <c r="N298" s="11">
        <v>4975319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13142600</v>
      </c>
      <c r="C299" s="13">
        <v>524507</v>
      </c>
      <c r="D299" s="13">
        <v>524507</v>
      </c>
      <c r="E299" s="13">
        <v>250700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13957807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13468100</v>
      </c>
      <c r="C300" s="9">
        <v>-30884033</v>
      </c>
      <c r="D300" s="9">
        <v>-13898000</v>
      </c>
      <c r="E300" s="9">
        <v>0</v>
      </c>
      <c r="F300" s="9">
        <v>0</v>
      </c>
      <c r="G300" s="9">
        <v>40000</v>
      </c>
      <c r="H300" s="9">
        <v>40000</v>
      </c>
      <c r="I300" s="9">
        <v>0</v>
      </c>
      <c r="J300" s="9">
        <v>0</v>
      </c>
      <c r="K300" s="9">
        <v>0</v>
      </c>
      <c r="L300" s="9">
        <v>389900</v>
      </c>
      <c r="M300" s="9">
        <v>0</v>
      </c>
      <c r="N300" s="9">
        <v>0</v>
      </c>
      <c r="O300" s="9"/>
      <c r="P300" s="9">
        <f t="shared" si="5"/>
        <v>-16986033</v>
      </c>
    </row>
    <row r="301" spans="1:16" x14ac:dyDescent="0.2">
      <c r="A301" s="10" t="s">
        <v>405</v>
      </c>
      <c r="B301" s="11">
        <v>13124600</v>
      </c>
      <c r="C301" s="11">
        <v>-148310</v>
      </c>
      <c r="D301" s="11">
        <v>-148310</v>
      </c>
      <c r="E301" s="11">
        <v>695200</v>
      </c>
      <c r="F301" s="11">
        <v>0</v>
      </c>
      <c r="G301" s="11">
        <v>250000</v>
      </c>
      <c r="H301" s="11">
        <v>250000</v>
      </c>
      <c r="I301" s="11">
        <v>0</v>
      </c>
      <c r="J301" s="11">
        <v>0</v>
      </c>
      <c r="K301" s="11">
        <v>200200</v>
      </c>
      <c r="L301" s="11">
        <v>0</v>
      </c>
      <c r="M301" s="11">
        <v>0</v>
      </c>
      <c r="N301" s="11">
        <v>14121690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7124200</v>
      </c>
      <c r="C302" s="13">
        <v>175573</v>
      </c>
      <c r="D302" s="13">
        <v>175573</v>
      </c>
      <c r="E302" s="13">
        <v>554300</v>
      </c>
      <c r="F302" s="13">
        <v>0</v>
      </c>
      <c r="G302" s="13">
        <v>100000</v>
      </c>
      <c r="H302" s="13">
        <v>100000</v>
      </c>
      <c r="I302" s="13">
        <v>0</v>
      </c>
      <c r="J302" s="13">
        <v>0</v>
      </c>
      <c r="K302" s="13">
        <v>41300</v>
      </c>
      <c r="L302" s="13">
        <v>0</v>
      </c>
      <c r="M302" s="13">
        <v>0</v>
      </c>
      <c r="N302" s="13">
        <v>7995373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13205200</v>
      </c>
      <c r="C303" s="9">
        <v>737843</v>
      </c>
      <c r="D303" s="9">
        <v>737843</v>
      </c>
      <c r="E303" s="9">
        <v>644300</v>
      </c>
      <c r="F303" s="9">
        <v>0</v>
      </c>
      <c r="G303" s="9">
        <v>240000</v>
      </c>
      <c r="H303" s="9">
        <v>240000</v>
      </c>
      <c r="I303" s="9">
        <v>0</v>
      </c>
      <c r="J303" s="9">
        <v>0</v>
      </c>
      <c r="K303" s="9">
        <v>182400</v>
      </c>
      <c r="L303" s="9">
        <v>0</v>
      </c>
      <c r="M303" s="9">
        <v>0</v>
      </c>
      <c r="N303" s="9">
        <v>15009743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10476100</v>
      </c>
      <c r="C304" s="11">
        <v>510113</v>
      </c>
      <c r="D304" s="11">
        <v>510113</v>
      </c>
      <c r="E304" s="11">
        <v>474800</v>
      </c>
      <c r="F304" s="11">
        <v>0</v>
      </c>
      <c r="G304" s="11">
        <v>30000</v>
      </c>
      <c r="H304" s="11">
        <v>30000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11491013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4195900</v>
      </c>
      <c r="C305" s="13">
        <v>161618</v>
      </c>
      <c r="D305" s="13">
        <v>161618</v>
      </c>
      <c r="E305" s="13">
        <v>554300</v>
      </c>
      <c r="F305" s="13">
        <v>0</v>
      </c>
      <c r="G305" s="13">
        <v>10000</v>
      </c>
      <c r="H305" s="13">
        <v>10000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4921818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4649300</v>
      </c>
      <c r="C306" s="9">
        <v>-30983</v>
      </c>
      <c r="D306" s="9">
        <v>-30983</v>
      </c>
      <c r="E306" s="9">
        <v>554300</v>
      </c>
      <c r="F306" s="9">
        <v>0</v>
      </c>
      <c r="G306" s="9">
        <v>10000</v>
      </c>
      <c r="H306" s="9">
        <v>10000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5182617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17472700</v>
      </c>
      <c r="C307" s="11">
        <v>364983</v>
      </c>
      <c r="D307" s="11">
        <v>364983</v>
      </c>
      <c r="E307" s="11">
        <v>878100</v>
      </c>
      <c r="F307" s="11">
        <v>0</v>
      </c>
      <c r="G307" s="11">
        <v>60000</v>
      </c>
      <c r="H307" s="11">
        <v>60000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18775783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8295700</v>
      </c>
      <c r="C308" s="13">
        <v>308147</v>
      </c>
      <c r="D308" s="13">
        <v>308147</v>
      </c>
      <c r="E308" s="13">
        <v>554300</v>
      </c>
      <c r="F308" s="13">
        <v>0</v>
      </c>
      <c r="G308" s="13">
        <v>20000</v>
      </c>
      <c r="H308" s="13">
        <v>20000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9178147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11198200</v>
      </c>
      <c r="C309" s="9">
        <v>503796</v>
      </c>
      <c r="D309" s="9">
        <v>503796</v>
      </c>
      <c r="E309" s="9">
        <v>550600</v>
      </c>
      <c r="F309" s="9">
        <v>0</v>
      </c>
      <c r="G309" s="9">
        <v>240000</v>
      </c>
      <c r="H309" s="9">
        <v>240000</v>
      </c>
      <c r="I309" s="9">
        <v>0</v>
      </c>
      <c r="J309" s="9">
        <v>0</v>
      </c>
      <c r="K309" s="9">
        <v>95700</v>
      </c>
      <c r="L309" s="9">
        <v>0</v>
      </c>
      <c r="M309" s="9">
        <v>0</v>
      </c>
      <c r="N309" s="9">
        <v>12588296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29812800</v>
      </c>
      <c r="C310" s="11">
        <v>1414935</v>
      </c>
      <c r="D310" s="11">
        <v>1414935</v>
      </c>
      <c r="E310" s="11">
        <v>0</v>
      </c>
      <c r="F310" s="11">
        <v>0</v>
      </c>
      <c r="G310" s="11">
        <v>80000</v>
      </c>
      <c r="H310" s="11">
        <v>80000</v>
      </c>
      <c r="I310" s="11">
        <v>0</v>
      </c>
      <c r="J310" s="11">
        <v>0</v>
      </c>
      <c r="K310" s="11">
        <v>287300</v>
      </c>
      <c r="L310" s="11">
        <v>0</v>
      </c>
      <c r="M310" s="11">
        <v>0</v>
      </c>
      <c r="N310" s="11">
        <v>31595035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14572700</v>
      </c>
      <c r="C311" s="13">
        <v>234991</v>
      </c>
      <c r="D311" s="13">
        <v>234991</v>
      </c>
      <c r="E311" s="13">
        <v>731300</v>
      </c>
      <c r="F311" s="13">
        <v>0</v>
      </c>
      <c r="G311" s="13">
        <v>90000</v>
      </c>
      <c r="H311" s="13">
        <v>90000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15628991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6470600</v>
      </c>
      <c r="C312" s="9">
        <v>265013</v>
      </c>
      <c r="D312" s="9">
        <v>265013</v>
      </c>
      <c r="E312" s="9">
        <v>554300</v>
      </c>
      <c r="F312" s="9">
        <v>0</v>
      </c>
      <c r="G312" s="9">
        <v>20000</v>
      </c>
      <c r="H312" s="9">
        <v>20000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7309913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17774300</v>
      </c>
      <c r="C313" s="11">
        <v>745262</v>
      </c>
      <c r="D313" s="11">
        <v>745262</v>
      </c>
      <c r="E313" s="11">
        <v>0</v>
      </c>
      <c r="F313" s="11">
        <v>0</v>
      </c>
      <c r="G313" s="11">
        <v>340000</v>
      </c>
      <c r="H313" s="11">
        <v>340000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18859562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39824600</v>
      </c>
      <c r="C314" s="13">
        <v>2340725</v>
      </c>
      <c r="D314" s="13">
        <v>2340725</v>
      </c>
      <c r="E314" s="13">
        <v>0</v>
      </c>
      <c r="F314" s="13">
        <v>0</v>
      </c>
      <c r="G314" s="13">
        <v>90000</v>
      </c>
      <c r="H314" s="13">
        <v>90000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42255325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20048600</v>
      </c>
      <c r="C315" s="9">
        <v>1066442</v>
      </c>
      <c r="D315" s="9">
        <v>1066442</v>
      </c>
      <c r="E315" s="9">
        <v>0</v>
      </c>
      <c r="F315" s="9">
        <v>0</v>
      </c>
      <c r="G315" s="9">
        <v>40000</v>
      </c>
      <c r="H315" s="9">
        <v>40000</v>
      </c>
      <c r="I315" s="9">
        <v>0</v>
      </c>
      <c r="J315" s="9">
        <v>0</v>
      </c>
      <c r="K315" s="9">
        <v>0</v>
      </c>
      <c r="L315" s="9">
        <v>581000</v>
      </c>
      <c r="M315" s="9">
        <v>0</v>
      </c>
      <c r="N315" s="9">
        <v>21736042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14971000</v>
      </c>
      <c r="C316" s="11">
        <v>-161364</v>
      </c>
      <c r="D316" s="11">
        <v>-161364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14839636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31164400</v>
      </c>
      <c r="C317" s="13">
        <v>1051764</v>
      </c>
      <c r="D317" s="13">
        <v>1051764</v>
      </c>
      <c r="E317" s="13">
        <v>0</v>
      </c>
      <c r="F317" s="13">
        <v>0</v>
      </c>
      <c r="G317" s="13">
        <v>60000</v>
      </c>
      <c r="H317" s="13">
        <v>60000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32276164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3318700</v>
      </c>
      <c r="C318" s="9">
        <v>372655</v>
      </c>
      <c r="D318" s="9">
        <v>372655</v>
      </c>
      <c r="E318" s="9">
        <v>0</v>
      </c>
      <c r="F318" s="9">
        <v>0</v>
      </c>
      <c r="G318" s="9">
        <v>250000</v>
      </c>
      <c r="H318" s="9">
        <v>250000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3941355</v>
      </c>
      <c r="O318" s="9"/>
      <c r="P318" s="9">
        <f t="shared" si="5"/>
        <v>0</v>
      </c>
    </row>
    <row r="319" spans="1:16" x14ac:dyDescent="0.2">
      <c r="A319" s="10" t="s">
        <v>423</v>
      </c>
      <c r="B319" s="11">
        <v>3480800</v>
      </c>
      <c r="C319" s="11">
        <v>56590</v>
      </c>
      <c r="D319" s="11">
        <v>56590</v>
      </c>
      <c r="E319" s="11">
        <v>0</v>
      </c>
      <c r="F319" s="11">
        <v>0</v>
      </c>
      <c r="G319" s="11">
        <v>10000</v>
      </c>
      <c r="H319" s="11">
        <v>10000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3547390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8392400</v>
      </c>
      <c r="C320" s="13">
        <v>395768</v>
      </c>
      <c r="D320" s="13">
        <v>395768</v>
      </c>
      <c r="E320" s="13">
        <v>554300</v>
      </c>
      <c r="F320" s="13">
        <v>0</v>
      </c>
      <c r="G320" s="13">
        <v>90000</v>
      </c>
      <c r="H320" s="13">
        <v>90000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9432468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24256500</v>
      </c>
      <c r="C321" s="9">
        <v>3228661</v>
      </c>
      <c r="D321" s="9">
        <v>3228661</v>
      </c>
      <c r="E321" s="9">
        <v>0</v>
      </c>
      <c r="F321" s="9">
        <v>0</v>
      </c>
      <c r="G321" s="9">
        <v>100000</v>
      </c>
      <c r="H321" s="9">
        <v>100000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27585161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8238300</v>
      </c>
      <c r="C322" s="11">
        <v>121567</v>
      </c>
      <c r="D322" s="11">
        <v>121567</v>
      </c>
      <c r="E322" s="11">
        <v>443500</v>
      </c>
      <c r="F322" s="11">
        <v>0</v>
      </c>
      <c r="G322" s="11">
        <v>130000</v>
      </c>
      <c r="H322" s="11">
        <v>130000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8933367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47967600</v>
      </c>
      <c r="C323" s="13">
        <v>1526840</v>
      </c>
      <c r="D323" s="13">
        <v>1526840</v>
      </c>
      <c r="E323" s="13">
        <v>0</v>
      </c>
      <c r="F323" s="13">
        <v>0</v>
      </c>
      <c r="G323" s="13">
        <v>130000</v>
      </c>
      <c r="H323" s="13">
        <v>130000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49624440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36895900</v>
      </c>
      <c r="C324" s="9">
        <v>1271050</v>
      </c>
      <c r="D324" s="9">
        <v>1271050</v>
      </c>
      <c r="E324" s="9">
        <v>347700</v>
      </c>
      <c r="F324" s="9">
        <v>0</v>
      </c>
      <c r="G324" s="9">
        <v>100000</v>
      </c>
      <c r="H324" s="9">
        <v>100000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38614650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8150300</v>
      </c>
      <c r="C325" s="11">
        <v>463760</v>
      </c>
      <c r="D325" s="11">
        <v>463760</v>
      </c>
      <c r="E325" s="11">
        <v>554300</v>
      </c>
      <c r="F325" s="11">
        <v>0</v>
      </c>
      <c r="G325" s="11">
        <v>30000</v>
      </c>
      <c r="H325" s="11">
        <v>30000</v>
      </c>
      <c r="I325" s="11">
        <v>0</v>
      </c>
      <c r="J325" s="11">
        <v>0</v>
      </c>
      <c r="K325" s="11">
        <v>49100</v>
      </c>
      <c r="L325" s="11">
        <v>0</v>
      </c>
      <c r="M325" s="11">
        <v>0</v>
      </c>
      <c r="N325" s="11">
        <v>9247460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6757300</v>
      </c>
      <c r="C326" s="13">
        <v>198876</v>
      </c>
      <c r="D326" s="13">
        <v>198876</v>
      </c>
      <c r="E326" s="13">
        <v>0</v>
      </c>
      <c r="F326" s="13">
        <v>826700</v>
      </c>
      <c r="G326" s="13">
        <v>50000</v>
      </c>
      <c r="H326" s="13">
        <v>50000</v>
      </c>
      <c r="I326" s="13">
        <v>0</v>
      </c>
      <c r="J326" s="13">
        <v>0</v>
      </c>
      <c r="K326" s="13">
        <v>43500</v>
      </c>
      <c r="L326" s="13">
        <v>0</v>
      </c>
      <c r="M326" s="13">
        <v>0</v>
      </c>
      <c r="N326" s="13">
        <v>7876376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7147600</v>
      </c>
      <c r="C327" s="9">
        <v>213094</v>
      </c>
      <c r="D327" s="9">
        <v>213094</v>
      </c>
      <c r="E327" s="9">
        <v>0</v>
      </c>
      <c r="F327" s="9">
        <v>923500</v>
      </c>
      <c r="G327" s="9">
        <v>30000</v>
      </c>
      <c r="H327" s="9">
        <v>30000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8314194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6683100</v>
      </c>
      <c r="C328" s="11">
        <v>200054</v>
      </c>
      <c r="D328" s="11">
        <v>200054</v>
      </c>
      <c r="E328" s="11">
        <v>0</v>
      </c>
      <c r="F328" s="11">
        <v>791800</v>
      </c>
      <c r="G328" s="11">
        <v>90000</v>
      </c>
      <c r="H328" s="11">
        <v>90000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7764954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2885600</v>
      </c>
      <c r="C329" s="13">
        <v>32496</v>
      </c>
      <c r="D329" s="13">
        <v>32496</v>
      </c>
      <c r="E329" s="13">
        <v>0</v>
      </c>
      <c r="F329" s="13">
        <v>634500</v>
      </c>
      <c r="G329" s="13">
        <v>30000</v>
      </c>
      <c r="H329" s="13">
        <v>30000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3582596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4490100</v>
      </c>
      <c r="C330" s="9">
        <v>17880</v>
      </c>
      <c r="D330" s="9">
        <v>17880</v>
      </c>
      <c r="E330" s="9">
        <v>0</v>
      </c>
      <c r="F330" s="9">
        <v>703400</v>
      </c>
      <c r="G330" s="9">
        <v>30000</v>
      </c>
      <c r="H330" s="9">
        <v>30000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5241380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7943300</v>
      </c>
      <c r="C331" s="11">
        <v>206531</v>
      </c>
      <c r="D331" s="11">
        <v>206531</v>
      </c>
      <c r="E331" s="11">
        <v>0</v>
      </c>
      <c r="F331" s="11">
        <v>976200</v>
      </c>
      <c r="G331" s="11">
        <v>390000</v>
      </c>
      <c r="H331" s="11">
        <v>390000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9516031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6173000</v>
      </c>
      <c r="C332" s="13">
        <v>140165</v>
      </c>
      <c r="D332" s="13">
        <v>140165</v>
      </c>
      <c r="E332" s="13">
        <v>0</v>
      </c>
      <c r="F332" s="13">
        <v>770400</v>
      </c>
      <c r="G332" s="13">
        <v>30000</v>
      </c>
      <c r="H332" s="13">
        <v>30000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7113565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12065000</v>
      </c>
      <c r="C333" s="9">
        <v>406974</v>
      </c>
      <c r="D333" s="9">
        <v>406974</v>
      </c>
      <c r="E333" s="9">
        <v>0</v>
      </c>
      <c r="F333" s="9">
        <v>656600</v>
      </c>
      <c r="G333" s="9">
        <v>40000</v>
      </c>
      <c r="H333" s="9">
        <v>40000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13168574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3146000</v>
      </c>
      <c r="C334" s="11">
        <v>61630</v>
      </c>
      <c r="D334" s="11">
        <v>61630</v>
      </c>
      <c r="E334" s="11">
        <v>0</v>
      </c>
      <c r="F334" s="11">
        <v>661700</v>
      </c>
      <c r="G334" s="11">
        <v>120000</v>
      </c>
      <c r="H334" s="11">
        <v>120000</v>
      </c>
      <c r="I334" s="11">
        <v>0</v>
      </c>
      <c r="J334" s="11">
        <v>0</v>
      </c>
      <c r="K334" s="11">
        <v>17100</v>
      </c>
      <c r="L334" s="11">
        <v>0</v>
      </c>
      <c r="M334" s="11">
        <v>0</v>
      </c>
      <c r="N334" s="11">
        <v>4006430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4110800</v>
      </c>
      <c r="C335" s="13">
        <v>132534</v>
      </c>
      <c r="D335" s="13">
        <v>132534</v>
      </c>
      <c r="E335" s="13">
        <v>0</v>
      </c>
      <c r="F335" s="13">
        <v>740700</v>
      </c>
      <c r="G335" s="13">
        <v>40000</v>
      </c>
      <c r="H335" s="13">
        <v>40000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5024034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13970400</v>
      </c>
      <c r="C336" s="9">
        <v>28549</v>
      </c>
      <c r="D336" s="9">
        <v>28549</v>
      </c>
      <c r="E336" s="9">
        <v>0</v>
      </c>
      <c r="F336" s="9">
        <v>755500</v>
      </c>
      <c r="G336" s="9">
        <v>20000</v>
      </c>
      <c r="H336" s="9">
        <v>20000</v>
      </c>
      <c r="I336" s="9">
        <v>0</v>
      </c>
      <c r="J336" s="9">
        <v>0</v>
      </c>
      <c r="K336" s="9">
        <v>181500</v>
      </c>
      <c r="L336" s="9">
        <v>0</v>
      </c>
      <c r="M336" s="9">
        <v>0</v>
      </c>
      <c r="N336" s="9">
        <v>14955949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15683400</v>
      </c>
      <c r="C337" s="11">
        <v>127835</v>
      </c>
      <c r="D337" s="11">
        <v>127835</v>
      </c>
      <c r="E337" s="11">
        <v>0</v>
      </c>
      <c r="F337" s="11">
        <v>878600</v>
      </c>
      <c r="G337" s="11">
        <v>40000</v>
      </c>
      <c r="H337" s="11">
        <v>40000</v>
      </c>
      <c r="I337" s="11">
        <v>0</v>
      </c>
      <c r="J337" s="11">
        <v>0</v>
      </c>
      <c r="K337" s="11">
        <v>211000</v>
      </c>
      <c r="L337" s="11">
        <v>0</v>
      </c>
      <c r="M337" s="11">
        <v>0</v>
      </c>
      <c r="N337" s="11">
        <v>16940835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2994700</v>
      </c>
      <c r="C338" s="13">
        <v>-66497</v>
      </c>
      <c r="D338" s="13">
        <v>-66497</v>
      </c>
      <c r="E338" s="13">
        <v>0</v>
      </c>
      <c r="F338" s="13">
        <v>654200</v>
      </c>
      <c r="G338" s="13">
        <v>120000</v>
      </c>
      <c r="H338" s="13">
        <v>120000</v>
      </c>
      <c r="I338" s="13">
        <v>0</v>
      </c>
      <c r="J338" s="13">
        <v>0</v>
      </c>
      <c r="K338" s="13">
        <v>0</v>
      </c>
      <c r="L338" s="13">
        <v>8400</v>
      </c>
      <c r="M338" s="13">
        <v>0</v>
      </c>
      <c r="N338" s="13">
        <v>3710803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19695800</v>
      </c>
      <c r="C339" s="9">
        <v>24116</v>
      </c>
      <c r="D339" s="9">
        <v>24116</v>
      </c>
      <c r="E339" s="9">
        <v>687700</v>
      </c>
      <c r="F339" s="9">
        <v>0</v>
      </c>
      <c r="G339" s="9">
        <v>10000</v>
      </c>
      <c r="H339" s="9">
        <v>10000</v>
      </c>
      <c r="I339" s="9">
        <v>0</v>
      </c>
      <c r="J339" s="9">
        <v>0</v>
      </c>
      <c r="K339" s="9">
        <v>0</v>
      </c>
      <c r="L339" s="9">
        <v>0</v>
      </c>
      <c r="M339" s="9">
        <v>0</v>
      </c>
      <c r="N339" s="9">
        <v>20417616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31124600</v>
      </c>
      <c r="C340" s="11">
        <v>1623017</v>
      </c>
      <c r="D340" s="11">
        <v>1623017</v>
      </c>
      <c r="E340" s="11">
        <v>731100</v>
      </c>
      <c r="F340" s="11">
        <v>0</v>
      </c>
      <c r="G340" s="11">
        <v>380000</v>
      </c>
      <c r="H340" s="11">
        <v>380000</v>
      </c>
      <c r="I340" s="11">
        <v>0</v>
      </c>
      <c r="J340" s="11">
        <v>0</v>
      </c>
      <c r="K340" s="11">
        <v>382600</v>
      </c>
      <c r="L340" s="11">
        <v>0</v>
      </c>
      <c r="M340" s="11">
        <v>0</v>
      </c>
      <c r="N340" s="11">
        <v>34241317</v>
      </c>
      <c r="O340" s="11"/>
      <c r="P340" s="11">
        <f t="shared" si="6"/>
        <v>0</v>
      </c>
    </row>
    <row r="341" spans="1:16" x14ac:dyDescent="0.2">
      <c r="A341" s="12" t="s">
        <v>286</v>
      </c>
      <c r="B341" s="13">
        <v>109659700</v>
      </c>
      <c r="C341" s="13">
        <v>3549020</v>
      </c>
      <c r="D341" s="13">
        <v>3549020</v>
      </c>
      <c r="E341" s="13">
        <v>0</v>
      </c>
      <c r="F341" s="13">
        <v>8724800</v>
      </c>
      <c r="G341" s="13">
        <v>1700000</v>
      </c>
      <c r="H341" s="13">
        <v>1700000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123633520</v>
      </c>
      <c r="O341" s="13"/>
      <c r="P341" s="13">
        <f t="shared" si="6"/>
        <v>0</v>
      </c>
    </row>
    <row r="342" spans="1:16" x14ac:dyDescent="0.2">
      <c r="A342" s="8" t="s">
        <v>287</v>
      </c>
      <c r="B342" s="9">
        <v>44349000</v>
      </c>
      <c r="C342" s="9">
        <v>1341598</v>
      </c>
      <c r="D342" s="9">
        <v>1341598</v>
      </c>
      <c r="E342" s="9">
        <v>0</v>
      </c>
      <c r="F342" s="9">
        <v>3207300</v>
      </c>
      <c r="G342" s="9">
        <v>0</v>
      </c>
      <c r="H342" s="9">
        <v>0</v>
      </c>
      <c r="I342" s="9">
        <v>0</v>
      </c>
      <c r="J342" s="9">
        <v>0</v>
      </c>
      <c r="K342" s="9">
        <v>390300</v>
      </c>
      <c r="L342" s="9">
        <v>0</v>
      </c>
      <c r="M342" s="9">
        <v>0</v>
      </c>
      <c r="N342" s="9">
        <v>49288198</v>
      </c>
      <c r="O342" s="9"/>
      <c r="P342" s="9">
        <f t="shared" si="6"/>
        <v>0</v>
      </c>
    </row>
    <row r="343" spans="1:16" x14ac:dyDescent="0.2">
      <c r="A343" s="10" t="s">
        <v>288</v>
      </c>
      <c r="B343" s="11">
        <v>5860000</v>
      </c>
      <c r="C343" s="11">
        <v>68804</v>
      </c>
      <c r="D343" s="11">
        <v>68804</v>
      </c>
      <c r="E343" s="11">
        <v>0</v>
      </c>
      <c r="F343" s="11">
        <v>806200</v>
      </c>
      <c r="G343" s="11">
        <v>79000</v>
      </c>
      <c r="H343" s="11">
        <v>79000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6814004</v>
      </c>
      <c r="O343" s="11"/>
      <c r="P343" s="11">
        <f t="shared" si="6"/>
        <v>0</v>
      </c>
    </row>
    <row r="344" spans="1:16" x14ac:dyDescent="0.2">
      <c r="A344" s="12" t="s">
        <v>289</v>
      </c>
      <c r="B344" s="13">
        <v>7492100</v>
      </c>
      <c r="C344" s="13">
        <v>149326</v>
      </c>
      <c r="D344" s="13">
        <v>149326</v>
      </c>
      <c r="E344" s="13">
        <v>0</v>
      </c>
      <c r="F344" s="13">
        <v>904300</v>
      </c>
      <c r="G344" s="13">
        <v>17000</v>
      </c>
      <c r="H344" s="13">
        <v>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8562726</v>
      </c>
      <c r="O344" s="13"/>
      <c r="P344" s="13">
        <f t="shared" si="6"/>
        <v>0</v>
      </c>
    </row>
    <row r="345" spans="1:16" x14ac:dyDescent="0.2">
      <c r="A345" s="8" t="s">
        <v>290</v>
      </c>
      <c r="B345" s="9">
        <v>23251900</v>
      </c>
      <c r="C345" s="9">
        <v>1132116</v>
      </c>
      <c r="D345" s="9">
        <v>1132116</v>
      </c>
      <c r="E345" s="9">
        <v>0</v>
      </c>
      <c r="F345" s="9">
        <v>1360500</v>
      </c>
      <c r="G345" s="9">
        <v>11600</v>
      </c>
      <c r="H345" s="9">
        <v>11600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25756116</v>
      </c>
      <c r="O345" s="9"/>
      <c r="P345" s="9">
        <f t="shared" si="6"/>
        <v>0</v>
      </c>
    </row>
    <row r="346" spans="1:16" x14ac:dyDescent="0.2">
      <c r="A346" s="10" t="s">
        <v>291</v>
      </c>
      <c r="B346" s="11">
        <v>4618000</v>
      </c>
      <c r="C346" s="11">
        <v>86272</v>
      </c>
      <c r="D346" s="11">
        <v>86272</v>
      </c>
      <c r="E346" s="11">
        <v>0</v>
      </c>
      <c r="F346" s="11">
        <v>765300</v>
      </c>
      <c r="G346" s="11">
        <v>273600</v>
      </c>
      <c r="H346" s="11">
        <v>273600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5743172</v>
      </c>
      <c r="O346" s="11"/>
      <c r="P346" s="11">
        <f t="shared" si="6"/>
        <v>0</v>
      </c>
    </row>
    <row r="347" spans="1:16" x14ac:dyDescent="0.2">
      <c r="A347" s="12" t="s">
        <v>292</v>
      </c>
      <c r="B347" s="13">
        <v>3010500</v>
      </c>
      <c r="C347" s="13">
        <v>30819</v>
      </c>
      <c r="D347" s="13">
        <v>30819</v>
      </c>
      <c r="E347" s="13">
        <v>0</v>
      </c>
      <c r="F347" s="13">
        <v>644600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23400</v>
      </c>
      <c r="M347" s="13">
        <v>0</v>
      </c>
      <c r="N347" s="13">
        <v>3709319</v>
      </c>
      <c r="O347" s="13"/>
      <c r="P347" s="13">
        <f t="shared" si="6"/>
        <v>0</v>
      </c>
    </row>
    <row r="348" spans="1:16" x14ac:dyDescent="0.2">
      <c r="A348" s="8" t="s">
        <v>293</v>
      </c>
      <c r="B348" s="9">
        <v>6084200</v>
      </c>
      <c r="C348" s="9">
        <v>229982</v>
      </c>
      <c r="D348" s="9">
        <v>229982</v>
      </c>
      <c r="E348" s="9">
        <v>0</v>
      </c>
      <c r="F348" s="9">
        <v>860000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7174182</v>
      </c>
      <c r="O348" s="9"/>
      <c r="P348" s="9">
        <f t="shared" si="6"/>
        <v>0</v>
      </c>
    </row>
    <row r="349" spans="1:16" x14ac:dyDescent="0.2">
      <c r="A349" s="10" t="s">
        <v>294</v>
      </c>
      <c r="B349" s="11">
        <v>19412500</v>
      </c>
      <c r="C349" s="11">
        <v>1018645</v>
      </c>
      <c r="D349" s="11">
        <v>1018645</v>
      </c>
      <c r="E349" s="11">
        <v>0</v>
      </c>
      <c r="F349" s="11">
        <v>1270200</v>
      </c>
      <c r="G349" s="11">
        <v>389500</v>
      </c>
      <c r="H349" s="11">
        <v>389500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22090845</v>
      </c>
      <c r="O349" s="11"/>
      <c r="P349" s="11">
        <f t="shared" si="6"/>
        <v>0</v>
      </c>
    </row>
    <row r="350" spans="1:16" x14ac:dyDescent="0.2">
      <c r="A350" s="12" t="s">
        <v>295</v>
      </c>
      <c r="B350" s="13">
        <v>7698400</v>
      </c>
      <c r="C350" s="13">
        <v>369553</v>
      </c>
      <c r="D350" s="13">
        <v>369553</v>
      </c>
      <c r="E350" s="13">
        <v>0</v>
      </c>
      <c r="F350" s="13">
        <v>943800</v>
      </c>
      <c r="G350" s="13">
        <v>163000</v>
      </c>
      <c r="H350" s="13">
        <v>163000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9174753</v>
      </c>
      <c r="O350" s="13"/>
      <c r="P350" s="13">
        <f t="shared" si="6"/>
        <v>0</v>
      </c>
    </row>
    <row r="351" spans="1:16" x14ac:dyDescent="0.2">
      <c r="A351" s="8" t="s">
        <v>296</v>
      </c>
      <c r="B351" s="9">
        <v>34638000</v>
      </c>
      <c r="C351" s="9">
        <v>2126562</v>
      </c>
      <c r="D351" s="9">
        <v>2126562</v>
      </c>
      <c r="E351" s="9">
        <v>0</v>
      </c>
      <c r="F351" s="9">
        <v>2302500</v>
      </c>
      <c r="G351" s="9">
        <v>0</v>
      </c>
      <c r="H351" s="9">
        <v>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39067062</v>
      </c>
      <c r="O351" s="9"/>
      <c r="P351" s="9">
        <f t="shared" si="6"/>
        <v>0</v>
      </c>
    </row>
    <row r="352" spans="1:16" x14ac:dyDescent="0.2">
      <c r="A352" s="10" t="s">
        <v>297</v>
      </c>
      <c r="B352" s="11">
        <v>5872800</v>
      </c>
      <c r="C352" s="11">
        <v>258901</v>
      </c>
      <c r="D352" s="11">
        <v>258901</v>
      </c>
      <c r="E352" s="11">
        <v>0</v>
      </c>
      <c r="F352" s="11">
        <v>805500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6937201</v>
      </c>
      <c r="O352" s="11"/>
      <c r="P352" s="11">
        <f t="shared" si="6"/>
        <v>0</v>
      </c>
    </row>
    <row r="353" spans="1:16" x14ac:dyDescent="0.2">
      <c r="A353" s="12" t="s">
        <v>298</v>
      </c>
      <c r="B353" s="13">
        <v>5820300</v>
      </c>
      <c r="C353" s="13">
        <v>262381</v>
      </c>
      <c r="D353" s="13">
        <v>262381</v>
      </c>
      <c r="E353" s="13">
        <v>0</v>
      </c>
      <c r="F353" s="13">
        <v>796100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6878781</v>
      </c>
      <c r="O353" s="13"/>
      <c r="P353" s="13">
        <f t="shared" si="6"/>
        <v>0</v>
      </c>
    </row>
    <row r="354" spans="1:16" x14ac:dyDescent="0.2">
      <c r="A354" s="8" t="s">
        <v>299</v>
      </c>
      <c r="B354" s="9">
        <v>5865700</v>
      </c>
      <c r="C354" s="9">
        <v>103828</v>
      </c>
      <c r="D354" s="9">
        <v>103828</v>
      </c>
      <c r="E354" s="9">
        <v>0</v>
      </c>
      <c r="F354" s="9">
        <v>795400</v>
      </c>
      <c r="G354" s="9">
        <v>62900</v>
      </c>
      <c r="H354" s="9">
        <v>62900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6827828</v>
      </c>
      <c r="O354" s="9"/>
      <c r="P354" s="9">
        <f t="shared" si="6"/>
        <v>0</v>
      </c>
    </row>
    <row r="355" spans="1:16" x14ac:dyDescent="0.2">
      <c r="A355" s="10" t="s">
        <v>300</v>
      </c>
      <c r="B355" s="11">
        <v>6533500</v>
      </c>
      <c r="C355" s="11">
        <v>-559476</v>
      </c>
      <c r="D355" s="11">
        <v>-559476</v>
      </c>
      <c r="E355" s="11">
        <v>0</v>
      </c>
      <c r="F355" s="11">
        <v>868400</v>
      </c>
      <c r="G355" s="11">
        <v>137900</v>
      </c>
      <c r="H355" s="11">
        <v>137900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6980324</v>
      </c>
      <c r="O355" s="11"/>
      <c r="P355" s="11">
        <f t="shared" si="6"/>
        <v>0</v>
      </c>
    </row>
    <row r="356" spans="1:16" x14ac:dyDescent="0.2">
      <c r="A356" s="12" t="s">
        <v>301</v>
      </c>
      <c r="B356" s="13">
        <v>14408100</v>
      </c>
      <c r="C356" s="13">
        <v>482406</v>
      </c>
      <c r="D356" s="13">
        <v>482406</v>
      </c>
      <c r="E356" s="13">
        <v>0</v>
      </c>
      <c r="F356" s="13">
        <v>773600</v>
      </c>
      <c r="G356" s="13">
        <v>411800</v>
      </c>
      <c r="H356" s="13">
        <v>411800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16075906</v>
      </c>
      <c r="O356" s="13"/>
      <c r="P356" s="13">
        <f t="shared" si="6"/>
        <v>0</v>
      </c>
    </row>
    <row r="357" spans="1:16" x14ac:dyDescent="0.2">
      <c r="A357" s="8" t="s">
        <v>302</v>
      </c>
      <c r="B357" s="9">
        <v>60319500</v>
      </c>
      <c r="C357" s="9">
        <v>1493409</v>
      </c>
      <c r="D357" s="9">
        <v>1493409</v>
      </c>
      <c r="E357" s="9">
        <v>0</v>
      </c>
      <c r="F357" s="9">
        <v>4463300</v>
      </c>
      <c r="G357" s="9">
        <v>0</v>
      </c>
      <c r="H357" s="9">
        <v>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66276209</v>
      </c>
      <c r="O357" s="9"/>
      <c r="P357" s="9">
        <f t="shared" si="6"/>
        <v>0</v>
      </c>
    </row>
    <row r="358" spans="1:16" x14ac:dyDescent="0.2">
      <c r="A358" s="10" t="s">
        <v>303</v>
      </c>
      <c r="B358" s="11">
        <v>11551000</v>
      </c>
      <c r="C358" s="11">
        <v>45792</v>
      </c>
      <c r="D358" s="11">
        <v>45792</v>
      </c>
      <c r="E358" s="11">
        <v>0</v>
      </c>
      <c r="F358" s="11">
        <v>882600</v>
      </c>
      <c r="G358" s="11">
        <v>41900</v>
      </c>
      <c r="H358" s="11">
        <v>41900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12521292</v>
      </c>
      <c r="O358" s="11"/>
      <c r="P358" s="11">
        <f t="shared" si="6"/>
        <v>0</v>
      </c>
    </row>
    <row r="359" spans="1:16" x14ac:dyDescent="0.2">
      <c r="A359" s="12" t="s">
        <v>304</v>
      </c>
      <c r="B359" s="13">
        <v>2713800</v>
      </c>
      <c r="C359" s="13">
        <v>63944</v>
      </c>
      <c r="D359" s="13">
        <v>63944</v>
      </c>
      <c r="E359" s="13">
        <v>0</v>
      </c>
      <c r="F359" s="13">
        <v>633800</v>
      </c>
      <c r="G359" s="13">
        <v>20700</v>
      </c>
      <c r="H359" s="13">
        <v>20700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3432244</v>
      </c>
      <c r="O359" s="13"/>
      <c r="P359" s="13">
        <f t="shared" si="6"/>
        <v>0</v>
      </c>
    </row>
    <row r="360" spans="1:16" x14ac:dyDescent="0.2">
      <c r="A360" s="8" t="s">
        <v>305</v>
      </c>
      <c r="B360" s="9">
        <v>6643000</v>
      </c>
      <c r="C360" s="9">
        <v>113254</v>
      </c>
      <c r="D360" s="9">
        <v>113254</v>
      </c>
      <c r="E360" s="9">
        <v>0</v>
      </c>
      <c r="F360" s="9">
        <v>771000</v>
      </c>
      <c r="G360" s="9">
        <v>100000</v>
      </c>
      <c r="H360" s="9">
        <v>100000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7627254</v>
      </c>
      <c r="O360" s="9"/>
      <c r="P360" s="9">
        <f t="shared" si="6"/>
        <v>0</v>
      </c>
    </row>
    <row r="361" spans="1:16" x14ac:dyDescent="0.2">
      <c r="A361" s="10" t="s">
        <v>306</v>
      </c>
      <c r="B361" s="11">
        <v>20525900</v>
      </c>
      <c r="C361" s="11">
        <v>-833820</v>
      </c>
      <c r="D361" s="11">
        <v>-833820</v>
      </c>
      <c r="E361" s="11">
        <v>0</v>
      </c>
      <c r="F361" s="11">
        <v>1100400</v>
      </c>
      <c r="G361" s="11">
        <v>261200</v>
      </c>
      <c r="H361" s="11">
        <v>261200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21053680</v>
      </c>
      <c r="O361" s="11"/>
      <c r="P361" s="11">
        <f t="shared" si="6"/>
        <v>0</v>
      </c>
    </row>
    <row r="362" spans="1:16" x14ac:dyDescent="0.2">
      <c r="A362" s="12" t="s">
        <v>307</v>
      </c>
      <c r="B362" s="13">
        <v>8113600</v>
      </c>
      <c r="C362" s="13">
        <v>365775</v>
      </c>
      <c r="D362" s="13">
        <v>365775</v>
      </c>
      <c r="E362" s="13">
        <v>0</v>
      </c>
      <c r="F362" s="13">
        <v>900400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9379775</v>
      </c>
      <c r="O362" s="13"/>
      <c r="P362" s="13">
        <f t="shared" si="6"/>
        <v>0</v>
      </c>
    </row>
    <row r="363" spans="1:16" x14ac:dyDescent="0.2">
      <c r="A363" s="8" t="s">
        <v>308</v>
      </c>
      <c r="B363" s="9">
        <v>4563700</v>
      </c>
      <c r="C363" s="9">
        <v>161469</v>
      </c>
      <c r="D363" s="9">
        <v>161469</v>
      </c>
      <c r="E363" s="9">
        <v>0</v>
      </c>
      <c r="F363" s="9">
        <v>732700</v>
      </c>
      <c r="G363" s="9">
        <v>85400</v>
      </c>
      <c r="H363" s="9">
        <v>85400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5543269</v>
      </c>
      <c r="O363" s="9"/>
      <c r="P363" s="9">
        <f t="shared" si="6"/>
        <v>0</v>
      </c>
    </row>
    <row r="364" spans="1:16" x14ac:dyDescent="0.2">
      <c r="A364" s="10" t="s">
        <v>309</v>
      </c>
      <c r="B364" s="11">
        <v>14197400</v>
      </c>
      <c r="C364" s="11">
        <v>-795379</v>
      </c>
      <c r="D364" s="11">
        <v>-795379</v>
      </c>
      <c r="E364" s="11">
        <v>0</v>
      </c>
      <c r="F364" s="11">
        <v>804000</v>
      </c>
      <c r="G364" s="11">
        <v>300600</v>
      </c>
      <c r="H364" s="11">
        <v>300600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14506621</v>
      </c>
      <c r="O364" s="11"/>
      <c r="P364" s="11">
        <f t="shared" si="6"/>
        <v>0</v>
      </c>
    </row>
    <row r="365" spans="1:16" x14ac:dyDescent="0.2">
      <c r="A365" s="12" t="s">
        <v>310</v>
      </c>
      <c r="B365" s="13">
        <v>23569500</v>
      </c>
      <c r="C365" s="13">
        <v>1549851</v>
      </c>
      <c r="D365" s="13">
        <v>1549851</v>
      </c>
      <c r="E365" s="13">
        <v>0</v>
      </c>
      <c r="F365" s="13">
        <v>1663700</v>
      </c>
      <c r="G365" s="13">
        <v>197000</v>
      </c>
      <c r="H365" s="13">
        <v>197000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26980051</v>
      </c>
      <c r="O365" s="13"/>
      <c r="P365" s="13">
        <f t="shared" si="6"/>
        <v>0</v>
      </c>
    </row>
    <row r="366" spans="1:16" x14ac:dyDescent="0.2">
      <c r="A366" s="8" t="s">
        <v>311</v>
      </c>
      <c r="B366" s="9">
        <v>7262700</v>
      </c>
      <c r="C366" s="9">
        <v>170938</v>
      </c>
      <c r="D366" s="9">
        <v>170938</v>
      </c>
      <c r="E366" s="9">
        <v>0</v>
      </c>
      <c r="F366" s="9">
        <v>889100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8322738</v>
      </c>
      <c r="O366" s="9"/>
      <c r="P366" s="9">
        <f t="shared" si="6"/>
        <v>0</v>
      </c>
    </row>
    <row r="367" spans="1:16" x14ac:dyDescent="0.2">
      <c r="A367" s="10" t="s">
        <v>312</v>
      </c>
      <c r="B367" s="11">
        <v>8981200</v>
      </c>
      <c r="C367" s="11">
        <v>411776</v>
      </c>
      <c r="D367" s="11">
        <v>411776</v>
      </c>
      <c r="E367" s="11">
        <v>0</v>
      </c>
      <c r="F367" s="11">
        <v>989200</v>
      </c>
      <c r="G367" s="11">
        <v>539300</v>
      </c>
      <c r="H367" s="11">
        <v>539300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10921476</v>
      </c>
      <c r="O367" s="11"/>
      <c r="P367" s="11">
        <f t="shared" si="6"/>
        <v>0</v>
      </c>
    </row>
    <row r="368" spans="1:16" x14ac:dyDescent="0.2">
      <c r="A368" s="12" t="s">
        <v>313</v>
      </c>
      <c r="B368" s="13">
        <v>7264200</v>
      </c>
      <c r="C368" s="13">
        <v>183371</v>
      </c>
      <c r="D368" s="13">
        <v>183371</v>
      </c>
      <c r="E368" s="13">
        <v>0</v>
      </c>
      <c r="F368" s="13">
        <v>863800</v>
      </c>
      <c r="G368" s="13">
        <v>377800</v>
      </c>
      <c r="H368" s="13">
        <v>377800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8689171</v>
      </c>
      <c r="O368" s="13"/>
      <c r="P368" s="13">
        <f t="shared" si="6"/>
        <v>0</v>
      </c>
    </row>
    <row r="369" spans="1:16" x14ac:dyDescent="0.2">
      <c r="A369" s="8" t="s">
        <v>314</v>
      </c>
      <c r="B369" s="9">
        <v>7628400</v>
      </c>
      <c r="C369" s="9">
        <v>151686</v>
      </c>
      <c r="D369" s="9">
        <v>151686</v>
      </c>
      <c r="E369" s="9">
        <v>0</v>
      </c>
      <c r="F369" s="9">
        <v>889500</v>
      </c>
      <c r="G369" s="9">
        <v>1526100</v>
      </c>
      <c r="H369" s="9">
        <v>276100</v>
      </c>
      <c r="I369" s="9">
        <v>0</v>
      </c>
      <c r="J369" s="9">
        <v>1250000</v>
      </c>
      <c r="K369" s="9">
        <v>19300</v>
      </c>
      <c r="L369" s="9">
        <v>0</v>
      </c>
      <c r="M369" s="9">
        <v>0</v>
      </c>
      <c r="N369" s="9">
        <v>10214986</v>
      </c>
      <c r="O369" s="9"/>
      <c r="P369" s="9">
        <f t="shared" si="6"/>
        <v>0</v>
      </c>
    </row>
    <row r="370" spans="1:16" x14ac:dyDescent="0.2">
      <c r="A370" s="10" t="s">
        <v>315</v>
      </c>
      <c r="B370" s="11">
        <v>7829500</v>
      </c>
      <c r="C370" s="11">
        <v>407267</v>
      </c>
      <c r="D370" s="11">
        <v>407267</v>
      </c>
      <c r="E370" s="11">
        <v>0</v>
      </c>
      <c r="F370" s="11">
        <v>919200</v>
      </c>
      <c r="G370" s="11">
        <v>0</v>
      </c>
      <c r="H370" s="11">
        <v>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9155967</v>
      </c>
      <c r="O370" s="11"/>
      <c r="P370" s="11">
        <f t="shared" si="6"/>
        <v>0</v>
      </c>
    </row>
    <row r="371" spans="1:16" x14ac:dyDescent="0.2">
      <c r="A371" s="12" t="s">
        <v>316</v>
      </c>
      <c r="B371" s="13">
        <v>5300300</v>
      </c>
      <c r="C371" s="13">
        <v>201258</v>
      </c>
      <c r="D371" s="13">
        <v>201258</v>
      </c>
      <c r="E371" s="13">
        <v>0</v>
      </c>
      <c r="F371" s="13">
        <v>768400</v>
      </c>
      <c r="G371" s="13">
        <v>92100</v>
      </c>
      <c r="H371" s="13">
        <v>92100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6362058</v>
      </c>
      <c r="O371" s="13"/>
      <c r="P371" s="13">
        <f t="shared" si="6"/>
        <v>0</v>
      </c>
    </row>
    <row r="372" spans="1:16" x14ac:dyDescent="0.2">
      <c r="A372" s="8" t="s">
        <v>317</v>
      </c>
      <c r="B372" s="9">
        <v>5454300</v>
      </c>
      <c r="C372" s="9">
        <v>237974</v>
      </c>
      <c r="D372" s="9">
        <v>237974</v>
      </c>
      <c r="E372" s="9">
        <v>0</v>
      </c>
      <c r="F372" s="9">
        <v>794000</v>
      </c>
      <c r="G372" s="9">
        <v>458900</v>
      </c>
      <c r="H372" s="9">
        <v>458900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6945174</v>
      </c>
      <c r="O372" s="9"/>
      <c r="P372" s="9">
        <f t="shared" si="6"/>
        <v>0</v>
      </c>
    </row>
    <row r="373" spans="1:16" x14ac:dyDescent="0.2">
      <c r="A373" s="10" t="s">
        <v>318</v>
      </c>
      <c r="B373" s="11">
        <v>8640400</v>
      </c>
      <c r="C373" s="11">
        <v>218421</v>
      </c>
      <c r="D373" s="11">
        <v>218421</v>
      </c>
      <c r="E373" s="11">
        <v>0</v>
      </c>
      <c r="F373" s="11">
        <v>991000</v>
      </c>
      <c r="G373" s="11">
        <v>111200</v>
      </c>
      <c r="H373" s="11">
        <v>111200</v>
      </c>
      <c r="I373" s="11">
        <v>0</v>
      </c>
      <c r="J373" s="11">
        <v>0</v>
      </c>
      <c r="K373" s="11">
        <v>53200</v>
      </c>
      <c r="L373" s="11">
        <v>0</v>
      </c>
      <c r="M373" s="11">
        <v>0</v>
      </c>
      <c r="N373" s="11">
        <v>10014221</v>
      </c>
      <c r="O373" s="11"/>
      <c r="P373" s="11">
        <f t="shared" si="6"/>
        <v>0</v>
      </c>
    </row>
    <row r="374" spans="1:16" x14ac:dyDescent="0.2">
      <c r="A374" s="12" t="s">
        <v>319</v>
      </c>
      <c r="B374" s="13">
        <v>2652200</v>
      </c>
      <c r="C374" s="13">
        <v>66446</v>
      </c>
      <c r="D374" s="13">
        <v>66446</v>
      </c>
      <c r="E374" s="13">
        <v>0</v>
      </c>
      <c r="F374" s="13">
        <v>645800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3364446</v>
      </c>
      <c r="O374" s="13"/>
      <c r="P374" s="13">
        <f t="shared" si="6"/>
        <v>0</v>
      </c>
    </row>
    <row r="375" spans="1:16" x14ac:dyDescent="0.2">
      <c r="A375" s="8" t="s">
        <v>320</v>
      </c>
      <c r="B375" s="9">
        <v>3603100</v>
      </c>
      <c r="C375" s="9">
        <v>21547</v>
      </c>
      <c r="D375" s="9">
        <v>21547</v>
      </c>
      <c r="E375" s="9">
        <v>0</v>
      </c>
      <c r="F375" s="9">
        <v>681500</v>
      </c>
      <c r="G375" s="9">
        <v>23100</v>
      </c>
      <c r="H375" s="9">
        <v>23100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4329247</v>
      </c>
      <c r="O375" s="9"/>
      <c r="P375" s="9">
        <f t="shared" si="6"/>
        <v>0</v>
      </c>
    </row>
    <row r="376" spans="1:16" x14ac:dyDescent="0.2">
      <c r="A376" s="10" t="s">
        <v>321</v>
      </c>
      <c r="B376" s="11">
        <v>5112200</v>
      </c>
      <c r="C376" s="11">
        <v>-26971</v>
      </c>
      <c r="D376" s="11">
        <v>-26971</v>
      </c>
      <c r="E376" s="11">
        <v>0</v>
      </c>
      <c r="F376" s="11">
        <v>785000</v>
      </c>
      <c r="G376" s="11">
        <v>200600</v>
      </c>
      <c r="H376" s="11">
        <v>200600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6070829</v>
      </c>
      <c r="O376" s="11"/>
      <c r="P376" s="11">
        <f t="shared" si="6"/>
        <v>0</v>
      </c>
    </row>
    <row r="377" spans="1:16" x14ac:dyDescent="0.2">
      <c r="A377" s="12" t="s">
        <v>322</v>
      </c>
      <c r="B377" s="13">
        <v>30157300</v>
      </c>
      <c r="C377" s="13">
        <v>-268389</v>
      </c>
      <c r="D377" s="13">
        <v>-268389</v>
      </c>
      <c r="E377" s="13">
        <v>0</v>
      </c>
      <c r="F377" s="13">
        <v>1931300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31820211</v>
      </c>
      <c r="O377" s="13"/>
      <c r="P377" s="13">
        <f t="shared" si="6"/>
        <v>0</v>
      </c>
    </row>
    <row r="378" spans="1:16" x14ac:dyDescent="0.2">
      <c r="A378" s="8" t="s">
        <v>323</v>
      </c>
      <c r="B378" s="9">
        <v>24324700</v>
      </c>
      <c r="C378" s="9">
        <v>356716</v>
      </c>
      <c r="D378" s="9">
        <v>356716</v>
      </c>
      <c r="E378" s="9">
        <v>0</v>
      </c>
      <c r="F378" s="9">
        <v>1614900</v>
      </c>
      <c r="G378" s="9">
        <v>0</v>
      </c>
      <c r="H378" s="9">
        <v>0</v>
      </c>
      <c r="I378" s="9">
        <v>0</v>
      </c>
      <c r="J378" s="9">
        <v>0</v>
      </c>
      <c r="K378" s="9">
        <v>0</v>
      </c>
      <c r="L378" s="9">
        <v>0</v>
      </c>
      <c r="M378" s="9">
        <v>0</v>
      </c>
      <c r="N378" s="9">
        <v>26296316</v>
      </c>
      <c r="O378" s="9"/>
      <c r="P378" s="9">
        <f t="shared" si="6"/>
        <v>0</v>
      </c>
    </row>
    <row r="379" spans="1:16" x14ac:dyDescent="0.2">
      <c r="A379" s="10" t="s">
        <v>324</v>
      </c>
      <c r="B379" s="11">
        <v>21879400</v>
      </c>
      <c r="C379" s="11">
        <v>790009</v>
      </c>
      <c r="D379" s="11">
        <v>790009</v>
      </c>
      <c r="E379" s="11">
        <v>0</v>
      </c>
      <c r="F379" s="11">
        <v>1369500</v>
      </c>
      <c r="G379" s="11">
        <v>0</v>
      </c>
      <c r="H379" s="11">
        <v>0</v>
      </c>
      <c r="I379" s="11">
        <v>0</v>
      </c>
      <c r="J379" s="11">
        <v>0</v>
      </c>
      <c r="K379" s="11">
        <v>0</v>
      </c>
      <c r="L379" s="11">
        <v>0</v>
      </c>
      <c r="M379" s="11">
        <v>0</v>
      </c>
      <c r="N379" s="11">
        <v>24038909</v>
      </c>
      <c r="O379" s="11"/>
      <c r="P379" s="11">
        <f t="shared" si="6"/>
        <v>0</v>
      </c>
    </row>
    <row r="380" spans="1:16" x14ac:dyDescent="0.2">
      <c r="A380" s="12" t="s">
        <v>325</v>
      </c>
      <c r="B380" s="13">
        <v>9562800</v>
      </c>
      <c r="C380" s="13">
        <v>111738</v>
      </c>
      <c r="D380" s="13">
        <v>111738</v>
      </c>
      <c r="E380" s="13">
        <v>0</v>
      </c>
      <c r="F380" s="13">
        <v>1003000</v>
      </c>
      <c r="G380" s="13">
        <v>74900</v>
      </c>
      <c r="H380" s="13">
        <v>74900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10752438</v>
      </c>
      <c r="O380" s="13"/>
      <c r="P380" s="13">
        <f t="shared" si="6"/>
        <v>0</v>
      </c>
    </row>
    <row r="381" spans="1:16" x14ac:dyDescent="0.2">
      <c r="A381" s="8" t="s">
        <v>326</v>
      </c>
      <c r="B381" s="9">
        <v>13141800</v>
      </c>
      <c r="C381" s="9">
        <v>586521</v>
      </c>
      <c r="D381" s="9">
        <v>586521</v>
      </c>
      <c r="E381" s="9">
        <v>0</v>
      </c>
      <c r="F381" s="9">
        <v>783200</v>
      </c>
      <c r="G381" s="9">
        <v>18200</v>
      </c>
      <c r="H381" s="9">
        <v>18200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14529721</v>
      </c>
      <c r="O381" s="9"/>
      <c r="P381" s="9">
        <f t="shared" si="6"/>
        <v>0</v>
      </c>
    </row>
    <row r="382" spans="1:16" x14ac:dyDescent="0.2">
      <c r="A382" s="10" t="s">
        <v>327</v>
      </c>
      <c r="B382" s="11">
        <v>26683900</v>
      </c>
      <c r="C382" s="11">
        <v>1503856</v>
      </c>
      <c r="D382" s="11">
        <v>1503856</v>
      </c>
      <c r="E382" s="11">
        <v>0</v>
      </c>
      <c r="F382" s="11">
        <v>1774600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29962356</v>
      </c>
      <c r="O382" s="11"/>
      <c r="P382" s="11">
        <f t="shared" si="6"/>
        <v>0</v>
      </c>
    </row>
    <row r="383" spans="1:16" x14ac:dyDescent="0.2">
      <c r="A383" s="12" t="s">
        <v>328</v>
      </c>
      <c r="B383" s="13">
        <v>14783600</v>
      </c>
      <c r="C383" s="13">
        <v>728620</v>
      </c>
      <c r="D383" s="13">
        <v>728620</v>
      </c>
      <c r="E383" s="13">
        <v>0</v>
      </c>
      <c r="F383" s="13">
        <v>839300</v>
      </c>
      <c r="G383" s="13">
        <v>19700</v>
      </c>
      <c r="H383" s="13">
        <v>19700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16371220</v>
      </c>
      <c r="O383" s="13"/>
      <c r="P383" s="13">
        <f t="shared" si="6"/>
        <v>0</v>
      </c>
    </row>
    <row r="384" spans="1:16" x14ac:dyDescent="0.2">
      <c r="A384" s="8" t="s">
        <v>329</v>
      </c>
      <c r="B384" s="9">
        <v>4024700</v>
      </c>
      <c r="C384" s="9">
        <v>-4103</v>
      </c>
      <c r="D384" s="9">
        <v>-4103</v>
      </c>
      <c r="E384" s="9">
        <v>0</v>
      </c>
      <c r="F384" s="9">
        <v>737800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4758397</v>
      </c>
      <c r="O384" s="9"/>
      <c r="P384" s="9">
        <f t="shared" si="6"/>
        <v>0</v>
      </c>
    </row>
    <row r="385" spans="1:16" x14ac:dyDescent="0.2">
      <c r="A385" s="10" t="s">
        <v>330</v>
      </c>
      <c r="B385" s="11">
        <v>141609300</v>
      </c>
      <c r="C385" s="11">
        <v>4139389</v>
      </c>
      <c r="D385" s="11">
        <v>4139389</v>
      </c>
      <c r="E385" s="11">
        <v>0</v>
      </c>
      <c r="F385" s="11">
        <v>24442000</v>
      </c>
      <c r="G385" s="11">
        <v>4411200</v>
      </c>
      <c r="H385" s="11">
        <v>4411200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174601889</v>
      </c>
      <c r="O385" s="11"/>
      <c r="P385" s="11">
        <f t="shared" si="6"/>
        <v>0</v>
      </c>
    </row>
    <row r="386" spans="1:16" x14ac:dyDescent="0.2">
      <c r="A386" s="12" t="s">
        <v>388</v>
      </c>
      <c r="B386" s="13">
        <v>58154700</v>
      </c>
      <c r="C386" s="13">
        <v>2767600</v>
      </c>
      <c r="D386" s="13">
        <v>2767600</v>
      </c>
      <c r="E386" s="13">
        <v>0</v>
      </c>
      <c r="F386" s="13">
        <v>8146700</v>
      </c>
      <c r="G386" s="13">
        <v>319900</v>
      </c>
      <c r="H386" s="13">
        <v>319900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69388900</v>
      </c>
      <c r="O386" s="13"/>
      <c r="P386" s="13">
        <f t="shared" si="6"/>
        <v>0</v>
      </c>
    </row>
    <row r="387" spans="1:16" x14ac:dyDescent="0.2">
      <c r="A387" s="8" t="s">
        <v>331</v>
      </c>
      <c r="B387" s="9">
        <v>10141000</v>
      </c>
      <c r="C387" s="9">
        <v>366533</v>
      </c>
      <c r="D387" s="9">
        <v>366533</v>
      </c>
      <c r="E387" s="9">
        <v>0</v>
      </c>
      <c r="F387" s="9">
        <v>1533400</v>
      </c>
      <c r="G387" s="9">
        <v>178900</v>
      </c>
      <c r="H387" s="9">
        <v>178900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12219833</v>
      </c>
      <c r="O387" s="9"/>
      <c r="P387" s="9">
        <f t="shared" si="6"/>
        <v>0</v>
      </c>
    </row>
    <row r="388" spans="1:16" x14ac:dyDescent="0.2">
      <c r="A388" s="10" t="s">
        <v>332</v>
      </c>
      <c r="B388" s="11">
        <v>9869600</v>
      </c>
      <c r="C388" s="11">
        <v>144145</v>
      </c>
      <c r="D388" s="11">
        <v>144145</v>
      </c>
      <c r="E388" s="11">
        <v>0</v>
      </c>
      <c r="F388" s="11">
        <v>1553700</v>
      </c>
      <c r="G388" s="11">
        <v>151100</v>
      </c>
      <c r="H388" s="11">
        <v>151100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11718545</v>
      </c>
      <c r="O388" s="11"/>
      <c r="P388" s="11">
        <f t="shared" si="6"/>
        <v>0</v>
      </c>
    </row>
    <row r="389" spans="1:16" x14ac:dyDescent="0.2">
      <c r="A389" s="12" t="s">
        <v>333</v>
      </c>
      <c r="B389" s="13">
        <v>5617600</v>
      </c>
      <c r="C389" s="13">
        <v>60519</v>
      </c>
      <c r="D389" s="13">
        <v>60519</v>
      </c>
      <c r="E389" s="13">
        <v>0</v>
      </c>
      <c r="F389" s="13">
        <v>1011400</v>
      </c>
      <c r="G389" s="13">
        <v>170300</v>
      </c>
      <c r="H389" s="13">
        <v>170300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6859819</v>
      </c>
      <c r="O389" s="13"/>
      <c r="P389" s="13">
        <f t="shared" ref="P389:P427" si="7">C389-D389</f>
        <v>0</v>
      </c>
    </row>
    <row r="390" spans="1:16" x14ac:dyDescent="0.2">
      <c r="A390" s="8" t="s">
        <v>334</v>
      </c>
      <c r="B390" s="9">
        <v>4602200</v>
      </c>
      <c r="C390" s="9">
        <v>88791</v>
      </c>
      <c r="D390" s="9">
        <v>88791</v>
      </c>
      <c r="E390" s="9">
        <v>0</v>
      </c>
      <c r="F390" s="9">
        <v>921900</v>
      </c>
      <c r="G390" s="9">
        <v>240000</v>
      </c>
      <c r="H390" s="9">
        <v>240000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5852891</v>
      </c>
      <c r="O390" s="9"/>
      <c r="P390" s="9">
        <f t="shared" si="7"/>
        <v>0</v>
      </c>
    </row>
    <row r="391" spans="1:16" x14ac:dyDescent="0.2">
      <c r="A391" s="10" t="s">
        <v>335</v>
      </c>
      <c r="B391" s="11">
        <v>5036800</v>
      </c>
      <c r="C391" s="11">
        <v>-81348</v>
      </c>
      <c r="D391" s="11">
        <v>-81348</v>
      </c>
      <c r="E391" s="11">
        <v>0</v>
      </c>
      <c r="F391" s="11">
        <v>907100</v>
      </c>
      <c r="G391" s="11">
        <v>180000</v>
      </c>
      <c r="H391" s="11">
        <v>180000</v>
      </c>
      <c r="I391" s="11">
        <v>0</v>
      </c>
      <c r="J391" s="11">
        <v>0</v>
      </c>
      <c r="K391" s="11">
        <v>0</v>
      </c>
      <c r="L391" s="11">
        <v>36800</v>
      </c>
      <c r="M391" s="11">
        <v>0</v>
      </c>
      <c r="N391" s="11">
        <v>6079352</v>
      </c>
      <c r="O391" s="11"/>
      <c r="P391" s="11">
        <f t="shared" si="7"/>
        <v>0</v>
      </c>
    </row>
    <row r="392" spans="1:16" x14ac:dyDescent="0.2">
      <c r="A392" s="12" t="s">
        <v>336</v>
      </c>
      <c r="B392" s="13">
        <v>10621600</v>
      </c>
      <c r="C392" s="13">
        <v>-102362</v>
      </c>
      <c r="D392" s="13">
        <v>-102362</v>
      </c>
      <c r="E392" s="13">
        <v>0</v>
      </c>
      <c r="F392" s="13">
        <v>1309600</v>
      </c>
      <c r="G392" s="13">
        <v>177700</v>
      </c>
      <c r="H392" s="13">
        <v>177700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12006538</v>
      </c>
      <c r="O392" s="13"/>
      <c r="P392" s="13">
        <f t="shared" si="7"/>
        <v>0</v>
      </c>
    </row>
    <row r="393" spans="1:16" x14ac:dyDescent="0.2">
      <c r="A393" s="8" t="s">
        <v>337</v>
      </c>
      <c r="B393" s="9">
        <v>6750400</v>
      </c>
      <c r="C393" s="9">
        <v>257443</v>
      </c>
      <c r="D393" s="9">
        <v>257443</v>
      </c>
      <c r="E393" s="9">
        <v>0</v>
      </c>
      <c r="F393" s="9">
        <v>1282200</v>
      </c>
      <c r="G393" s="9">
        <v>192100</v>
      </c>
      <c r="H393" s="9">
        <v>192100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8482143</v>
      </c>
      <c r="O393" s="9"/>
      <c r="P393" s="9">
        <f t="shared" si="7"/>
        <v>0</v>
      </c>
    </row>
    <row r="394" spans="1:16" x14ac:dyDescent="0.2">
      <c r="A394" s="10" t="s">
        <v>338</v>
      </c>
      <c r="B394" s="11">
        <v>17758200</v>
      </c>
      <c r="C394" s="11">
        <v>657233</v>
      </c>
      <c r="D394" s="11">
        <v>657233</v>
      </c>
      <c r="E394" s="11">
        <v>0</v>
      </c>
      <c r="F394" s="11">
        <v>2223500</v>
      </c>
      <c r="G394" s="11">
        <v>188700</v>
      </c>
      <c r="H394" s="11">
        <v>188700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20827633</v>
      </c>
      <c r="O394" s="11"/>
      <c r="P394" s="11">
        <f t="shared" si="7"/>
        <v>0</v>
      </c>
    </row>
    <row r="395" spans="1:16" x14ac:dyDescent="0.2">
      <c r="A395" s="12" t="s">
        <v>339</v>
      </c>
      <c r="B395" s="13">
        <v>9517000</v>
      </c>
      <c r="C395" s="13">
        <v>471415</v>
      </c>
      <c r="D395" s="13">
        <v>471415</v>
      </c>
      <c r="E395" s="13">
        <v>0</v>
      </c>
      <c r="F395" s="13">
        <v>1146300</v>
      </c>
      <c r="G395" s="13">
        <v>131300</v>
      </c>
      <c r="H395" s="13">
        <v>131300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11266015</v>
      </c>
      <c r="O395" s="13"/>
      <c r="P395" s="13">
        <f t="shared" si="7"/>
        <v>0</v>
      </c>
    </row>
    <row r="396" spans="1:16" x14ac:dyDescent="0.2">
      <c r="A396" s="8" t="s">
        <v>340</v>
      </c>
      <c r="B396" s="9">
        <v>5119800</v>
      </c>
      <c r="C396" s="9">
        <v>201664</v>
      </c>
      <c r="D396" s="9">
        <v>201664</v>
      </c>
      <c r="E396" s="9">
        <v>0</v>
      </c>
      <c r="F396" s="9">
        <v>927500</v>
      </c>
      <c r="G396" s="9">
        <v>327500</v>
      </c>
      <c r="H396" s="9">
        <v>327500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6576464</v>
      </c>
      <c r="O396" s="9"/>
      <c r="P396" s="9">
        <f t="shared" si="7"/>
        <v>0</v>
      </c>
    </row>
    <row r="397" spans="1:16" x14ac:dyDescent="0.2">
      <c r="A397" s="10" t="s">
        <v>341</v>
      </c>
      <c r="B397" s="11">
        <v>6548300</v>
      </c>
      <c r="C397" s="11">
        <v>297782</v>
      </c>
      <c r="D397" s="11">
        <v>297782</v>
      </c>
      <c r="E397" s="11">
        <v>0</v>
      </c>
      <c r="F397" s="11">
        <v>1059300</v>
      </c>
      <c r="G397" s="11">
        <v>242500</v>
      </c>
      <c r="H397" s="11">
        <v>242500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8190282</v>
      </c>
      <c r="O397" s="11"/>
      <c r="P397" s="11">
        <f t="shared" si="7"/>
        <v>0</v>
      </c>
    </row>
    <row r="398" spans="1:16" x14ac:dyDescent="0.2">
      <c r="A398" s="12" t="s">
        <v>342</v>
      </c>
      <c r="B398" s="13">
        <v>4680500</v>
      </c>
      <c r="C398" s="13">
        <v>87970</v>
      </c>
      <c r="D398" s="13">
        <v>87970</v>
      </c>
      <c r="E398" s="13">
        <v>0</v>
      </c>
      <c r="F398" s="13">
        <v>856300</v>
      </c>
      <c r="G398" s="13">
        <v>168100</v>
      </c>
      <c r="H398" s="13">
        <v>168100</v>
      </c>
      <c r="I398" s="13">
        <v>0</v>
      </c>
      <c r="J398" s="13">
        <v>0</v>
      </c>
      <c r="K398" s="13">
        <v>25400</v>
      </c>
      <c r="L398" s="13">
        <v>10900</v>
      </c>
      <c r="M398" s="13">
        <v>0</v>
      </c>
      <c r="N398" s="13">
        <v>5829170</v>
      </c>
      <c r="O398" s="13"/>
      <c r="P398" s="13">
        <f t="shared" si="7"/>
        <v>0</v>
      </c>
    </row>
    <row r="399" spans="1:16" x14ac:dyDescent="0.2">
      <c r="A399" s="8" t="s">
        <v>343</v>
      </c>
      <c r="B399" s="9">
        <v>3552900</v>
      </c>
      <c r="C399" s="9">
        <v>155828</v>
      </c>
      <c r="D399" s="9">
        <v>155828</v>
      </c>
      <c r="E399" s="9">
        <v>0</v>
      </c>
      <c r="F399" s="9">
        <v>854000</v>
      </c>
      <c r="G399" s="9">
        <v>95400</v>
      </c>
      <c r="H399" s="9">
        <v>95400</v>
      </c>
      <c r="I399" s="9">
        <v>0</v>
      </c>
      <c r="J399" s="9">
        <v>0</v>
      </c>
      <c r="K399" s="9">
        <v>25200</v>
      </c>
      <c r="L399" s="9">
        <v>0</v>
      </c>
      <c r="M399" s="9">
        <v>0</v>
      </c>
      <c r="N399" s="9">
        <v>4683328</v>
      </c>
      <c r="O399" s="9"/>
      <c r="P399" s="9">
        <f t="shared" si="7"/>
        <v>0</v>
      </c>
    </row>
    <row r="400" spans="1:16" x14ac:dyDescent="0.2">
      <c r="A400" s="10" t="s">
        <v>344</v>
      </c>
      <c r="B400" s="11">
        <v>33489100</v>
      </c>
      <c r="C400" s="11">
        <v>461592</v>
      </c>
      <c r="D400" s="11">
        <v>461592</v>
      </c>
      <c r="E400" s="11">
        <v>0</v>
      </c>
      <c r="F400" s="11">
        <v>3835400</v>
      </c>
      <c r="G400" s="11">
        <v>172200</v>
      </c>
      <c r="H400" s="11">
        <v>172200</v>
      </c>
      <c r="I400" s="11">
        <v>0</v>
      </c>
      <c r="J400" s="11">
        <v>0</v>
      </c>
      <c r="K400" s="11">
        <v>322400</v>
      </c>
      <c r="L400" s="11">
        <v>0</v>
      </c>
      <c r="M400" s="11">
        <v>0</v>
      </c>
      <c r="N400" s="11">
        <v>38280692</v>
      </c>
      <c r="O400" s="11"/>
      <c r="P400" s="11">
        <f t="shared" si="7"/>
        <v>0</v>
      </c>
    </row>
    <row r="401" spans="1:16" x14ac:dyDescent="0.2">
      <c r="A401" s="12" t="s">
        <v>345</v>
      </c>
      <c r="B401" s="13">
        <v>17323400</v>
      </c>
      <c r="C401" s="13">
        <v>617753</v>
      </c>
      <c r="D401" s="13">
        <v>617753</v>
      </c>
      <c r="E401" s="13">
        <v>0</v>
      </c>
      <c r="F401" s="13">
        <v>1864100</v>
      </c>
      <c r="G401" s="13">
        <v>168600</v>
      </c>
      <c r="H401" s="13">
        <v>168600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19973853</v>
      </c>
      <c r="O401" s="13"/>
      <c r="P401" s="13">
        <f t="shared" si="7"/>
        <v>0</v>
      </c>
    </row>
    <row r="402" spans="1:16" x14ac:dyDescent="0.2">
      <c r="A402" s="8" t="s">
        <v>346</v>
      </c>
      <c r="B402" s="9">
        <v>8054400</v>
      </c>
      <c r="C402" s="9">
        <v>-356362</v>
      </c>
      <c r="D402" s="9">
        <v>-356362</v>
      </c>
      <c r="E402" s="9">
        <v>0</v>
      </c>
      <c r="F402" s="9">
        <v>2078800</v>
      </c>
      <c r="G402" s="9">
        <v>148300</v>
      </c>
      <c r="H402" s="9">
        <v>148300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9925138</v>
      </c>
      <c r="O402" s="9"/>
      <c r="P402" s="9">
        <f t="shared" si="7"/>
        <v>0</v>
      </c>
    </row>
    <row r="403" spans="1:16" x14ac:dyDescent="0.2">
      <c r="A403" s="10" t="s">
        <v>347</v>
      </c>
      <c r="B403" s="11">
        <v>11065000</v>
      </c>
      <c r="C403" s="11">
        <v>323140</v>
      </c>
      <c r="D403" s="11">
        <v>323140</v>
      </c>
      <c r="E403" s="11">
        <v>0</v>
      </c>
      <c r="F403" s="11">
        <v>2311800</v>
      </c>
      <c r="G403" s="11">
        <v>338700</v>
      </c>
      <c r="H403" s="11">
        <v>338700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14038640</v>
      </c>
      <c r="O403" s="11"/>
      <c r="P403" s="11">
        <f t="shared" si="7"/>
        <v>0</v>
      </c>
    </row>
    <row r="404" spans="1:16" x14ac:dyDescent="0.2">
      <c r="A404" s="12" t="s">
        <v>348</v>
      </c>
      <c r="B404" s="13">
        <v>6962300</v>
      </c>
      <c r="C404" s="13">
        <v>80719</v>
      </c>
      <c r="D404" s="13">
        <v>80719</v>
      </c>
      <c r="E404" s="13">
        <v>0</v>
      </c>
      <c r="F404" s="13">
        <v>1930800</v>
      </c>
      <c r="G404" s="13">
        <v>192000</v>
      </c>
      <c r="H404" s="13">
        <v>192000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9165819</v>
      </c>
      <c r="O404" s="13"/>
      <c r="P404" s="13">
        <f t="shared" si="7"/>
        <v>0</v>
      </c>
    </row>
    <row r="405" spans="1:16" x14ac:dyDescent="0.2">
      <c r="A405" s="8" t="s">
        <v>349</v>
      </c>
      <c r="B405" s="9">
        <v>7375600</v>
      </c>
      <c r="C405" s="9">
        <v>126590</v>
      </c>
      <c r="D405" s="9">
        <v>126590</v>
      </c>
      <c r="E405" s="9">
        <v>0</v>
      </c>
      <c r="F405" s="9">
        <v>2024300</v>
      </c>
      <c r="G405" s="9">
        <v>192400</v>
      </c>
      <c r="H405" s="9">
        <v>192400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9718890</v>
      </c>
      <c r="O405" s="9"/>
      <c r="P405" s="9">
        <f t="shared" si="7"/>
        <v>0</v>
      </c>
    </row>
    <row r="406" spans="1:16" x14ac:dyDescent="0.2">
      <c r="A406" s="10" t="s">
        <v>350</v>
      </c>
      <c r="B406" s="11">
        <v>8659700</v>
      </c>
      <c r="C406" s="11">
        <v>446712</v>
      </c>
      <c r="D406" s="11">
        <v>446712</v>
      </c>
      <c r="E406" s="11">
        <v>0</v>
      </c>
      <c r="F406" s="11">
        <v>2325700</v>
      </c>
      <c r="G406" s="11">
        <v>176300</v>
      </c>
      <c r="H406" s="11">
        <v>176300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11608412</v>
      </c>
      <c r="O406" s="11"/>
      <c r="P406" s="11">
        <f t="shared" si="7"/>
        <v>0</v>
      </c>
    </row>
    <row r="407" spans="1:16" x14ac:dyDescent="0.2">
      <c r="A407" s="12" t="s">
        <v>351</v>
      </c>
      <c r="B407" s="13">
        <v>14064900</v>
      </c>
      <c r="C407" s="13">
        <v>440265</v>
      </c>
      <c r="D407" s="13">
        <v>440265</v>
      </c>
      <c r="E407" s="13">
        <v>0</v>
      </c>
      <c r="F407" s="13">
        <v>1900700</v>
      </c>
      <c r="G407" s="13">
        <v>207400</v>
      </c>
      <c r="H407" s="13">
        <v>207400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16613265</v>
      </c>
      <c r="O407" s="13"/>
      <c r="P407" s="13">
        <f t="shared" si="7"/>
        <v>0</v>
      </c>
    </row>
    <row r="408" spans="1:16" x14ac:dyDescent="0.2">
      <c r="A408" s="8" t="s">
        <v>352</v>
      </c>
      <c r="B408" s="9">
        <v>5695900</v>
      </c>
      <c r="C408" s="9">
        <v>218108</v>
      </c>
      <c r="D408" s="9">
        <v>218108</v>
      </c>
      <c r="E408" s="9">
        <v>0</v>
      </c>
      <c r="F408" s="9">
        <v>1676900</v>
      </c>
      <c r="G408" s="9">
        <v>295900</v>
      </c>
      <c r="H408" s="9">
        <v>295900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7886808</v>
      </c>
      <c r="O408" s="9"/>
      <c r="P408" s="9">
        <f t="shared" si="7"/>
        <v>0</v>
      </c>
    </row>
    <row r="409" spans="1:16" x14ac:dyDescent="0.2">
      <c r="A409" s="10" t="s">
        <v>353</v>
      </c>
      <c r="B409" s="11">
        <v>6262600</v>
      </c>
      <c r="C409" s="11">
        <v>107324</v>
      </c>
      <c r="D409" s="11">
        <v>107324</v>
      </c>
      <c r="E409" s="11">
        <v>0</v>
      </c>
      <c r="F409" s="11">
        <v>2885400</v>
      </c>
      <c r="G409" s="11">
        <v>180000</v>
      </c>
      <c r="H409" s="11">
        <v>180000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9435324</v>
      </c>
      <c r="O409" s="11"/>
      <c r="P409" s="11">
        <f t="shared" si="7"/>
        <v>0</v>
      </c>
    </row>
    <row r="410" spans="1:16" x14ac:dyDescent="0.2">
      <c r="A410" s="12" t="s">
        <v>354</v>
      </c>
      <c r="B410" s="13">
        <v>14531700</v>
      </c>
      <c r="C410" s="13">
        <v>613199</v>
      </c>
      <c r="D410" s="13">
        <v>613199</v>
      </c>
      <c r="E410" s="13">
        <v>0</v>
      </c>
      <c r="F410" s="13">
        <v>4928100</v>
      </c>
      <c r="G410" s="13">
        <v>64000</v>
      </c>
      <c r="H410" s="13">
        <v>64000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20136999</v>
      </c>
      <c r="O410" s="13"/>
      <c r="P410" s="13">
        <f t="shared" si="7"/>
        <v>0</v>
      </c>
    </row>
    <row r="411" spans="1:16" x14ac:dyDescent="0.2">
      <c r="A411" s="8" t="s">
        <v>355</v>
      </c>
      <c r="B411" s="9">
        <v>25801400</v>
      </c>
      <c r="C411" s="9">
        <v>666488</v>
      </c>
      <c r="D411" s="9">
        <v>666488</v>
      </c>
      <c r="E411" s="9">
        <v>0</v>
      </c>
      <c r="F411" s="9">
        <v>8430000</v>
      </c>
      <c r="G411" s="9">
        <v>50000</v>
      </c>
      <c r="H411" s="9">
        <v>50000</v>
      </c>
      <c r="I411" s="9">
        <v>0</v>
      </c>
      <c r="J411" s="9">
        <v>0</v>
      </c>
      <c r="K411" s="9">
        <v>357200</v>
      </c>
      <c r="L411" s="9">
        <v>0</v>
      </c>
      <c r="M411" s="9">
        <v>0</v>
      </c>
      <c r="N411" s="9">
        <v>35305088</v>
      </c>
      <c r="O411" s="9"/>
      <c r="P411" s="9">
        <f t="shared" si="7"/>
        <v>0</v>
      </c>
    </row>
    <row r="412" spans="1:16" x14ac:dyDescent="0.2">
      <c r="A412" s="10" t="s">
        <v>356</v>
      </c>
      <c r="B412" s="11">
        <v>9995400</v>
      </c>
      <c r="C412" s="11">
        <v>209053</v>
      </c>
      <c r="D412" s="11">
        <v>209053</v>
      </c>
      <c r="E412" s="11">
        <v>0</v>
      </c>
      <c r="F412" s="11">
        <v>3553300</v>
      </c>
      <c r="G412" s="11">
        <v>290000</v>
      </c>
      <c r="H412" s="11">
        <v>290000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14047753</v>
      </c>
      <c r="O412" s="11"/>
      <c r="P412" s="11">
        <f t="shared" si="7"/>
        <v>0</v>
      </c>
    </row>
    <row r="413" spans="1:16" x14ac:dyDescent="0.2">
      <c r="A413" s="12" t="s">
        <v>357</v>
      </c>
      <c r="B413" s="13">
        <v>52661600</v>
      </c>
      <c r="C413" s="13">
        <v>2213950</v>
      </c>
      <c r="D413" s="13">
        <v>2213950</v>
      </c>
      <c r="E413" s="13">
        <v>0</v>
      </c>
      <c r="F413" s="13">
        <v>16373200</v>
      </c>
      <c r="G413" s="13">
        <v>50000</v>
      </c>
      <c r="H413" s="13">
        <v>50000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71298750</v>
      </c>
      <c r="O413" s="13"/>
      <c r="P413" s="13">
        <f t="shared" si="7"/>
        <v>0</v>
      </c>
    </row>
    <row r="414" spans="1:16" x14ac:dyDescent="0.2">
      <c r="A414" s="8" t="s">
        <v>358</v>
      </c>
      <c r="B414" s="9">
        <v>4449600</v>
      </c>
      <c r="C414" s="9">
        <v>174936</v>
      </c>
      <c r="D414" s="9">
        <v>174936</v>
      </c>
      <c r="E414" s="9">
        <v>0</v>
      </c>
      <c r="F414" s="9">
        <v>1975700</v>
      </c>
      <c r="G414" s="9">
        <v>277000</v>
      </c>
      <c r="H414" s="9">
        <v>277000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6877236</v>
      </c>
      <c r="O414" s="9"/>
      <c r="P414" s="9">
        <f t="shared" si="7"/>
        <v>0</v>
      </c>
    </row>
    <row r="415" spans="1:16" x14ac:dyDescent="0.2">
      <c r="A415" s="10" t="s">
        <v>359</v>
      </c>
      <c r="B415" s="11">
        <v>4050100</v>
      </c>
      <c r="C415" s="11">
        <v>157340</v>
      </c>
      <c r="D415" s="11">
        <v>157340</v>
      </c>
      <c r="E415" s="11">
        <v>0</v>
      </c>
      <c r="F415" s="11">
        <v>2030900</v>
      </c>
      <c r="G415" s="11">
        <v>187000</v>
      </c>
      <c r="H415" s="11">
        <v>187000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6425340</v>
      </c>
      <c r="O415" s="11"/>
      <c r="P415" s="11">
        <f t="shared" si="7"/>
        <v>0</v>
      </c>
    </row>
    <row r="416" spans="1:16" x14ac:dyDescent="0.2">
      <c r="A416" s="12" t="s">
        <v>360</v>
      </c>
      <c r="B416" s="13">
        <v>4514300</v>
      </c>
      <c r="C416" s="13">
        <v>85860</v>
      </c>
      <c r="D416" s="13">
        <v>85860</v>
      </c>
      <c r="E416" s="13">
        <v>0</v>
      </c>
      <c r="F416" s="13">
        <v>2022900</v>
      </c>
      <c r="G416" s="13">
        <v>122000</v>
      </c>
      <c r="H416" s="13">
        <v>122000</v>
      </c>
      <c r="I416" s="13">
        <v>0</v>
      </c>
      <c r="J416" s="13">
        <v>0</v>
      </c>
      <c r="K416" s="13">
        <v>34900</v>
      </c>
      <c r="L416" s="13">
        <v>0</v>
      </c>
      <c r="M416" s="13">
        <v>0</v>
      </c>
      <c r="N416" s="13">
        <v>6779960</v>
      </c>
      <c r="O416" s="13"/>
      <c r="P416" s="13">
        <f t="shared" si="7"/>
        <v>0</v>
      </c>
    </row>
    <row r="417" spans="1:16" x14ac:dyDescent="0.2">
      <c r="A417" s="8" t="s">
        <v>361</v>
      </c>
      <c r="B417" s="9">
        <v>4577300</v>
      </c>
      <c r="C417" s="9">
        <v>153978</v>
      </c>
      <c r="D417" s="9">
        <v>153978</v>
      </c>
      <c r="E417" s="9">
        <v>0</v>
      </c>
      <c r="F417" s="9">
        <v>2164700</v>
      </c>
      <c r="G417" s="9">
        <v>238000</v>
      </c>
      <c r="H417" s="9">
        <v>238000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7133978</v>
      </c>
      <c r="O417" s="9"/>
      <c r="P417" s="9">
        <f t="shared" si="7"/>
        <v>0</v>
      </c>
    </row>
    <row r="418" spans="1:16" x14ac:dyDescent="0.2">
      <c r="A418" s="10" t="s">
        <v>362</v>
      </c>
      <c r="B418" s="11">
        <v>9309100</v>
      </c>
      <c r="C418" s="11">
        <v>-1106521</v>
      </c>
      <c r="D418" s="11">
        <v>-1106521</v>
      </c>
      <c r="E418" s="11">
        <v>0</v>
      </c>
      <c r="F418" s="11">
        <v>2635400</v>
      </c>
      <c r="G418" s="11">
        <v>180000</v>
      </c>
      <c r="H418" s="11">
        <v>180000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11017979</v>
      </c>
      <c r="O418" s="11"/>
      <c r="P418" s="11">
        <f t="shared" si="7"/>
        <v>0</v>
      </c>
    </row>
    <row r="419" spans="1:16" x14ac:dyDescent="0.2">
      <c r="A419" s="12" t="s">
        <v>363</v>
      </c>
      <c r="B419" s="13">
        <v>10445500</v>
      </c>
      <c r="C419" s="13">
        <v>436791</v>
      </c>
      <c r="D419" s="13">
        <v>436791</v>
      </c>
      <c r="E419" s="13">
        <v>0</v>
      </c>
      <c r="F419" s="13">
        <v>3180000</v>
      </c>
      <c r="G419" s="13">
        <v>245000</v>
      </c>
      <c r="H419" s="13">
        <v>245000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14307291</v>
      </c>
      <c r="O419" s="13"/>
      <c r="P419" s="13">
        <f t="shared" si="7"/>
        <v>0</v>
      </c>
    </row>
    <row r="420" spans="1:16" x14ac:dyDescent="0.2">
      <c r="A420" s="8" t="s">
        <v>364</v>
      </c>
      <c r="B420" s="9">
        <v>7856800</v>
      </c>
      <c r="C420" s="9">
        <v>221131</v>
      </c>
      <c r="D420" s="9">
        <v>221131</v>
      </c>
      <c r="E420" s="9">
        <v>0</v>
      </c>
      <c r="F420" s="9">
        <v>3359500</v>
      </c>
      <c r="G420" s="9">
        <v>238000</v>
      </c>
      <c r="H420" s="9">
        <v>238000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11675431</v>
      </c>
      <c r="O420" s="9"/>
      <c r="P420" s="9">
        <f t="shared" si="7"/>
        <v>0</v>
      </c>
    </row>
    <row r="421" spans="1:16" x14ac:dyDescent="0.2">
      <c r="A421" s="10" t="s">
        <v>365</v>
      </c>
      <c r="B421" s="11">
        <v>5923500</v>
      </c>
      <c r="C421" s="11">
        <v>40230</v>
      </c>
      <c r="D421" s="11">
        <v>40230</v>
      </c>
      <c r="E421" s="11">
        <v>0</v>
      </c>
      <c r="F421" s="11">
        <v>2265600</v>
      </c>
      <c r="G421" s="11">
        <v>168000</v>
      </c>
      <c r="H421" s="11">
        <v>168000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8397330</v>
      </c>
      <c r="O421" s="11"/>
      <c r="P421" s="11">
        <f t="shared" si="7"/>
        <v>0</v>
      </c>
    </row>
    <row r="422" spans="1:16" x14ac:dyDescent="0.2">
      <c r="A422" s="12" t="s">
        <v>366</v>
      </c>
      <c r="B422" s="13">
        <v>3966000</v>
      </c>
      <c r="C422" s="13">
        <v>30451</v>
      </c>
      <c r="D422" s="13">
        <v>30451</v>
      </c>
      <c r="E422" s="13">
        <v>0</v>
      </c>
      <c r="F422" s="13">
        <v>2111000</v>
      </c>
      <c r="G422" s="13">
        <v>283000</v>
      </c>
      <c r="H422" s="13">
        <v>283000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6390451</v>
      </c>
      <c r="O422" s="13"/>
      <c r="P422" s="13">
        <f t="shared" si="7"/>
        <v>0</v>
      </c>
    </row>
    <row r="423" spans="1:16" x14ac:dyDescent="0.2">
      <c r="A423" s="8" t="s">
        <v>367</v>
      </c>
      <c r="B423" s="9">
        <v>3827800</v>
      </c>
      <c r="C423" s="9">
        <v>-459512</v>
      </c>
      <c r="D423" s="9">
        <v>-459512</v>
      </c>
      <c r="E423" s="9">
        <v>0</v>
      </c>
      <c r="F423" s="9">
        <v>1994100</v>
      </c>
      <c r="G423" s="9">
        <v>180000</v>
      </c>
      <c r="H423" s="9">
        <v>180000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5542388</v>
      </c>
      <c r="O423" s="9"/>
      <c r="P423" s="9">
        <f t="shared" si="7"/>
        <v>0</v>
      </c>
    </row>
    <row r="424" spans="1:16" x14ac:dyDescent="0.2">
      <c r="A424" s="10" t="s">
        <v>368</v>
      </c>
      <c r="B424" s="11">
        <v>9262100</v>
      </c>
      <c r="C424" s="11">
        <v>-202350</v>
      </c>
      <c r="D424" s="11">
        <v>-202350</v>
      </c>
      <c r="E424" s="11">
        <v>0</v>
      </c>
      <c r="F424" s="11">
        <v>3531600</v>
      </c>
      <c r="G424" s="11">
        <v>226000</v>
      </c>
      <c r="H424" s="11">
        <v>226000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12817350</v>
      </c>
      <c r="O424" s="11"/>
      <c r="P424" s="11">
        <f t="shared" si="7"/>
        <v>0</v>
      </c>
    </row>
    <row r="425" spans="1:16" x14ac:dyDescent="0.2">
      <c r="A425" s="12" t="s">
        <v>369</v>
      </c>
      <c r="B425" s="13">
        <v>4315500</v>
      </c>
      <c r="C425" s="13">
        <v>67763</v>
      </c>
      <c r="D425" s="13">
        <v>67763</v>
      </c>
      <c r="E425" s="13">
        <v>0</v>
      </c>
      <c r="F425" s="13">
        <v>1962100</v>
      </c>
      <c r="G425" s="13">
        <v>142000</v>
      </c>
      <c r="H425" s="13">
        <v>142000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6487363</v>
      </c>
      <c r="O425" s="13"/>
      <c r="P425" s="13">
        <f t="shared" si="7"/>
        <v>0</v>
      </c>
    </row>
    <row r="426" spans="1:16" x14ac:dyDescent="0.2">
      <c r="A426" s="8" t="s">
        <v>370</v>
      </c>
      <c r="B426" s="9">
        <v>6097900</v>
      </c>
      <c r="C426" s="9">
        <v>511610</v>
      </c>
      <c r="D426" s="9">
        <v>511610</v>
      </c>
      <c r="E426" s="9">
        <v>0</v>
      </c>
      <c r="F426" s="9">
        <v>3015900</v>
      </c>
      <c r="G426" s="9">
        <v>193000</v>
      </c>
      <c r="H426" s="9">
        <v>193000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9818410</v>
      </c>
      <c r="O426" s="9"/>
      <c r="P426" s="9">
        <f t="shared" si="7"/>
        <v>0</v>
      </c>
    </row>
    <row r="427" spans="1:16" x14ac:dyDescent="0.2">
      <c r="A427" s="10" t="s">
        <v>371</v>
      </c>
      <c r="B427" s="11">
        <v>23629500</v>
      </c>
      <c r="C427" s="11">
        <v>1326060</v>
      </c>
      <c r="D427" s="11">
        <v>1326060</v>
      </c>
      <c r="E427" s="11">
        <v>0</v>
      </c>
      <c r="F427" s="11">
        <v>8167400</v>
      </c>
      <c r="G427" s="11">
        <v>77000</v>
      </c>
      <c r="H427" s="11">
        <v>77000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33199960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12562968800</v>
      </c>
      <c r="C428" s="15">
        <v>-93262904</v>
      </c>
      <c r="D428" s="15">
        <v>-76276871</v>
      </c>
      <c r="E428" s="15">
        <v>83127300</v>
      </c>
      <c r="F428" s="15">
        <v>213966200</v>
      </c>
      <c r="G428" s="15">
        <v>77314200</v>
      </c>
      <c r="H428" s="15">
        <v>76064200</v>
      </c>
      <c r="I428" s="15">
        <v>0</v>
      </c>
      <c r="J428" s="15">
        <v>1250000</v>
      </c>
      <c r="K428" s="15">
        <v>20000000</v>
      </c>
      <c r="L428" s="15">
        <v>31244400</v>
      </c>
      <c r="M428" s="15">
        <v>49015800</v>
      </c>
      <c r="N428" s="15">
        <v>12961359829</v>
      </c>
      <c r="O428" s="15"/>
      <c r="P428" s="15">
        <f>SUM(P6:P427)</f>
        <v>-16986033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2018-01-30T14:16:34Z</dcterms:modified>
</cp:coreProperties>
</file>