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9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'Ark1'!$A$4:$N$428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120" i="1" l="1"/>
  <c r="P265" i="1" l="1"/>
  <c r="P274" i="1"/>
  <c r="P329" i="1"/>
  <c r="P338" i="1"/>
  <c r="P402" i="1"/>
  <c r="P423" i="1"/>
  <c r="P233" i="1"/>
  <c r="P297" i="1"/>
  <c r="P361" i="1"/>
  <c r="P385" i="1" l="1"/>
  <c r="P395" i="1"/>
  <c r="P370" i="1"/>
  <c r="P306" i="1"/>
  <c r="P242" i="1"/>
  <c r="P155" i="1"/>
  <c r="P416" i="1"/>
  <c r="P315" i="1"/>
  <c r="P310" i="1"/>
  <c r="P219" i="1"/>
  <c r="P150" i="1"/>
  <c r="P44" i="1"/>
  <c r="P386" i="1"/>
  <c r="P390" i="1"/>
  <c r="P16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32" i="1"/>
  <c r="P156" i="1"/>
  <c r="P168" i="1"/>
  <c r="P172" i="1"/>
  <c r="P176" i="1"/>
  <c r="P192" i="1"/>
  <c r="P196" i="1"/>
  <c r="P204" i="1"/>
  <c r="P208" i="1"/>
  <c r="P220" i="1"/>
  <c r="P224" i="1"/>
  <c r="P64" i="1"/>
  <c r="P76" i="1"/>
  <c r="P95" i="1"/>
  <c r="P100" i="1"/>
  <c r="P108" i="1"/>
  <c r="P111" i="1"/>
  <c r="P125" i="1"/>
  <c r="P127" i="1"/>
  <c r="P138" i="1"/>
  <c r="P143" i="1"/>
  <c r="P154" i="1"/>
  <c r="P159" i="1"/>
  <c r="P173" i="1"/>
  <c r="P175" i="1"/>
  <c r="P189" i="1"/>
  <c r="P191" i="1"/>
  <c r="P202" i="1"/>
  <c r="P205" i="1"/>
  <c r="P207" i="1"/>
  <c r="P218" i="1"/>
  <c r="P223" i="1"/>
  <c r="P228" i="1"/>
  <c r="P236" i="1"/>
  <c r="P240" i="1"/>
  <c r="P247" i="1"/>
  <c r="P251" i="1"/>
  <c r="P256" i="1"/>
  <c r="P260" i="1"/>
  <c r="P264" i="1"/>
  <c r="P268" i="1"/>
  <c r="P279" i="1"/>
  <c r="P283" i="1"/>
  <c r="P284" i="1"/>
  <c r="P288" i="1"/>
  <c r="P292" i="1"/>
  <c r="P300" i="1"/>
  <c r="P311" i="1"/>
  <c r="P316" i="1"/>
  <c r="P320" i="1"/>
  <c r="P324" i="1"/>
  <c r="P328" i="1"/>
  <c r="P332" i="1"/>
  <c r="P336" i="1"/>
  <c r="P343" i="1"/>
  <c r="P347" i="1"/>
  <c r="P348" i="1"/>
  <c r="P352" i="1"/>
  <c r="P356" i="1"/>
  <c r="P364" i="1"/>
  <c r="P368" i="1"/>
  <c r="P375" i="1"/>
  <c r="P379" i="1"/>
  <c r="P380" i="1"/>
  <c r="P384" i="1"/>
  <c r="P391" i="1"/>
  <c r="P392" i="1"/>
  <c r="P396" i="1"/>
  <c r="P403" i="1"/>
  <c r="P407" i="1"/>
  <c r="P412" i="1"/>
  <c r="P28" i="1"/>
  <c r="P56" i="1"/>
  <c r="P129" i="1"/>
  <c r="P131" i="1"/>
  <c r="P142" i="1"/>
  <c r="P145" i="1"/>
  <c r="P147" i="1"/>
  <c r="P158" i="1"/>
  <c r="P163" i="1"/>
  <c r="P45" i="1"/>
  <c r="P115" i="1"/>
  <c r="P149" i="1"/>
  <c r="P174" i="1"/>
  <c r="P185" i="1"/>
  <c r="P197" i="1"/>
  <c r="P209" i="1"/>
  <c r="P237" i="1"/>
  <c r="P239" i="1"/>
  <c r="P246" i="1"/>
  <c r="P250" i="1"/>
  <c r="P255" i="1"/>
  <c r="P266" i="1"/>
  <c r="P269" i="1"/>
  <c r="P271" i="1"/>
  <c r="P278" i="1"/>
  <c r="P287" i="1"/>
  <c r="P301" i="1"/>
  <c r="P303" i="1"/>
  <c r="P314" i="1"/>
  <c r="P319" i="1"/>
  <c r="P333" i="1"/>
  <c r="P335" i="1"/>
  <c r="P342" i="1"/>
  <c r="P349" i="1"/>
  <c r="P351" i="1"/>
  <c r="P365" i="1"/>
  <c r="P367" i="1"/>
  <c r="P374" i="1"/>
  <c r="P378" i="1"/>
  <c r="P383" i="1"/>
  <c r="P397" i="1"/>
  <c r="P399" i="1"/>
  <c r="P401" i="1"/>
  <c r="P414" i="1"/>
  <c r="P418" i="1"/>
  <c r="P421" i="1"/>
  <c r="P425" i="1"/>
  <c r="P334" i="1"/>
  <c r="P339" i="1"/>
  <c r="P350" i="1"/>
  <c r="P353" i="1"/>
  <c r="P366" i="1"/>
  <c r="P369" i="1"/>
  <c r="P33" i="1"/>
  <c r="P134" i="1"/>
  <c r="P153" i="1"/>
  <c r="P166" i="1"/>
  <c r="P181" i="1"/>
  <c r="P193" i="1"/>
  <c r="P199" i="1"/>
  <c r="P206" i="1"/>
  <c r="P211" i="1"/>
  <c r="P227" i="1"/>
  <c r="P229" i="1"/>
  <c r="P238" i="1"/>
  <c r="P241" i="1"/>
  <c r="P243" i="1"/>
  <c r="P254" i="1"/>
  <c r="P257" i="1"/>
  <c r="P259" i="1"/>
  <c r="P261" i="1"/>
  <c r="P270" i="1"/>
  <c r="P275" i="1"/>
  <c r="P291" i="1"/>
  <c r="P293" i="1"/>
  <c r="P302" i="1"/>
  <c r="P305" i="1"/>
  <c r="P307" i="1"/>
  <c r="P323" i="1"/>
  <c r="P325" i="1"/>
  <c r="P355" i="1"/>
  <c r="P357" i="1"/>
  <c r="P371" i="1"/>
  <c r="P217" i="1"/>
  <c r="P195" i="1"/>
  <c r="P165" i="1"/>
  <c r="P137" i="1"/>
  <c r="P107" i="1"/>
  <c r="P419" i="1"/>
  <c r="P417" i="1"/>
  <c r="P411" i="1"/>
  <c r="P389" i="1"/>
  <c r="P377" i="1"/>
  <c r="P363" i="1"/>
  <c r="P358" i="1"/>
  <c r="P331" i="1"/>
  <c r="P294" i="1"/>
  <c r="P262" i="1"/>
  <c r="P235" i="1"/>
  <c r="P230" i="1"/>
  <c r="P225" i="1"/>
  <c r="P214" i="1"/>
  <c r="P179" i="1"/>
  <c r="P72" i="1"/>
  <c r="P21" i="1"/>
  <c r="P427" i="1"/>
  <c r="P422" i="1"/>
  <c r="P420" i="1"/>
  <c r="P413" i="1"/>
  <c r="P409" i="1"/>
  <c r="P398" i="1"/>
  <c r="P387" i="1"/>
  <c r="P382" i="1"/>
  <c r="P373" i="1"/>
  <c r="P354" i="1"/>
  <c r="P341" i="1"/>
  <c r="P322" i="1"/>
  <c r="P309" i="1"/>
  <c r="P295" i="1"/>
  <c r="P290" i="1"/>
  <c r="P258" i="1"/>
  <c r="P245" i="1"/>
  <c r="P226" i="1"/>
  <c r="P190" i="1"/>
  <c r="P178" i="1"/>
  <c r="P146" i="1"/>
  <c r="P133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49" i="1" l="1"/>
  <c r="P405" i="1"/>
  <c r="P210" i="1"/>
  <c r="P60" i="1"/>
  <c r="P34" i="1"/>
  <c r="P98" i="1"/>
  <c r="P109" i="1"/>
  <c r="P327" i="1"/>
  <c r="P362" i="1"/>
  <c r="P298" i="1"/>
  <c r="P234" i="1"/>
  <c r="P167" i="1"/>
  <c r="P160" i="1"/>
  <c r="P144" i="1"/>
  <c r="P128" i="1"/>
  <c r="P48" i="1"/>
  <c r="P14" i="1"/>
  <c r="P19" i="1"/>
  <c r="P30" i="1"/>
  <c r="P51" i="1"/>
  <c r="P83" i="1"/>
  <c r="P57" i="1"/>
  <c r="P105" i="1"/>
  <c r="P110" i="1"/>
  <c r="P121" i="1"/>
  <c r="P151" i="1"/>
  <c r="P231" i="1"/>
  <c r="P277" i="1"/>
  <c r="P359" i="1"/>
  <c r="P267" i="1"/>
  <c r="P313" i="1"/>
  <c r="P326" i="1"/>
  <c r="P393" i="1"/>
  <c r="P406" i="1"/>
  <c r="P424" i="1"/>
  <c r="P337" i="1"/>
  <c r="P289" i="1"/>
  <c r="P187" i="1"/>
  <c r="P171" i="1"/>
  <c r="P410" i="1"/>
  <c r="P346" i="1"/>
  <c r="P282" i="1"/>
  <c r="P222" i="1"/>
  <c r="P198" i="1"/>
  <c r="P135" i="1"/>
  <c r="P126" i="1"/>
  <c r="P404" i="1"/>
  <c r="P388" i="1"/>
  <c r="P372" i="1"/>
  <c r="P340" i="1"/>
  <c r="P308" i="1"/>
  <c r="P276" i="1"/>
  <c r="P244" i="1"/>
  <c r="P186" i="1"/>
  <c r="P124" i="1"/>
  <c r="P92" i="1"/>
  <c r="P212" i="1"/>
  <c r="P180" i="1"/>
  <c r="P164" i="1"/>
  <c r="P148" i="1"/>
  <c r="P52" i="1"/>
  <c r="P12" i="1"/>
  <c r="P112" i="1"/>
  <c r="P25" i="1"/>
  <c r="P213" i="1"/>
  <c r="P415" i="1"/>
  <c r="P318" i="1"/>
  <c r="P130" i="1"/>
  <c r="P252" i="1"/>
  <c r="P141" i="1"/>
  <c r="P188" i="1"/>
  <c r="P140" i="1"/>
  <c r="P177" i="1"/>
  <c r="P119" i="1"/>
  <c r="P281" i="1"/>
  <c r="P426" i="1"/>
  <c r="P182" i="1"/>
  <c r="P285" i="1"/>
  <c r="P215" i="1"/>
  <c r="P400" i="1"/>
  <c r="P304" i="1"/>
  <c r="P272" i="1"/>
  <c r="P31" i="1"/>
  <c r="P63" i="1"/>
  <c r="P79" i="1"/>
  <c r="P53" i="1"/>
  <c r="P85" i="1"/>
  <c r="P263" i="1"/>
  <c r="P169" i="1"/>
  <c r="P201" i="1"/>
  <c r="P299" i="1"/>
  <c r="P345" i="1"/>
  <c r="P183" i="1"/>
  <c r="P321" i="1"/>
  <c r="P286" i="1"/>
  <c r="P273" i="1"/>
  <c r="P194" i="1"/>
  <c r="P139" i="1"/>
  <c r="P36" i="1"/>
  <c r="P394" i="1"/>
  <c r="P381" i="1"/>
  <c r="P330" i="1"/>
  <c r="P317" i="1"/>
  <c r="P253" i="1"/>
  <c r="P203" i="1"/>
  <c r="P162" i="1"/>
  <c r="P161" i="1"/>
  <c r="P68" i="1"/>
  <c r="P408" i="1"/>
  <c r="P376" i="1"/>
  <c r="P360" i="1"/>
  <c r="P344" i="1"/>
  <c r="P312" i="1"/>
  <c r="P296" i="1"/>
  <c r="P280" i="1"/>
  <c r="P248" i="1"/>
  <c r="P232" i="1"/>
  <c r="P221" i="1"/>
  <c r="P170" i="1"/>
  <c r="P157" i="1"/>
  <c r="P24" i="1"/>
  <c r="P216" i="1"/>
  <c r="P200" i="1"/>
  <c r="P184" i="1"/>
  <c r="P152" i="1"/>
  <c r="P136" i="1"/>
  <c r="P116" i="1"/>
  <c r="P96" i="1"/>
  <c r="P9" i="1"/>
  <c r="P46" i="1"/>
  <c r="P62" i="1"/>
  <c r="P58" i="1"/>
  <c r="P74" i="1"/>
  <c r="P50" i="1"/>
  <c r="P66" i="1"/>
  <c r="P82" i="1"/>
  <c r="P78" i="1"/>
  <c r="P54" i="1"/>
  <c r="P70" i="1"/>
  <c r="P428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<sst xmlns="http://schemas.openxmlformats.org/spreadsheetml/2006/main" count="449" uniqueCount="446">
  <si>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</si>
  <si>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</si>
  <si>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</si>
  <si>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</si>
  <si>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</si>
  <si>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</si>
  <si>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</si>
  <si>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</si>
  <si>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</si>
  <si>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</si>
  <si>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</si>
  <si>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</si>
  <si>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</si>
  <si>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</si>
  <si>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</si>
  <si>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</si>
  <si>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</si>
  <si>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</si>
  <si>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</si>
  <si>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</si>
  <si>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</si>
  <si>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</si>
  <si>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</si>
  <si>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</si>
  <si>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</si>
  <si>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</si>
  <si>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</si>
  <si>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</si>
  <si>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</si>
  <si>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</si>
  <si>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</si>
  <si>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</si>
  <si>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</si>
  <si>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</si>
  <si>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</si>
  <si>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</si>
  <si>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</si>
  <si>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</si>
  <si>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</si>
  <si>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</si>
  <si>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</si>
  <si>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</si>
  <si>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</si>
  <si>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</si>
  <si>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</si>
  <si>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</si>
  <si>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</si>
  <si>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</si>
  <si>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</si>
  <si>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</si>
  <si>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</si>
  <si>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</si>
  <si>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</si>
  <si>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</si>
  <si>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</si>
  <si>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</si>
  <si>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</si>
  <si>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</si>
  <si>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</si>
  <si>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</si>
  <si>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</si>
  <si>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</si>
  <si>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</si>
  <si>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</si>
  <si>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</si>
  <si>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</si>
  <si>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</si>
  <si>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</si>
  <si>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</si>
  <si>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</si>
  <si>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</si>
  <si>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</si>
  <si>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</si>
  <si>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</si>
  <si>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</si>
  <si>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</si>
  <si>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</si>
  <si>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</si>
  <si>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</si>
  <si>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</si>
  <si>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</si>
  <si>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</si>
  <si>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</si>
  <si>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</si>
  <si>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</si>
  <si>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</si>
  <si>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</si>
  <si>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</si>
  <si>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</si>
  <si>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</si>
  <si>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</si>
  <si>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</si>
  <si>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</si>
  <si>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</si>
  <si>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</si>
  <si>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</si>
  <si>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</si>
  <si>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</si>
  <si>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</si>
  <si>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</si>
  <si>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</si>
  <si>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</si>
  <si>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</si>
  <si>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</si>
  <si>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</si>
  <si>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</si>
  <si>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</si>
  <si>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</si>
  <si>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</si>
  <si>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</si>
  <si>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</si>
  <si>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</si>
  <si>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</si>
  <si>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0704 Tønsberg</t>
  </si>
  <si>
    <t>0711 Svelvik</t>
  </si>
  <si>
    <t>0713 Sande</t>
  </si>
  <si>
    <t>0716 Re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</si>
  <si>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</si>
  <si>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</si>
  <si>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</si>
  <si>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</si>
  <si>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</si>
  <si>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</si>
  <si>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</si>
  <si>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</si>
  <si>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</si>
  <si>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</si>
  <si>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</si>
  <si>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</si>
  <si>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</si>
  <si>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</si>
  <si>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</si>
  <si>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</si>
  <si>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</si>
  <si>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</si>
  <si>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</si>
  <si>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</si>
  <si>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</si>
  <si>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</si>
  <si>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</si>
  <si>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</si>
  <si>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</si>
  <si>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</si>
  <si>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</si>
  <si>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</si>
  <si>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</si>
  <si>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</si>
  <si>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</si>
  <si>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</si>
  <si>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</si>
  <si>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</si>
  <si>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</si>
  <si>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</si>
  <si>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</si>
  <si>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</si>
  <si>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</si>
  <si>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</si>
  <si>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</si>
  <si>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</si>
  <si>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</si>
  <si>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</si>
  <si>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</si>
  <si>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</si>
  <si>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</si>
  <si>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</si>
  <si>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</si>
  <si>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</si>
  <si>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</si>
  <si>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</si>
  <si>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</si>
  <si>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</si>
  <si>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</si>
  <si>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</si>
  <si>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</si>
  <si>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</si>
  <si>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</si>
  <si>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</si>
  <si>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</si>
  <si>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</si>
  <si>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</si>
  <si>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</si>
  <si>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</si>
  <si>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</si>
  <si>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</si>
  <si>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</si>
  <si>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</si>
  <si>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</si>
  <si>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</si>
  <si>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</si>
  <si>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</si>
  <si>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</si>
  <si>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</si>
  <si>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</si>
  <si>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</si>
  <si>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</si>
  <si>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</si>
  <si>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</si>
  <si>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</si>
  <si>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</si>
  <si>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</si>
  <si>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</si>
  <si>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</si>
  <si>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</si>
  <si>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</si>
  <si>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</si>
  <si>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</si>
  <si>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</si>
  <si>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</si>
  <si>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</si>
  <si>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</si>
  <si>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</si>
  <si>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</si>
  <si>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</si>
  <si>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</si>
  <si>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</si>
  <si>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</si>
  <si>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</si>
  <si>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</si>
  <si>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</si>
  <si>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</si>
  <si>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</si>
  <si>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</si>
  <si>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</si>
  <si>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</si>
  <si>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</si>
  <si>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</si>
  <si>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</si>
  <si>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</si>
  <si>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</si>
  <si>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</si>
  <si>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</si>
  <si>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</si>
  <si>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</si>
  <si>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</si>
  <si>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</si>
  <si>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</si>
  <si>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</si>
  <si>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</si>
  <si>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</si>
  <si>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</si>
  <si>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</si>
  <si>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</si>
  <si>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</si>
  <si>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</si>
  <si>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</si>
  <si>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</si>
  <si>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</si>
  <si>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</si>
  <si>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</si>
  <si>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</si>
  <si>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</si>
  <si>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</si>
  <si>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</si>
  <si>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</si>
  <si>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</si>
  <si>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</si>
  <si>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</si>
  <si>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</si>
  <si>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</si>
  <si>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</si>
  <si>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</si>
  <si>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</si>
  <si>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</si>
  <si>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</si>
  <si>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</si>
  <si>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</si>
  <si>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</si>
  <si>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</si>
  <si>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</si>
  <si>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</si>
  <si>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</si>
  <si>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</si>
  <si>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</si>
  <si>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</si>
  <si>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</si>
  <si>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</si>
  <si>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</si>
  <si>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</si>
  <si>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</si>
  <si>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</si>
  <si>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</si>
  <si>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</si>
  <si>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1571 Halsa</t>
  </si>
  <si>
    <t>1573 Smøla</t>
  </si>
  <si>
    <t>1576 Aure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</si>
  <si>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</si>
  <si>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</si>
  <si>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</si>
  <si>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</si>
  <si>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</si>
  <si>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</si>
  <si>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</si>
  <si>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</si>
  <si>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</si>
  <si>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</si>
  <si>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</si>
  <si>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</si>
  <si>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</si>
  <si>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</si>
  <si>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</si>
  <si>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</si>
  <si>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</si>
  <si>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</si>
  <si>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</si>
  <si>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</si>
  <si>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</si>
  <si>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</si>
  <si>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</si>
  <si>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</si>
  <si>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</si>
  <si>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</si>
  <si>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</si>
  <si>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</si>
  <si>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</si>
  <si>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</si>
  <si>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</si>
  <si>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</si>
  <si>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</si>
  <si>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</si>
  <si>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</si>
  <si>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</si>
  <si>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</si>
  <si>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</si>
  <si>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</si>
  <si>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</si>
  <si>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</si>
  <si>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</si>
  <si>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</si>
  <si>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</si>
  <si>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</si>
  <si>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</si>
  <si>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</si>
  <si>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</si>
  <si>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</si>
  <si>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</si>
  <si>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</si>
  <si>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</si>
  <si>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</si>
  <si>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</si>
  <si>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</si>
  <si>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</si>
  <si>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</si>
  <si>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</si>
  <si>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</si>
  <si>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</si>
  <si>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</si>
  <si>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</si>
  <si>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</si>
  <si>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</si>
  <si>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</si>
  <si>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</si>
  <si>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</si>
  <si>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</si>
  <si>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</si>
  <si>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</si>
  <si>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</si>
  <si>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</si>
  <si>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</si>
  <si>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</si>
  <si>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</si>
  <si>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</si>
  <si>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</si>
  <si>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</si>
  <si>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</si>
  <si>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</si>
  <si>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</si>
  <si>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</si>
  <si>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</si>
  <si>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</si>
  <si>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</si>
  <si>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</si>
  <si>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</si>
  <si>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</si>
  <si>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</si>
  <si>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</si>
  <si>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</si>
  <si>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</si>
  <si>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</si>
  <si>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</si>
  <si>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</si>
  <si>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</si>
  <si>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</si>
  <si>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</si>
  <si>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</si>
  <si>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</si>
  <si>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</si>
  <si>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</si>
  <si>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</si>
  <si>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</si>
  <si>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</si>
  <si>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</si>
  <si>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</si>
  <si>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</si>
  <si>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</si>
  <si>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0712 Larvik</t>
  </si>
  <si>
    <t>0715 Holmestrand</t>
  </si>
  <si>
    <t>0729 Færder</t>
  </si>
  <si>
    <t>5001 Trondheim</t>
  </si>
  <si>
    <t>5004 Steinkjer</t>
  </si>
  <si>
    <t>5005 Namsos</t>
  </si>
  <si>
    <t>5011 Hemne</t>
  </si>
  <si>
    <t>5012 Snillfjord</t>
  </si>
  <si>
    <t>5013 Hitra</t>
  </si>
  <si>
    <t>5014 Frøya</t>
  </si>
  <si>
    <t>5015 Ørland</t>
  </si>
  <si>
    <t>5016 Agdenes</t>
  </si>
  <si>
    <t>5017 Bjugn</t>
  </si>
  <si>
    <t>5018 Åfjord</t>
  </si>
  <si>
    <t>5019 Roan</t>
  </si>
  <si>
    <t>5020 Osen</t>
  </si>
  <si>
    <t>5021 Oppdal</t>
  </si>
  <si>
    <t>5022 Rennebu</t>
  </si>
  <si>
    <t>5023 Meldal</t>
  </si>
  <si>
    <t>5024 Orkdal</t>
  </si>
  <si>
    <t>5025 Røros</t>
  </si>
  <si>
    <t>5026 Holtålen</t>
  </si>
  <si>
    <t>5027 Midtre Gauldal</t>
  </si>
  <si>
    <t>5028 Melhus</t>
  </si>
  <si>
    <t>5029 Skaun</t>
  </si>
  <si>
    <t>5030 Klæbu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</si>
  <si>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</si>
  <si>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</si>
  <si>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</si>
  <si>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</si>
  <si>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</si>
  <si>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</si>
  <si>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</si>
  <si>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</si>
  <si>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5039 Verran</t>
  </si>
  <si>
    <t>5040 Namdalseid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</si>
  <si>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</si>
  <si>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</si>
  <si>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</si>
  <si>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</si>
  <si>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</si>
  <si>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</si>
  <si>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</si>
  <si>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5048 Fosnes</t>
  </si>
  <si>
    <t>5049 Flatanger</t>
  </si>
  <si>
    <t>5050 Vikna</t>
  </si>
  <si>
    <t>5051 Nærøy</t>
  </si>
  <si>
    <t>5052 Leka</t>
  </si>
  <si>
    <t>5053 Inderøy</t>
  </si>
  <si>
    <t>5054 Indre Fosen</t>
  </si>
  <si>
    <t>5061 Rindal</t>
  </si>
  <si>
    <t>Beregning av rammetilskudd og utbetaling til kommunene, mars 2019 (termin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</si>
</sst>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2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11" sqref="R11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6" s="1" customFormat="1" ht="18.75" x14ac:dyDescent="0.25">
      <c r="A1" s="17" t="s">
        <v>445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6" s="5" customFormat="1" ht="75" customHeight="1" x14ac:dyDescent="0.2">
      <c r="A3" s="3" t="s">
        <v>0</v>
      </c>
      <c r="B3" s="4" t="s">
        <v>371</v>
      </c>
      <c r="C3" s="4" t="s">
        <v>373</v>
      </c>
      <c r="D3" s="4" t="s">
        <v>375</v>
      </c>
      <c r="E3" s="4" t="s">
        <v>376</v>
      </c>
      <c r="F3" s="4" t="s">
        <v>389</v>
      </c>
      <c r="G3" s="4" t="s">
        <v>379</v>
      </c>
      <c r="H3" s="4" t="s">
        <v>381</v>
      </c>
      <c r="I3" s="4" t="s">
        <v>390</v>
      </c>
      <c r="J3" s="4" t="s">
        <v>391</v>
      </c>
      <c r="K3" s="4" t="s">
        <v>393</v>
      </c>
      <c r="L3" s="4" t="s">
        <v>382</v>
      </c>
      <c r="M3" s="4" t="s">
        <v>1</v>
      </c>
      <c r="N3" s="4" t="s">
        <v>385</v>
      </c>
      <c r="O3" s="4"/>
      <c r="P3" s="4" t="s">
        <v>386</v>
      </c>
    </row>
    <row r="4" spans="1:16" s="5" customFormat="1" ht="25.5" customHeight="1" x14ac:dyDescent="0.2">
      <c r="A4" s="4"/>
      <c r="B4" s="4" t="s">
        <v>372</v>
      </c>
      <c r="C4" s="4"/>
      <c r="D4" s="4"/>
      <c r="E4" s="4" t="s">
        <v>377</v>
      </c>
      <c r="F4" s="4" t="s">
        <v>378</v>
      </c>
      <c r="G4" s="4" t="s">
        <v>380</v>
      </c>
      <c r="H4" s="4" t="s">
        <v>380</v>
      </c>
      <c r="I4" s="4" t="s">
        <v>380</v>
      </c>
      <c r="J4" s="4" t="s">
        <v>380</v>
      </c>
      <c r="K4" s="4" t="s">
        <v>392</v>
      </c>
      <c r="L4" s="4" t="s">
        <v>383</v>
      </c>
      <c r="M4" s="4" t="s">
        <v>384</v>
      </c>
      <c r="N4" s="4"/>
      <c r="O4" s="4"/>
      <c r="P4" s="4"/>
    </row>
    <row r="5" spans="1:16" s="7" customFormat="1" ht="16.5" customHeight="1" x14ac:dyDescent="0.2">
      <c r="A5" s="6"/>
      <c r="B5" s="6">
        <v>1</v>
      </c>
      <c r="C5" s="6" t="s">
        <v>374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 x14ac:dyDescent="0.2">
      <c r="A6" s="8" t="s">
        <v>2</v>
      </c>
      <c r="B6" s="9">
        <v>78100300</v>
      </c>
      <c r="C6" s="9">
        <v>19654661</v>
      </c>
      <c r="D6" s="9">
        <v>19654661</v>
      </c>
      <c r="E6" s="9">
        <v>0</v>
      </c>
      <c r="F6" s="9">
        <v>0</v>
      </c>
      <c r="G6" s="9">
        <v>330000</v>
      </c>
      <c r="H6" s="9">
        <v>330000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98084961</v>
      </c>
      <c r="O6" s="9"/>
      <c r="P6" s="9">
        <f>C6-D6</f>
        <v>0</v>
      </c>
    </row>
    <row r="7" spans="1:16" x14ac:dyDescent="0.2">
      <c r="A7" s="10" t="s">
        <v>3</v>
      </c>
      <c r="B7" s="11">
        <v>80821400</v>
      </c>
      <c r="C7" s="11">
        <v>10762046</v>
      </c>
      <c r="D7" s="11">
        <v>10762046</v>
      </c>
      <c r="E7" s="11">
        <v>0</v>
      </c>
      <c r="F7" s="11">
        <v>0</v>
      </c>
      <c r="G7" s="11">
        <v>500000</v>
      </c>
      <c r="H7" s="11">
        <v>500000</v>
      </c>
      <c r="I7" s="11">
        <v>0</v>
      </c>
      <c r="J7" s="11">
        <v>0</v>
      </c>
      <c r="K7" s="11">
        <v>425700</v>
      </c>
      <c r="L7" s="11">
        <v>0</v>
      </c>
      <c r="M7" s="11">
        <v>0</v>
      </c>
      <c r="N7" s="11">
        <v>92509146</v>
      </c>
      <c r="O7" s="11"/>
      <c r="P7" s="11">
        <f t="shared" ref="P7:P70" si="0">C7-D7</f>
        <v>0</v>
      </c>
    </row>
    <row r="8" spans="1:16" x14ac:dyDescent="0.2">
      <c r="A8" s="12" t="s">
        <v>4</v>
      </c>
      <c r="B8" s="13">
        <v>144015800</v>
      </c>
      <c r="C8" s="13">
        <v>27241140</v>
      </c>
      <c r="D8" s="13">
        <v>27241140</v>
      </c>
      <c r="E8" s="13">
        <v>0</v>
      </c>
      <c r="F8" s="13">
        <v>0</v>
      </c>
      <c r="G8" s="13">
        <v>460000</v>
      </c>
      <c r="H8" s="13">
        <v>460000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171716940</v>
      </c>
      <c r="O8" s="13"/>
      <c r="P8" s="13">
        <f t="shared" si="0"/>
        <v>0</v>
      </c>
    </row>
    <row r="9" spans="1:16" x14ac:dyDescent="0.2">
      <c r="A9" s="8" t="s">
        <v>5</v>
      </c>
      <c r="B9" s="9">
        <v>193499600</v>
      </c>
      <c r="C9" s="9">
        <v>30101842</v>
      </c>
      <c r="D9" s="9">
        <v>30101842</v>
      </c>
      <c r="E9" s="9">
        <v>0</v>
      </c>
      <c r="F9" s="9">
        <v>0</v>
      </c>
      <c r="G9" s="9">
        <v>830000</v>
      </c>
      <c r="H9" s="9">
        <v>830000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224431442</v>
      </c>
      <c r="O9" s="9"/>
      <c r="P9" s="9">
        <f t="shared" si="0"/>
        <v>0</v>
      </c>
    </row>
    <row r="10" spans="1:16" x14ac:dyDescent="0.2">
      <c r="A10" s="10" t="s">
        <v>6</v>
      </c>
      <c r="B10" s="11">
        <v>10894000</v>
      </c>
      <c r="C10" s="11">
        <v>139335</v>
      </c>
      <c r="D10" s="11">
        <v>139335</v>
      </c>
      <c r="E10" s="11">
        <v>0</v>
      </c>
      <c r="F10" s="11">
        <v>0</v>
      </c>
      <c r="G10" s="11">
        <v>20000</v>
      </c>
      <c r="H10" s="11">
        <v>20000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11053335</v>
      </c>
      <c r="O10" s="11"/>
      <c r="P10" s="11">
        <f t="shared" si="0"/>
        <v>0</v>
      </c>
    </row>
    <row r="11" spans="1:16" x14ac:dyDescent="0.2">
      <c r="A11" s="12" t="s">
        <v>7</v>
      </c>
      <c r="B11" s="13">
        <v>5038700</v>
      </c>
      <c r="C11" s="13">
        <v>719101</v>
      </c>
      <c r="D11" s="13">
        <v>719101</v>
      </c>
      <c r="E11" s="13">
        <v>569800</v>
      </c>
      <c r="F11" s="13">
        <v>0</v>
      </c>
      <c r="G11" s="13">
        <v>60000</v>
      </c>
      <c r="H11" s="13">
        <v>60000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6387601</v>
      </c>
      <c r="O11" s="13"/>
      <c r="P11" s="13">
        <f t="shared" si="0"/>
        <v>0</v>
      </c>
    </row>
    <row r="12" spans="1:16" x14ac:dyDescent="0.2">
      <c r="A12" s="8" t="s">
        <v>8</v>
      </c>
      <c r="B12" s="9">
        <v>10137100</v>
      </c>
      <c r="C12" s="9">
        <v>2668854</v>
      </c>
      <c r="D12" s="9">
        <v>2668854</v>
      </c>
      <c r="E12" s="9">
        <v>521900</v>
      </c>
      <c r="F12" s="9">
        <v>0</v>
      </c>
      <c r="G12" s="9">
        <v>30000</v>
      </c>
      <c r="H12" s="9">
        <v>30000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13357854</v>
      </c>
      <c r="O12" s="9"/>
      <c r="P12" s="9">
        <f t="shared" si="0"/>
        <v>0</v>
      </c>
    </row>
    <row r="13" spans="1:16" x14ac:dyDescent="0.2">
      <c r="A13" s="10" t="s">
        <v>9</v>
      </c>
      <c r="B13" s="11">
        <v>3451700</v>
      </c>
      <c r="C13" s="11">
        <v>53694</v>
      </c>
      <c r="D13" s="11">
        <v>53694</v>
      </c>
      <c r="E13" s="11">
        <v>285000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17100</v>
      </c>
      <c r="L13" s="11">
        <v>0</v>
      </c>
      <c r="M13" s="11">
        <v>0</v>
      </c>
      <c r="N13" s="11">
        <v>3807494</v>
      </c>
      <c r="O13" s="11"/>
      <c r="P13" s="11">
        <f t="shared" si="0"/>
        <v>0</v>
      </c>
    </row>
    <row r="14" spans="1:16" x14ac:dyDescent="0.2">
      <c r="A14" s="12" t="s">
        <v>10</v>
      </c>
      <c r="B14" s="13">
        <v>15410900</v>
      </c>
      <c r="C14" s="13">
        <v>2973980</v>
      </c>
      <c r="D14" s="13">
        <v>2973980</v>
      </c>
      <c r="E14" s="13">
        <v>0</v>
      </c>
      <c r="F14" s="13">
        <v>0</v>
      </c>
      <c r="G14" s="13">
        <v>50000</v>
      </c>
      <c r="H14" s="13">
        <v>50000</v>
      </c>
      <c r="I14" s="13">
        <v>0</v>
      </c>
      <c r="J14" s="13">
        <v>0</v>
      </c>
      <c r="K14" s="13">
        <v>73400</v>
      </c>
      <c r="L14" s="13">
        <v>0</v>
      </c>
      <c r="M14" s="13">
        <v>0</v>
      </c>
      <c r="N14" s="13">
        <v>18508280</v>
      </c>
      <c r="O14" s="13"/>
      <c r="P14" s="13">
        <f t="shared" si="0"/>
        <v>0</v>
      </c>
    </row>
    <row r="15" spans="1:16" x14ac:dyDescent="0.2">
      <c r="A15" s="8" t="s">
        <v>11</v>
      </c>
      <c r="B15" s="9">
        <v>3933700</v>
      </c>
      <c r="C15" s="9">
        <v>2788059</v>
      </c>
      <c r="D15" s="9">
        <v>2788059</v>
      </c>
      <c r="E15" s="9">
        <v>0</v>
      </c>
      <c r="F15" s="9">
        <v>0</v>
      </c>
      <c r="G15" s="9">
        <v>70000</v>
      </c>
      <c r="H15" s="9">
        <v>70000</v>
      </c>
      <c r="I15" s="9">
        <v>0</v>
      </c>
      <c r="J15" s="9">
        <v>0</v>
      </c>
      <c r="K15" s="9">
        <v>80400</v>
      </c>
      <c r="L15" s="9">
        <v>0</v>
      </c>
      <c r="M15" s="9">
        <v>0</v>
      </c>
      <c r="N15" s="9">
        <v>6872159</v>
      </c>
      <c r="O15" s="9"/>
      <c r="P15" s="9">
        <f t="shared" si="0"/>
        <v>0</v>
      </c>
    </row>
    <row r="16" spans="1:16" x14ac:dyDescent="0.2">
      <c r="A16" s="10" t="s">
        <v>12</v>
      </c>
      <c r="B16" s="11">
        <v>40240300</v>
      </c>
      <c r="C16" s="11">
        <v>8332453</v>
      </c>
      <c r="D16" s="11">
        <v>8332453</v>
      </c>
      <c r="E16" s="11">
        <v>0</v>
      </c>
      <c r="F16" s="11">
        <v>0</v>
      </c>
      <c r="G16" s="11">
        <v>120000</v>
      </c>
      <c r="H16" s="11">
        <v>120000</v>
      </c>
      <c r="I16" s="11">
        <v>0</v>
      </c>
      <c r="J16" s="11">
        <v>0</v>
      </c>
      <c r="K16" s="11">
        <v>217300</v>
      </c>
      <c r="L16" s="11">
        <v>0</v>
      </c>
      <c r="M16" s="11">
        <v>0</v>
      </c>
      <c r="N16" s="11">
        <v>48910053</v>
      </c>
      <c r="O16" s="11"/>
      <c r="P16" s="11">
        <f t="shared" si="0"/>
        <v>0</v>
      </c>
    </row>
    <row r="17" spans="1:16" x14ac:dyDescent="0.2">
      <c r="A17" s="12" t="s">
        <v>13</v>
      </c>
      <c r="B17" s="13">
        <v>30861600</v>
      </c>
      <c r="C17" s="13">
        <v>6913348</v>
      </c>
      <c r="D17" s="13">
        <v>6913348</v>
      </c>
      <c r="E17" s="13">
        <v>0</v>
      </c>
      <c r="F17" s="13">
        <v>0</v>
      </c>
      <c r="G17" s="13">
        <v>220000</v>
      </c>
      <c r="H17" s="13">
        <v>220000</v>
      </c>
      <c r="I17" s="13">
        <v>0</v>
      </c>
      <c r="J17" s="13">
        <v>0</v>
      </c>
      <c r="K17" s="13">
        <v>156900</v>
      </c>
      <c r="L17" s="13">
        <v>0</v>
      </c>
      <c r="M17" s="13">
        <v>0</v>
      </c>
      <c r="N17" s="13">
        <v>38151848</v>
      </c>
      <c r="O17" s="13"/>
      <c r="P17" s="13">
        <f t="shared" si="0"/>
        <v>0</v>
      </c>
    </row>
    <row r="18" spans="1:16" x14ac:dyDescent="0.2">
      <c r="A18" s="8" t="s">
        <v>14</v>
      </c>
      <c r="B18" s="9">
        <v>10709800</v>
      </c>
      <c r="C18" s="9">
        <v>1992122</v>
      </c>
      <c r="D18" s="9">
        <v>1992122</v>
      </c>
      <c r="E18" s="9">
        <v>0</v>
      </c>
      <c r="F18" s="9">
        <v>0</v>
      </c>
      <c r="G18" s="9">
        <v>60000</v>
      </c>
      <c r="H18" s="9">
        <v>60000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12761922</v>
      </c>
      <c r="O18" s="9"/>
      <c r="P18" s="9">
        <f t="shared" si="0"/>
        <v>0</v>
      </c>
    </row>
    <row r="19" spans="1:16" x14ac:dyDescent="0.2">
      <c r="A19" s="10" t="s">
        <v>15</v>
      </c>
      <c r="B19" s="11">
        <v>24325700</v>
      </c>
      <c r="C19" s="11">
        <v>4861731</v>
      </c>
      <c r="D19" s="11">
        <v>4861731</v>
      </c>
      <c r="E19" s="11">
        <v>0</v>
      </c>
      <c r="F19" s="11">
        <v>0</v>
      </c>
      <c r="G19" s="11">
        <v>100000</v>
      </c>
      <c r="H19" s="11">
        <v>100000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29287431</v>
      </c>
      <c r="O19" s="11"/>
      <c r="P19" s="11">
        <f t="shared" si="0"/>
        <v>0</v>
      </c>
    </row>
    <row r="20" spans="1:16" x14ac:dyDescent="0.2">
      <c r="A20" s="12" t="s">
        <v>16</v>
      </c>
      <c r="B20" s="13">
        <v>18705800</v>
      </c>
      <c r="C20" s="13">
        <v>1534742</v>
      </c>
      <c r="D20" s="13">
        <v>1534742</v>
      </c>
      <c r="E20" s="13">
        <v>0</v>
      </c>
      <c r="F20" s="13">
        <v>0</v>
      </c>
      <c r="G20" s="13">
        <v>170000</v>
      </c>
      <c r="H20" s="13">
        <v>170000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20410542</v>
      </c>
      <c r="O20" s="13"/>
      <c r="P20" s="13">
        <f t="shared" si="0"/>
        <v>0</v>
      </c>
    </row>
    <row r="21" spans="1:16" x14ac:dyDescent="0.2">
      <c r="A21" s="8" t="s">
        <v>17</v>
      </c>
      <c r="B21" s="9">
        <v>36691800</v>
      </c>
      <c r="C21" s="9">
        <v>2848966</v>
      </c>
      <c r="D21" s="9">
        <v>2848966</v>
      </c>
      <c r="E21" s="9">
        <v>0</v>
      </c>
      <c r="F21" s="9">
        <v>0</v>
      </c>
      <c r="G21" s="9">
        <v>60000</v>
      </c>
      <c r="H21" s="9">
        <v>60000</v>
      </c>
      <c r="I21" s="9">
        <v>0</v>
      </c>
      <c r="J21" s="9">
        <v>0</v>
      </c>
      <c r="K21" s="9">
        <v>210100</v>
      </c>
      <c r="L21" s="9">
        <v>384300</v>
      </c>
      <c r="M21" s="9">
        <v>0</v>
      </c>
      <c r="N21" s="9">
        <v>40195166</v>
      </c>
      <c r="O21" s="9"/>
      <c r="P21" s="9">
        <f t="shared" si="0"/>
        <v>0</v>
      </c>
    </row>
    <row r="22" spans="1:16" x14ac:dyDescent="0.2">
      <c r="A22" s="10" t="s">
        <v>18</v>
      </c>
      <c r="B22" s="11">
        <v>13053200</v>
      </c>
      <c r="C22" s="11">
        <v>1786560</v>
      </c>
      <c r="D22" s="11">
        <v>1786560</v>
      </c>
      <c r="E22" s="11">
        <v>0</v>
      </c>
      <c r="F22" s="11">
        <v>0</v>
      </c>
      <c r="G22" s="11">
        <v>30000</v>
      </c>
      <c r="H22" s="11">
        <v>30000</v>
      </c>
      <c r="I22" s="11">
        <v>0</v>
      </c>
      <c r="J22" s="11">
        <v>0</v>
      </c>
      <c r="K22" s="11">
        <v>0</v>
      </c>
      <c r="L22" s="11">
        <v>311500</v>
      </c>
      <c r="M22" s="11">
        <v>0</v>
      </c>
      <c r="N22" s="11">
        <v>15181260</v>
      </c>
      <c r="O22" s="11"/>
      <c r="P22" s="11">
        <f t="shared" si="0"/>
        <v>0</v>
      </c>
    </row>
    <row r="23" spans="1:16" x14ac:dyDescent="0.2">
      <c r="A23" s="12" t="s">
        <v>19</v>
      </c>
      <c r="B23" s="13">
        <v>3642600</v>
      </c>
      <c r="C23" s="13">
        <v>1576644</v>
      </c>
      <c r="D23" s="13">
        <v>1576644</v>
      </c>
      <c r="E23" s="13">
        <v>0</v>
      </c>
      <c r="F23" s="13">
        <v>0</v>
      </c>
      <c r="G23" s="13">
        <v>40000</v>
      </c>
      <c r="H23" s="13">
        <v>40000</v>
      </c>
      <c r="I23" s="13">
        <v>0</v>
      </c>
      <c r="J23" s="13">
        <v>0</v>
      </c>
      <c r="K23" s="13">
        <v>77300</v>
      </c>
      <c r="L23" s="13">
        <v>100800</v>
      </c>
      <c r="M23" s="13">
        <v>0</v>
      </c>
      <c r="N23" s="13">
        <v>5437344</v>
      </c>
      <c r="O23" s="13"/>
      <c r="P23" s="13">
        <f t="shared" si="0"/>
        <v>0</v>
      </c>
    </row>
    <row r="24" spans="1:16" x14ac:dyDescent="0.2">
      <c r="A24" s="8" t="s">
        <v>20</v>
      </c>
      <c r="B24" s="9">
        <v>41962700</v>
      </c>
      <c r="C24" s="9">
        <v>-97627</v>
      </c>
      <c r="D24" s="9">
        <v>-97627</v>
      </c>
      <c r="E24" s="9">
        <v>0</v>
      </c>
      <c r="F24" s="9">
        <v>0</v>
      </c>
      <c r="G24" s="9">
        <v>260000</v>
      </c>
      <c r="H24" s="9">
        <v>260000</v>
      </c>
      <c r="I24" s="9">
        <v>0</v>
      </c>
      <c r="J24" s="9">
        <v>0</v>
      </c>
      <c r="K24" s="9">
        <v>0</v>
      </c>
      <c r="L24" s="9">
        <v>974500</v>
      </c>
      <c r="M24" s="9">
        <v>0</v>
      </c>
      <c r="N24" s="9">
        <v>43099573</v>
      </c>
      <c r="O24" s="9"/>
      <c r="P24" s="9">
        <f t="shared" si="0"/>
        <v>0</v>
      </c>
    </row>
    <row r="25" spans="1:16" x14ac:dyDescent="0.2">
      <c r="A25" s="10" t="s">
        <v>21</v>
      </c>
      <c r="B25" s="11">
        <v>76037200</v>
      </c>
      <c r="C25" s="11">
        <v>-6798567</v>
      </c>
      <c r="D25" s="11">
        <v>-6798567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371000</v>
      </c>
      <c r="L25" s="11">
        <v>0</v>
      </c>
      <c r="M25" s="11">
        <v>0</v>
      </c>
      <c r="N25" s="11">
        <v>69609633</v>
      </c>
      <c r="O25" s="11"/>
      <c r="P25" s="11">
        <f t="shared" si="0"/>
        <v>0</v>
      </c>
    </row>
    <row r="26" spans="1:16" x14ac:dyDescent="0.2">
      <c r="A26" s="12" t="s">
        <v>22</v>
      </c>
      <c r="B26" s="13">
        <v>42686200</v>
      </c>
      <c r="C26" s="13">
        <v>1094465</v>
      </c>
      <c r="D26" s="13">
        <v>1094465</v>
      </c>
      <c r="E26" s="13">
        <v>0</v>
      </c>
      <c r="F26" s="13">
        <v>0</v>
      </c>
      <c r="G26" s="13">
        <v>350000</v>
      </c>
      <c r="H26" s="13">
        <v>350000</v>
      </c>
      <c r="I26" s="13">
        <v>0</v>
      </c>
      <c r="J26" s="13">
        <v>0</v>
      </c>
      <c r="K26" s="13">
        <v>0</v>
      </c>
      <c r="L26" s="13">
        <v>1618500</v>
      </c>
      <c r="M26" s="13">
        <v>0</v>
      </c>
      <c r="N26" s="13">
        <v>45749165</v>
      </c>
      <c r="O26" s="13"/>
      <c r="P26" s="13">
        <f t="shared" si="0"/>
        <v>0</v>
      </c>
    </row>
    <row r="27" spans="1:16" x14ac:dyDescent="0.2">
      <c r="A27" s="8" t="s">
        <v>23</v>
      </c>
      <c r="B27" s="9">
        <v>34133000</v>
      </c>
      <c r="C27" s="9">
        <v>-5886040</v>
      </c>
      <c r="D27" s="9">
        <v>-5886040</v>
      </c>
      <c r="E27" s="9">
        <v>0</v>
      </c>
      <c r="F27" s="9">
        <v>0</v>
      </c>
      <c r="G27" s="9">
        <v>200000</v>
      </c>
      <c r="H27" s="9">
        <v>200000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28446960</v>
      </c>
      <c r="O27" s="9"/>
      <c r="P27" s="9">
        <f t="shared" si="0"/>
        <v>0</v>
      </c>
    </row>
    <row r="28" spans="1:16" x14ac:dyDescent="0.2">
      <c r="A28" s="10" t="s">
        <v>24</v>
      </c>
      <c r="B28" s="11">
        <v>43348600</v>
      </c>
      <c r="C28" s="11">
        <v>-2330525</v>
      </c>
      <c r="D28" s="11">
        <v>-2330525</v>
      </c>
      <c r="E28" s="11">
        <v>0</v>
      </c>
      <c r="F28" s="11">
        <v>0</v>
      </c>
      <c r="G28" s="11">
        <v>290000</v>
      </c>
      <c r="H28" s="11">
        <v>290000</v>
      </c>
      <c r="I28" s="11">
        <v>0</v>
      </c>
      <c r="J28" s="11">
        <v>0</v>
      </c>
      <c r="K28" s="11">
        <v>0</v>
      </c>
      <c r="L28" s="11">
        <v>264600</v>
      </c>
      <c r="M28" s="11">
        <v>0</v>
      </c>
      <c r="N28" s="11">
        <v>41572675</v>
      </c>
      <c r="O28" s="11"/>
      <c r="P28" s="11">
        <f t="shared" si="0"/>
        <v>0</v>
      </c>
    </row>
    <row r="29" spans="1:16" x14ac:dyDescent="0.2">
      <c r="A29" s="12" t="s">
        <v>25</v>
      </c>
      <c r="B29" s="13">
        <v>66010400</v>
      </c>
      <c r="C29" s="13">
        <v>-15384060</v>
      </c>
      <c r="D29" s="13">
        <v>-15384060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326500</v>
      </c>
      <c r="L29" s="13">
        <v>0</v>
      </c>
      <c r="M29" s="13">
        <v>0</v>
      </c>
      <c r="N29" s="13">
        <v>50952840</v>
      </c>
      <c r="O29" s="13"/>
      <c r="P29" s="13">
        <f t="shared" si="0"/>
        <v>0</v>
      </c>
    </row>
    <row r="30" spans="1:16" x14ac:dyDescent="0.2">
      <c r="A30" s="8" t="s">
        <v>26</v>
      </c>
      <c r="B30" s="9">
        <v>315878900</v>
      </c>
      <c r="C30" s="9">
        <v>-133215818</v>
      </c>
      <c r="D30" s="9">
        <v>-133215818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182663082</v>
      </c>
      <c r="O30" s="9"/>
      <c r="P30" s="9">
        <f t="shared" si="0"/>
        <v>0</v>
      </c>
    </row>
    <row r="31" spans="1:16" x14ac:dyDescent="0.2">
      <c r="A31" s="10" t="s">
        <v>27</v>
      </c>
      <c r="B31" s="11">
        <v>151506900</v>
      </c>
      <c r="C31" s="11">
        <v>-52359643</v>
      </c>
      <c r="D31" s="11">
        <v>-52359643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607800</v>
      </c>
      <c r="L31" s="11">
        <v>0</v>
      </c>
      <c r="M31" s="11">
        <v>0</v>
      </c>
      <c r="N31" s="11">
        <v>99755057</v>
      </c>
      <c r="O31" s="11"/>
      <c r="P31" s="11">
        <f t="shared" si="0"/>
        <v>0</v>
      </c>
    </row>
    <row r="32" spans="1:16" x14ac:dyDescent="0.2">
      <c r="A32" s="12" t="s">
        <v>28</v>
      </c>
      <c r="B32" s="13">
        <v>40032000</v>
      </c>
      <c r="C32" s="13">
        <v>7895027</v>
      </c>
      <c r="D32" s="13">
        <v>7895027</v>
      </c>
      <c r="E32" s="13">
        <v>0</v>
      </c>
      <c r="F32" s="13">
        <v>0</v>
      </c>
      <c r="G32" s="13">
        <v>320000</v>
      </c>
      <c r="H32" s="13">
        <v>320000</v>
      </c>
      <c r="I32" s="13">
        <v>0</v>
      </c>
      <c r="J32" s="13">
        <v>0</v>
      </c>
      <c r="K32" s="13">
        <v>410900</v>
      </c>
      <c r="L32" s="13">
        <v>0</v>
      </c>
      <c r="M32" s="13">
        <v>0</v>
      </c>
      <c r="N32" s="13">
        <v>48657927</v>
      </c>
      <c r="O32" s="13"/>
      <c r="P32" s="13">
        <f t="shared" si="0"/>
        <v>0</v>
      </c>
    </row>
    <row r="33" spans="1:16" x14ac:dyDescent="0.2">
      <c r="A33" s="8" t="s">
        <v>29</v>
      </c>
      <c r="B33" s="9">
        <v>44693300</v>
      </c>
      <c r="C33" s="9">
        <v>-1061100</v>
      </c>
      <c r="D33" s="9">
        <v>-1061100</v>
      </c>
      <c r="E33" s="9">
        <v>0</v>
      </c>
      <c r="F33" s="9">
        <v>0</v>
      </c>
      <c r="G33" s="9">
        <v>280000</v>
      </c>
      <c r="H33" s="9">
        <v>280000</v>
      </c>
      <c r="I33" s="9">
        <v>0</v>
      </c>
      <c r="J33" s="9">
        <v>0</v>
      </c>
      <c r="K33" s="9">
        <v>185900</v>
      </c>
      <c r="L33" s="9">
        <v>326200</v>
      </c>
      <c r="M33" s="9">
        <v>0</v>
      </c>
      <c r="N33" s="9">
        <v>44424300</v>
      </c>
      <c r="O33" s="9"/>
      <c r="P33" s="9">
        <f t="shared" si="0"/>
        <v>0</v>
      </c>
    </row>
    <row r="34" spans="1:16" x14ac:dyDescent="0.2">
      <c r="A34" s="10" t="s">
        <v>30</v>
      </c>
      <c r="B34" s="11">
        <v>26786600</v>
      </c>
      <c r="C34" s="11">
        <v>-1197240</v>
      </c>
      <c r="D34" s="11">
        <v>-1197240</v>
      </c>
      <c r="E34" s="11">
        <v>0</v>
      </c>
      <c r="F34" s="11">
        <v>0</v>
      </c>
      <c r="G34" s="11">
        <v>270000</v>
      </c>
      <c r="H34" s="11">
        <v>270000</v>
      </c>
      <c r="I34" s="11">
        <v>0</v>
      </c>
      <c r="J34" s="11">
        <v>0</v>
      </c>
      <c r="K34" s="11">
        <v>120600</v>
      </c>
      <c r="L34" s="11">
        <v>0</v>
      </c>
      <c r="M34" s="11">
        <v>0</v>
      </c>
      <c r="N34" s="11">
        <v>25979960</v>
      </c>
      <c r="O34" s="11"/>
      <c r="P34" s="11">
        <f t="shared" si="0"/>
        <v>0</v>
      </c>
    </row>
    <row r="35" spans="1:16" x14ac:dyDescent="0.2">
      <c r="A35" s="12" t="s">
        <v>31</v>
      </c>
      <c r="B35" s="13">
        <v>41514400</v>
      </c>
      <c r="C35" s="13">
        <v>-1648276</v>
      </c>
      <c r="D35" s="13">
        <v>-1648276</v>
      </c>
      <c r="E35" s="13">
        <v>0</v>
      </c>
      <c r="F35" s="13">
        <v>0</v>
      </c>
      <c r="G35" s="13">
        <v>340000</v>
      </c>
      <c r="H35" s="13">
        <v>340000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40206124</v>
      </c>
      <c r="O35" s="13"/>
      <c r="P35" s="13">
        <f t="shared" si="0"/>
        <v>0</v>
      </c>
    </row>
    <row r="36" spans="1:16" x14ac:dyDescent="0.2">
      <c r="A36" s="8" t="s">
        <v>32</v>
      </c>
      <c r="B36" s="9">
        <v>26035800</v>
      </c>
      <c r="C36" s="9">
        <v>1572726</v>
      </c>
      <c r="D36" s="9">
        <v>1572726</v>
      </c>
      <c r="E36" s="9">
        <v>0</v>
      </c>
      <c r="F36" s="9">
        <v>0</v>
      </c>
      <c r="G36" s="9">
        <v>280000</v>
      </c>
      <c r="H36" s="9">
        <v>280000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27888526</v>
      </c>
      <c r="O36" s="9"/>
      <c r="P36" s="9">
        <f t="shared" si="0"/>
        <v>0</v>
      </c>
    </row>
    <row r="37" spans="1:16" x14ac:dyDescent="0.2">
      <c r="A37" s="10" t="s">
        <v>33</v>
      </c>
      <c r="B37" s="11">
        <v>82565300</v>
      </c>
      <c r="C37" s="11">
        <v>-4837720</v>
      </c>
      <c r="D37" s="11">
        <v>-4837720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4190600</v>
      </c>
      <c r="M37" s="11">
        <v>0</v>
      </c>
      <c r="N37" s="11">
        <v>81918180</v>
      </c>
      <c r="O37" s="11"/>
      <c r="P37" s="11">
        <f t="shared" si="0"/>
        <v>0</v>
      </c>
    </row>
    <row r="38" spans="1:16" x14ac:dyDescent="0.2">
      <c r="A38" s="12" t="s">
        <v>34</v>
      </c>
      <c r="B38" s="13">
        <v>123465900</v>
      </c>
      <c r="C38" s="13">
        <v>-7758152</v>
      </c>
      <c r="D38" s="13">
        <v>-7758152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560300</v>
      </c>
      <c r="L38" s="13">
        <v>498300</v>
      </c>
      <c r="M38" s="13">
        <v>0</v>
      </c>
      <c r="N38" s="13">
        <v>116766348</v>
      </c>
      <c r="O38" s="13"/>
      <c r="P38" s="13">
        <f t="shared" si="0"/>
        <v>0</v>
      </c>
    </row>
    <row r="39" spans="1:16" x14ac:dyDescent="0.2">
      <c r="A39" s="8" t="s">
        <v>35</v>
      </c>
      <c r="B39" s="9">
        <v>57029200</v>
      </c>
      <c r="C39" s="9">
        <v>-5558302</v>
      </c>
      <c r="D39" s="9">
        <v>-5558302</v>
      </c>
      <c r="E39" s="9">
        <v>0</v>
      </c>
      <c r="F39" s="9">
        <v>0</v>
      </c>
      <c r="G39" s="9">
        <v>310000</v>
      </c>
      <c r="H39" s="9">
        <v>310000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51780898</v>
      </c>
      <c r="O39" s="9"/>
      <c r="P39" s="9">
        <f t="shared" si="0"/>
        <v>0</v>
      </c>
    </row>
    <row r="40" spans="1:16" x14ac:dyDescent="0.2">
      <c r="A40" s="10" t="s">
        <v>36</v>
      </c>
      <c r="B40" s="11">
        <v>15772800</v>
      </c>
      <c r="C40" s="11">
        <v>-1869192</v>
      </c>
      <c r="D40" s="11">
        <v>-1869192</v>
      </c>
      <c r="E40" s="11">
        <v>0</v>
      </c>
      <c r="F40" s="11">
        <v>0</v>
      </c>
      <c r="G40" s="11">
        <v>120000</v>
      </c>
      <c r="H40" s="11">
        <v>120000</v>
      </c>
      <c r="I40" s="11">
        <v>0</v>
      </c>
      <c r="J40" s="11">
        <v>0</v>
      </c>
      <c r="K40" s="11">
        <v>0</v>
      </c>
      <c r="L40" s="11">
        <v>218100</v>
      </c>
      <c r="M40" s="11">
        <v>0</v>
      </c>
      <c r="N40" s="11">
        <v>14241708</v>
      </c>
      <c r="O40" s="11"/>
      <c r="P40" s="11">
        <f t="shared" si="0"/>
        <v>0</v>
      </c>
    </row>
    <row r="41" spans="1:16" x14ac:dyDescent="0.2">
      <c r="A41" s="12" t="s">
        <v>37</v>
      </c>
      <c r="B41" s="13">
        <v>81753400</v>
      </c>
      <c r="C41" s="13">
        <v>2414959</v>
      </c>
      <c r="D41" s="13">
        <v>2414959</v>
      </c>
      <c r="E41" s="13">
        <v>0</v>
      </c>
      <c r="F41" s="13">
        <v>0</v>
      </c>
      <c r="G41" s="13">
        <v>560000</v>
      </c>
      <c r="H41" s="13">
        <v>560000</v>
      </c>
      <c r="I41" s="13">
        <v>0</v>
      </c>
      <c r="J41" s="13">
        <v>0</v>
      </c>
      <c r="K41" s="13">
        <v>0</v>
      </c>
      <c r="L41" s="13">
        <v>3799600</v>
      </c>
      <c r="M41" s="13">
        <v>0</v>
      </c>
      <c r="N41" s="13">
        <v>88527959</v>
      </c>
      <c r="O41" s="13"/>
      <c r="P41" s="13">
        <f t="shared" si="0"/>
        <v>0</v>
      </c>
    </row>
    <row r="42" spans="1:16" x14ac:dyDescent="0.2">
      <c r="A42" s="8" t="s">
        <v>38</v>
      </c>
      <c r="B42" s="9">
        <v>49983200</v>
      </c>
      <c r="C42" s="9">
        <v>8534515</v>
      </c>
      <c r="D42" s="9">
        <v>8534515</v>
      </c>
      <c r="E42" s="9">
        <v>0</v>
      </c>
      <c r="F42" s="9">
        <v>0</v>
      </c>
      <c r="G42" s="9">
        <v>390000</v>
      </c>
      <c r="H42" s="9">
        <v>390000</v>
      </c>
      <c r="I42" s="9">
        <v>0</v>
      </c>
      <c r="J42" s="9">
        <v>0</v>
      </c>
      <c r="K42" s="9">
        <v>0</v>
      </c>
      <c r="L42" s="9">
        <v>808300</v>
      </c>
      <c r="M42" s="9">
        <v>0</v>
      </c>
      <c r="N42" s="9">
        <v>59716015</v>
      </c>
      <c r="O42" s="9"/>
      <c r="P42" s="9">
        <f t="shared" si="0"/>
        <v>0</v>
      </c>
    </row>
    <row r="43" spans="1:16" x14ac:dyDescent="0.2">
      <c r="A43" s="10" t="s">
        <v>39</v>
      </c>
      <c r="B43" s="11">
        <v>58980400</v>
      </c>
      <c r="C43" s="11">
        <v>8400371</v>
      </c>
      <c r="D43" s="11">
        <v>8400371</v>
      </c>
      <c r="E43" s="11">
        <v>0</v>
      </c>
      <c r="F43" s="11">
        <v>0</v>
      </c>
      <c r="G43" s="11">
        <v>400000</v>
      </c>
      <c r="H43" s="11">
        <v>400000</v>
      </c>
      <c r="I43" s="11">
        <v>0</v>
      </c>
      <c r="J43" s="11">
        <v>0</v>
      </c>
      <c r="K43" s="11">
        <v>0</v>
      </c>
      <c r="L43" s="11">
        <v>842700</v>
      </c>
      <c r="M43" s="11">
        <v>0</v>
      </c>
      <c r="N43" s="11">
        <v>68623471</v>
      </c>
      <c r="O43" s="11"/>
      <c r="P43" s="11">
        <f t="shared" si="0"/>
        <v>0</v>
      </c>
    </row>
    <row r="44" spans="1:16" x14ac:dyDescent="0.2">
      <c r="A44" s="12" t="s">
        <v>40</v>
      </c>
      <c r="B44" s="13">
        <v>30027600</v>
      </c>
      <c r="C44" s="13">
        <v>3797805</v>
      </c>
      <c r="D44" s="13">
        <v>3797805</v>
      </c>
      <c r="E44" s="13">
        <v>0</v>
      </c>
      <c r="F44" s="13">
        <v>0</v>
      </c>
      <c r="G44" s="13">
        <v>470000</v>
      </c>
      <c r="H44" s="13">
        <v>470000</v>
      </c>
      <c r="I44" s="13">
        <v>0</v>
      </c>
      <c r="J44" s="13">
        <v>0</v>
      </c>
      <c r="K44" s="13">
        <v>0</v>
      </c>
      <c r="L44" s="13">
        <v>1769400</v>
      </c>
      <c r="M44" s="13">
        <v>0</v>
      </c>
      <c r="N44" s="13">
        <v>36064805</v>
      </c>
      <c r="O44" s="13"/>
      <c r="P44" s="13">
        <f t="shared" si="0"/>
        <v>0</v>
      </c>
    </row>
    <row r="45" spans="1:16" x14ac:dyDescent="0.2">
      <c r="A45" s="8" t="s">
        <v>41</v>
      </c>
      <c r="B45" s="9">
        <v>8563000</v>
      </c>
      <c r="C45" s="9">
        <v>1820545</v>
      </c>
      <c r="D45" s="9">
        <v>1820545</v>
      </c>
      <c r="E45" s="9">
        <v>285000</v>
      </c>
      <c r="F45" s="9">
        <v>0</v>
      </c>
      <c r="G45" s="9">
        <v>140000</v>
      </c>
      <c r="H45" s="9">
        <v>140000</v>
      </c>
      <c r="I45" s="9">
        <v>0</v>
      </c>
      <c r="J45" s="9">
        <v>0</v>
      </c>
      <c r="K45" s="9">
        <v>0</v>
      </c>
      <c r="L45" s="9">
        <v>67700</v>
      </c>
      <c r="M45" s="9">
        <v>0</v>
      </c>
      <c r="N45" s="9">
        <v>10876245</v>
      </c>
      <c r="O45" s="9"/>
      <c r="P45" s="9">
        <f t="shared" si="0"/>
        <v>0</v>
      </c>
    </row>
    <row r="46" spans="1:16" x14ac:dyDescent="0.2">
      <c r="A46" s="10" t="s">
        <v>42</v>
      </c>
      <c r="B46" s="11">
        <v>1407468900</v>
      </c>
      <c r="C46" s="11">
        <v>-456452228</v>
      </c>
      <c r="D46" s="11">
        <v>-456452228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24985700</v>
      </c>
      <c r="N46" s="11">
        <v>976002372</v>
      </c>
      <c r="O46" s="11"/>
      <c r="P46" s="11">
        <f t="shared" si="0"/>
        <v>0</v>
      </c>
    </row>
    <row r="47" spans="1:16" x14ac:dyDescent="0.2">
      <c r="A47" s="12" t="s">
        <v>43</v>
      </c>
      <c r="B47" s="13">
        <v>46578200</v>
      </c>
      <c r="C47" s="13">
        <v>3592151</v>
      </c>
      <c r="D47" s="13">
        <v>3592151</v>
      </c>
      <c r="E47" s="13">
        <v>1702100</v>
      </c>
      <c r="F47" s="13">
        <v>0</v>
      </c>
      <c r="G47" s="13">
        <v>180000</v>
      </c>
      <c r="H47" s="13">
        <v>180000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52052451</v>
      </c>
      <c r="O47" s="13"/>
      <c r="P47" s="13">
        <f t="shared" si="0"/>
        <v>0</v>
      </c>
    </row>
    <row r="48" spans="1:16" x14ac:dyDescent="0.2">
      <c r="A48" s="8" t="s">
        <v>44</v>
      </c>
      <c r="B48" s="9">
        <v>75712900</v>
      </c>
      <c r="C48" s="9">
        <v>3787106</v>
      </c>
      <c r="D48" s="9">
        <v>3787106</v>
      </c>
      <c r="E48" s="9">
        <v>0</v>
      </c>
      <c r="F48" s="9">
        <v>0</v>
      </c>
      <c r="G48" s="9">
        <v>42500</v>
      </c>
      <c r="H48" s="9">
        <v>42500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79542506</v>
      </c>
      <c r="O48" s="9"/>
      <c r="P48" s="9">
        <f t="shared" si="0"/>
        <v>0</v>
      </c>
    </row>
    <row r="49" spans="1:16" x14ac:dyDescent="0.2">
      <c r="A49" s="10" t="s">
        <v>45</v>
      </c>
      <c r="B49" s="11">
        <v>82335500</v>
      </c>
      <c r="C49" s="11">
        <v>18148457</v>
      </c>
      <c r="D49" s="11">
        <v>18148457</v>
      </c>
      <c r="E49" s="11">
        <v>0</v>
      </c>
      <c r="F49" s="11">
        <v>0</v>
      </c>
      <c r="G49" s="11">
        <v>250000</v>
      </c>
      <c r="H49" s="11">
        <v>250000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100733957</v>
      </c>
      <c r="O49" s="11"/>
      <c r="P49" s="11">
        <f t="shared" si="0"/>
        <v>0</v>
      </c>
    </row>
    <row r="50" spans="1:16" x14ac:dyDescent="0.2">
      <c r="A50" s="12" t="s">
        <v>46</v>
      </c>
      <c r="B50" s="13">
        <v>19193900</v>
      </c>
      <c r="C50" s="13">
        <v>5180544</v>
      </c>
      <c r="D50" s="13">
        <v>5180544</v>
      </c>
      <c r="E50" s="13">
        <v>0</v>
      </c>
      <c r="F50" s="13">
        <v>0</v>
      </c>
      <c r="G50" s="13">
        <v>170000</v>
      </c>
      <c r="H50" s="13">
        <v>170000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24544444</v>
      </c>
      <c r="O50" s="13"/>
      <c r="P50" s="13">
        <f t="shared" si="0"/>
        <v>0</v>
      </c>
    </row>
    <row r="51" spans="1:16" x14ac:dyDescent="0.2">
      <c r="A51" s="8" t="s">
        <v>47</v>
      </c>
      <c r="B51" s="9">
        <v>49796900</v>
      </c>
      <c r="C51" s="9">
        <v>11004202</v>
      </c>
      <c r="D51" s="9">
        <v>11004202</v>
      </c>
      <c r="E51" s="9">
        <v>0</v>
      </c>
      <c r="F51" s="9">
        <v>0</v>
      </c>
      <c r="G51" s="9">
        <v>230000</v>
      </c>
      <c r="H51" s="9">
        <v>230000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61031102</v>
      </c>
      <c r="O51" s="9"/>
      <c r="P51" s="9">
        <f t="shared" si="0"/>
        <v>0</v>
      </c>
    </row>
    <row r="52" spans="1:16" x14ac:dyDescent="0.2">
      <c r="A52" s="10" t="s">
        <v>48</v>
      </c>
      <c r="B52" s="11">
        <v>15204600</v>
      </c>
      <c r="C52" s="11">
        <v>4174110</v>
      </c>
      <c r="D52" s="11">
        <v>4174110</v>
      </c>
      <c r="E52" s="11">
        <v>554500</v>
      </c>
      <c r="F52" s="11">
        <v>0</v>
      </c>
      <c r="G52" s="11">
        <v>230000</v>
      </c>
      <c r="H52" s="11">
        <v>230000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20163210</v>
      </c>
      <c r="O52" s="11"/>
      <c r="P52" s="11">
        <f t="shared" si="0"/>
        <v>0</v>
      </c>
    </row>
    <row r="53" spans="1:16" x14ac:dyDescent="0.2">
      <c r="A53" s="12" t="s">
        <v>49</v>
      </c>
      <c r="B53" s="13">
        <v>19190700</v>
      </c>
      <c r="C53" s="13">
        <v>4233910</v>
      </c>
      <c r="D53" s="13">
        <v>4233910</v>
      </c>
      <c r="E53" s="13">
        <v>401700</v>
      </c>
      <c r="F53" s="13">
        <v>0</v>
      </c>
      <c r="G53" s="13">
        <v>140000</v>
      </c>
      <c r="H53" s="13">
        <v>140000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23966310</v>
      </c>
      <c r="O53" s="13"/>
      <c r="P53" s="13">
        <f t="shared" si="0"/>
        <v>0</v>
      </c>
    </row>
    <row r="54" spans="1:16" x14ac:dyDescent="0.2">
      <c r="A54" s="8" t="s">
        <v>50</v>
      </c>
      <c r="B54" s="9">
        <v>18498300</v>
      </c>
      <c r="C54" s="9">
        <v>5363547</v>
      </c>
      <c r="D54" s="9">
        <v>5363547</v>
      </c>
      <c r="E54" s="9">
        <v>809600</v>
      </c>
      <c r="F54" s="9">
        <v>0</v>
      </c>
      <c r="G54" s="9">
        <v>270000</v>
      </c>
      <c r="H54" s="9">
        <v>270000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24941447</v>
      </c>
      <c r="O54" s="9"/>
      <c r="P54" s="9">
        <f t="shared" si="0"/>
        <v>0</v>
      </c>
    </row>
    <row r="55" spans="1:16" x14ac:dyDescent="0.2">
      <c r="A55" s="10" t="s">
        <v>51</v>
      </c>
      <c r="B55" s="11">
        <v>14675100</v>
      </c>
      <c r="C55" s="11">
        <v>3691327</v>
      </c>
      <c r="D55" s="11">
        <v>3691327</v>
      </c>
      <c r="E55" s="11">
        <v>653000</v>
      </c>
      <c r="F55" s="11">
        <v>0</v>
      </c>
      <c r="G55" s="11">
        <v>340000</v>
      </c>
      <c r="H55" s="11">
        <v>340000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19359427</v>
      </c>
      <c r="O55" s="11"/>
      <c r="P55" s="11">
        <f t="shared" si="0"/>
        <v>0</v>
      </c>
    </row>
    <row r="56" spans="1:16" x14ac:dyDescent="0.2">
      <c r="A56" s="12" t="s">
        <v>52</v>
      </c>
      <c r="B56" s="13">
        <v>22198000</v>
      </c>
      <c r="C56" s="13">
        <v>6473391</v>
      </c>
      <c r="D56" s="13">
        <v>6473391</v>
      </c>
      <c r="E56" s="13">
        <v>936600</v>
      </c>
      <c r="F56" s="13">
        <v>0</v>
      </c>
      <c r="G56" s="13">
        <v>330000</v>
      </c>
      <c r="H56" s="13">
        <v>330000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29937991</v>
      </c>
      <c r="O56" s="13"/>
      <c r="P56" s="13">
        <f t="shared" si="0"/>
        <v>0</v>
      </c>
    </row>
    <row r="57" spans="1:16" x14ac:dyDescent="0.2">
      <c r="A57" s="8" t="s">
        <v>53</v>
      </c>
      <c r="B57" s="9">
        <v>11196700</v>
      </c>
      <c r="C57" s="9">
        <v>3188521</v>
      </c>
      <c r="D57" s="9">
        <v>3188521</v>
      </c>
      <c r="E57" s="9">
        <v>534600</v>
      </c>
      <c r="F57" s="9">
        <v>0</v>
      </c>
      <c r="G57" s="9">
        <v>190000</v>
      </c>
      <c r="H57" s="9">
        <v>190000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15109821</v>
      </c>
      <c r="O57" s="9"/>
      <c r="P57" s="9">
        <f t="shared" si="0"/>
        <v>0</v>
      </c>
    </row>
    <row r="58" spans="1:16" x14ac:dyDescent="0.2">
      <c r="A58" s="10" t="s">
        <v>54</v>
      </c>
      <c r="B58" s="11">
        <v>54049100</v>
      </c>
      <c r="C58" s="11">
        <v>8137420</v>
      </c>
      <c r="D58" s="11">
        <v>8137420</v>
      </c>
      <c r="E58" s="11">
        <v>0</v>
      </c>
      <c r="F58" s="11">
        <v>0</v>
      </c>
      <c r="G58" s="11">
        <v>220000</v>
      </c>
      <c r="H58" s="11">
        <v>220000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62406520</v>
      </c>
      <c r="O58" s="11"/>
      <c r="P58" s="11">
        <f t="shared" si="0"/>
        <v>0</v>
      </c>
    </row>
    <row r="59" spans="1:16" x14ac:dyDescent="0.2">
      <c r="A59" s="12" t="s">
        <v>55</v>
      </c>
      <c r="B59" s="13">
        <v>20255200</v>
      </c>
      <c r="C59" s="13">
        <v>4135120</v>
      </c>
      <c r="D59" s="13">
        <v>4135120</v>
      </c>
      <c r="E59" s="13">
        <v>857000</v>
      </c>
      <c r="F59" s="13">
        <v>0</v>
      </c>
      <c r="G59" s="13">
        <v>120000</v>
      </c>
      <c r="H59" s="13">
        <v>120000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25367320</v>
      </c>
      <c r="O59" s="13"/>
      <c r="P59" s="13">
        <f t="shared" si="0"/>
        <v>0</v>
      </c>
    </row>
    <row r="60" spans="1:16" x14ac:dyDescent="0.2">
      <c r="A60" s="8" t="s">
        <v>56</v>
      </c>
      <c r="B60" s="9">
        <v>13628000</v>
      </c>
      <c r="C60" s="9">
        <v>1154317</v>
      </c>
      <c r="D60" s="9">
        <v>1154317</v>
      </c>
      <c r="E60" s="9">
        <v>249600</v>
      </c>
      <c r="F60" s="9">
        <v>0</v>
      </c>
      <c r="G60" s="9">
        <v>200000</v>
      </c>
      <c r="H60" s="9">
        <v>200000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15231917</v>
      </c>
      <c r="O60" s="9"/>
      <c r="P60" s="9">
        <f t="shared" si="0"/>
        <v>0</v>
      </c>
    </row>
    <row r="61" spans="1:16" x14ac:dyDescent="0.2">
      <c r="A61" s="10" t="s">
        <v>57</v>
      </c>
      <c r="B61" s="11">
        <v>9041500</v>
      </c>
      <c r="C61" s="11">
        <v>2074267</v>
      </c>
      <c r="D61" s="11">
        <v>2074267</v>
      </c>
      <c r="E61" s="11">
        <v>569800</v>
      </c>
      <c r="F61" s="11">
        <v>0</v>
      </c>
      <c r="G61" s="11">
        <v>145000</v>
      </c>
      <c r="H61" s="11">
        <v>145000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11830567</v>
      </c>
      <c r="O61" s="11"/>
      <c r="P61" s="11">
        <f t="shared" si="0"/>
        <v>0</v>
      </c>
    </row>
    <row r="62" spans="1:16" x14ac:dyDescent="0.2">
      <c r="A62" s="12" t="s">
        <v>58</v>
      </c>
      <c r="B62" s="13">
        <v>7236000</v>
      </c>
      <c r="C62" s="13">
        <v>1623233</v>
      </c>
      <c r="D62" s="13">
        <v>1623233</v>
      </c>
      <c r="E62" s="13">
        <v>569800</v>
      </c>
      <c r="F62" s="13">
        <v>0</v>
      </c>
      <c r="G62" s="13">
        <v>85000</v>
      </c>
      <c r="H62" s="13">
        <v>85000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9514033</v>
      </c>
      <c r="O62" s="13"/>
      <c r="P62" s="13">
        <f t="shared" si="0"/>
        <v>0</v>
      </c>
    </row>
    <row r="63" spans="1:16" x14ac:dyDescent="0.2">
      <c r="A63" s="8" t="s">
        <v>59</v>
      </c>
      <c r="B63" s="9">
        <v>5938400</v>
      </c>
      <c r="C63" s="9">
        <v>1253222</v>
      </c>
      <c r="D63" s="9">
        <v>1253222</v>
      </c>
      <c r="E63" s="9">
        <v>569800</v>
      </c>
      <c r="F63" s="9">
        <v>0</v>
      </c>
      <c r="G63" s="9">
        <v>95000</v>
      </c>
      <c r="H63" s="9">
        <v>95000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7856422</v>
      </c>
      <c r="O63" s="9"/>
      <c r="P63" s="9">
        <f t="shared" si="0"/>
        <v>0</v>
      </c>
    </row>
    <row r="64" spans="1:16" x14ac:dyDescent="0.2">
      <c r="A64" s="10" t="s">
        <v>60</v>
      </c>
      <c r="B64" s="11">
        <v>6226400</v>
      </c>
      <c r="C64" s="11">
        <v>1824878</v>
      </c>
      <c r="D64" s="11">
        <v>1824878</v>
      </c>
      <c r="E64" s="11">
        <v>569800</v>
      </c>
      <c r="F64" s="11">
        <v>0</v>
      </c>
      <c r="G64" s="11">
        <v>85000</v>
      </c>
      <c r="H64" s="11">
        <v>85000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8706078</v>
      </c>
      <c r="O64" s="11"/>
      <c r="P64" s="11">
        <f t="shared" si="0"/>
        <v>0</v>
      </c>
    </row>
    <row r="65" spans="1:16" x14ac:dyDescent="0.2">
      <c r="A65" s="12" t="s">
        <v>61</v>
      </c>
      <c r="B65" s="13">
        <v>17612200</v>
      </c>
      <c r="C65" s="13">
        <v>3105437</v>
      </c>
      <c r="D65" s="13">
        <v>3105437</v>
      </c>
      <c r="E65" s="13">
        <v>599900</v>
      </c>
      <c r="F65" s="13">
        <v>0</v>
      </c>
      <c r="G65" s="13">
        <v>130000</v>
      </c>
      <c r="H65" s="13">
        <v>130000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21447537</v>
      </c>
      <c r="O65" s="13"/>
      <c r="P65" s="13">
        <f t="shared" si="0"/>
        <v>0</v>
      </c>
    </row>
    <row r="66" spans="1:16" x14ac:dyDescent="0.2">
      <c r="A66" s="8" t="s">
        <v>62</v>
      </c>
      <c r="B66" s="9">
        <v>8572800</v>
      </c>
      <c r="C66" s="9">
        <v>1501892</v>
      </c>
      <c r="D66" s="9">
        <v>1501892</v>
      </c>
      <c r="E66" s="9">
        <v>455900</v>
      </c>
      <c r="F66" s="9">
        <v>0</v>
      </c>
      <c r="G66" s="9">
        <v>85000</v>
      </c>
      <c r="H66" s="9">
        <v>85000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10615592</v>
      </c>
      <c r="O66" s="9"/>
      <c r="P66" s="9">
        <f t="shared" si="0"/>
        <v>0</v>
      </c>
    </row>
    <row r="67" spans="1:16" x14ac:dyDescent="0.2">
      <c r="A67" s="10" t="s">
        <v>63</v>
      </c>
      <c r="B67" s="11">
        <v>6261600</v>
      </c>
      <c r="C67" s="11">
        <v>1817886</v>
      </c>
      <c r="D67" s="11">
        <v>1817886</v>
      </c>
      <c r="E67" s="11">
        <v>569800</v>
      </c>
      <c r="F67" s="11">
        <v>0</v>
      </c>
      <c r="G67" s="11">
        <v>100000</v>
      </c>
      <c r="H67" s="11">
        <v>100000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8749286</v>
      </c>
      <c r="O67" s="11"/>
      <c r="P67" s="11">
        <f t="shared" si="0"/>
        <v>0</v>
      </c>
    </row>
    <row r="68" spans="1:16" x14ac:dyDescent="0.2">
      <c r="A68" s="12" t="s">
        <v>64</v>
      </c>
      <c r="B68" s="13">
        <v>6910400</v>
      </c>
      <c r="C68" s="13">
        <v>1503095</v>
      </c>
      <c r="D68" s="13">
        <v>1503095</v>
      </c>
      <c r="E68" s="13">
        <v>569800</v>
      </c>
      <c r="F68" s="13">
        <v>0</v>
      </c>
      <c r="G68" s="13">
        <v>120000</v>
      </c>
      <c r="H68" s="13">
        <v>120000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9103295</v>
      </c>
      <c r="O68" s="13"/>
      <c r="P68" s="13">
        <f t="shared" si="0"/>
        <v>0</v>
      </c>
    </row>
    <row r="69" spans="1:16" x14ac:dyDescent="0.2">
      <c r="A69" s="8" t="s">
        <v>65</v>
      </c>
      <c r="B69" s="9">
        <v>66760200</v>
      </c>
      <c r="C69" s="9">
        <v>2156296</v>
      </c>
      <c r="D69" s="9">
        <v>2156296</v>
      </c>
      <c r="E69" s="9">
        <v>0</v>
      </c>
      <c r="F69" s="9">
        <v>0</v>
      </c>
      <c r="G69" s="9">
        <v>180000</v>
      </c>
      <c r="H69" s="9">
        <v>180000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69096496</v>
      </c>
      <c r="O69" s="9"/>
      <c r="P69" s="9">
        <f t="shared" si="0"/>
        <v>0</v>
      </c>
    </row>
    <row r="70" spans="1:16" x14ac:dyDescent="0.2">
      <c r="A70" s="10" t="s">
        <v>66</v>
      </c>
      <c r="B70" s="11">
        <v>71800600</v>
      </c>
      <c r="C70" s="11">
        <v>10070872</v>
      </c>
      <c r="D70" s="11">
        <v>10070872</v>
      </c>
      <c r="E70" s="11">
        <v>0</v>
      </c>
      <c r="F70" s="11">
        <v>0</v>
      </c>
      <c r="G70" s="11">
        <v>435000</v>
      </c>
      <c r="H70" s="11">
        <v>435000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82306472</v>
      </c>
      <c r="O70" s="11"/>
      <c r="P70" s="11">
        <f t="shared" si="0"/>
        <v>0</v>
      </c>
    </row>
    <row r="71" spans="1:16" x14ac:dyDescent="0.2">
      <c r="A71" s="12" t="s">
        <v>67</v>
      </c>
      <c r="B71" s="13">
        <v>8604800</v>
      </c>
      <c r="C71" s="13">
        <v>1824370</v>
      </c>
      <c r="D71" s="13">
        <v>1824370</v>
      </c>
      <c r="E71" s="13">
        <v>569800</v>
      </c>
      <c r="F71" s="13">
        <v>0</v>
      </c>
      <c r="G71" s="13">
        <v>120000</v>
      </c>
      <c r="H71" s="13">
        <v>120000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11118970</v>
      </c>
      <c r="O71" s="13"/>
      <c r="P71" s="13">
        <f t="shared" ref="P71:P132" si="1">C71-D71</f>
        <v>0</v>
      </c>
    </row>
    <row r="72" spans="1:16" x14ac:dyDescent="0.2">
      <c r="A72" s="8" t="s">
        <v>68</v>
      </c>
      <c r="B72" s="9">
        <v>7737200</v>
      </c>
      <c r="C72" s="9">
        <v>1604445</v>
      </c>
      <c r="D72" s="9">
        <v>1604445</v>
      </c>
      <c r="E72" s="9">
        <v>569800</v>
      </c>
      <c r="F72" s="9">
        <v>0</v>
      </c>
      <c r="G72" s="9">
        <v>100000</v>
      </c>
      <c r="H72" s="9">
        <v>100000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10011445</v>
      </c>
      <c r="O72" s="9"/>
      <c r="P72" s="9">
        <f t="shared" si="1"/>
        <v>0</v>
      </c>
    </row>
    <row r="73" spans="1:16" x14ac:dyDescent="0.2">
      <c r="A73" s="10" t="s">
        <v>69</v>
      </c>
      <c r="B73" s="11">
        <v>6929100</v>
      </c>
      <c r="C73" s="11">
        <v>1977361</v>
      </c>
      <c r="D73" s="11">
        <v>1977361</v>
      </c>
      <c r="E73" s="11">
        <v>569800</v>
      </c>
      <c r="F73" s="11">
        <v>0</v>
      </c>
      <c r="G73" s="11">
        <v>70000</v>
      </c>
      <c r="H73" s="11">
        <v>70000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9546261</v>
      </c>
      <c r="O73" s="11"/>
      <c r="P73" s="11">
        <f t="shared" si="1"/>
        <v>0</v>
      </c>
    </row>
    <row r="74" spans="1:16" x14ac:dyDescent="0.2">
      <c r="A74" s="12" t="s">
        <v>70</v>
      </c>
      <c r="B74" s="13">
        <v>7462500</v>
      </c>
      <c r="C74" s="13">
        <v>1682082</v>
      </c>
      <c r="D74" s="13">
        <v>1682082</v>
      </c>
      <c r="E74" s="13">
        <v>569800</v>
      </c>
      <c r="F74" s="13">
        <v>0</v>
      </c>
      <c r="G74" s="13">
        <v>90000</v>
      </c>
      <c r="H74" s="13">
        <v>90000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9804382</v>
      </c>
      <c r="O74" s="13"/>
      <c r="P74" s="13">
        <f t="shared" si="1"/>
        <v>0</v>
      </c>
    </row>
    <row r="75" spans="1:16" x14ac:dyDescent="0.2">
      <c r="A75" s="8" t="s">
        <v>71</v>
      </c>
      <c r="B75" s="9">
        <v>11513800</v>
      </c>
      <c r="C75" s="9">
        <v>2489187</v>
      </c>
      <c r="D75" s="9">
        <v>2489187</v>
      </c>
      <c r="E75" s="9">
        <v>529900</v>
      </c>
      <c r="F75" s="9">
        <v>0</v>
      </c>
      <c r="G75" s="9">
        <v>160000</v>
      </c>
      <c r="H75" s="9">
        <v>160000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14692887</v>
      </c>
      <c r="O75" s="9"/>
      <c r="P75" s="9">
        <f t="shared" si="1"/>
        <v>0</v>
      </c>
    </row>
    <row r="76" spans="1:16" x14ac:dyDescent="0.2">
      <c r="A76" s="10" t="s">
        <v>72</v>
      </c>
      <c r="B76" s="11">
        <v>17010800</v>
      </c>
      <c r="C76" s="11">
        <v>2125118</v>
      </c>
      <c r="D76" s="11">
        <v>2125118</v>
      </c>
      <c r="E76" s="11">
        <v>763300</v>
      </c>
      <c r="F76" s="11">
        <v>0</v>
      </c>
      <c r="G76" s="11">
        <v>90000</v>
      </c>
      <c r="H76" s="11">
        <v>90000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19989218</v>
      </c>
      <c r="O76" s="11"/>
      <c r="P76" s="11">
        <f t="shared" si="1"/>
        <v>0</v>
      </c>
    </row>
    <row r="77" spans="1:16" x14ac:dyDescent="0.2">
      <c r="A77" s="12" t="s">
        <v>73</v>
      </c>
      <c r="B77" s="13">
        <v>17882300</v>
      </c>
      <c r="C77" s="13">
        <v>4944655</v>
      </c>
      <c r="D77" s="13">
        <v>4944655</v>
      </c>
      <c r="E77" s="13">
        <v>779400</v>
      </c>
      <c r="F77" s="13">
        <v>0</v>
      </c>
      <c r="G77" s="13">
        <v>190000</v>
      </c>
      <c r="H77" s="13">
        <v>190000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23796355</v>
      </c>
      <c r="O77" s="13"/>
      <c r="P77" s="13">
        <f t="shared" si="1"/>
        <v>0</v>
      </c>
    </row>
    <row r="78" spans="1:16" x14ac:dyDescent="0.2">
      <c r="A78" s="8" t="s">
        <v>74</v>
      </c>
      <c r="B78" s="9">
        <v>9435800</v>
      </c>
      <c r="C78" s="9">
        <v>1496787</v>
      </c>
      <c r="D78" s="9">
        <v>1496787</v>
      </c>
      <c r="E78" s="9">
        <v>513000</v>
      </c>
      <c r="F78" s="9">
        <v>0</v>
      </c>
      <c r="G78" s="9">
        <v>50000</v>
      </c>
      <c r="H78" s="9">
        <v>50000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11495587</v>
      </c>
      <c r="O78" s="9"/>
      <c r="P78" s="9">
        <f t="shared" si="1"/>
        <v>0</v>
      </c>
    </row>
    <row r="79" spans="1:16" x14ac:dyDescent="0.2">
      <c r="A79" s="10" t="s">
        <v>75</v>
      </c>
      <c r="B79" s="11">
        <v>13358600</v>
      </c>
      <c r="C79" s="11">
        <v>2320851</v>
      </c>
      <c r="D79" s="11">
        <v>2320851</v>
      </c>
      <c r="E79" s="11">
        <v>621000</v>
      </c>
      <c r="F79" s="11">
        <v>0</v>
      </c>
      <c r="G79" s="11">
        <v>50000</v>
      </c>
      <c r="H79" s="11">
        <v>50000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16350451</v>
      </c>
      <c r="O79" s="11"/>
      <c r="P79" s="11">
        <f t="shared" si="1"/>
        <v>0</v>
      </c>
    </row>
    <row r="80" spans="1:16" x14ac:dyDescent="0.2">
      <c r="A80" s="12" t="s">
        <v>76</v>
      </c>
      <c r="B80" s="13">
        <v>14261100</v>
      </c>
      <c r="C80" s="13">
        <v>839097</v>
      </c>
      <c r="D80" s="13">
        <v>839097</v>
      </c>
      <c r="E80" s="13">
        <v>139600</v>
      </c>
      <c r="F80" s="13">
        <v>0</v>
      </c>
      <c r="G80" s="13">
        <v>230000</v>
      </c>
      <c r="H80" s="13">
        <v>230000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15469797</v>
      </c>
      <c r="O80" s="13"/>
      <c r="P80" s="13">
        <f t="shared" si="1"/>
        <v>0</v>
      </c>
    </row>
    <row r="81" spans="1:16" x14ac:dyDescent="0.2">
      <c r="A81" s="8" t="s">
        <v>77</v>
      </c>
      <c r="B81" s="9">
        <v>16539600</v>
      </c>
      <c r="C81" s="9">
        <v>2885946</v>
      </c>
      <c r="D81" s="9">
        <v>2885946</v>
      </c>
      <c r="E81" s="9">
        <v>324100</v>
      </c>
      <c r="F81" s="9">
        <v>0</v>
      </c>
      <c r="G81" s="9">
        <v>240000</v>
      </c>
      <c r="H81" s="9">
        <v>240000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19989646</v>
      </c>
      <c r="O81" s="9"/>
      <c r="P81" s="9">
        <f t="shared" si="1"/>
        <v>0</v>
      </c>
    </row>
    <row r="82" spans="1:16" x14ac:dyDescent="0.2">
      <c r="A82" s="10" t="s">
        <v>78</v>
      </c>
      <c r="B82" s="11">
        <v>38215000</v>
      </c>
      <c r="C82" s="11">
        <v>7752862</v>
      </c>
      <c r="D82" s="11">
        <v>7752862</v>
      </c>
      <c r="E82" s="11">
        <v>0</v>
      </c>
      <c r="F82" s="11">
        <v>0</v>
      </c>
      <c r="G82" s="11">
        <v>170000</v>
      </c>
      <c r="H82" s="11">
        <v>170000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46137862</v>
      </c>
      <c r="O82" s="11"/>
      <c r="P82" s="11">
        <f t="shared" si="1"/>
        <v>0</v>
      </c>
    </row>
    <row r="83" spans="1:16" x14ac:dyDescent="0.2">
      <c r="A83" s="12" t="s">
        <v>79</v>
      </c>
      <c r="B83" s="13">
        <v>32130900</v>
      </c>
      <c r="C83" s="13">
        <v>6649150</v>
      </c>
      <c r="D83" s="13">
        <v>6649150</v>
      </c>
      <c r="E83" s="13">
        <v>0</v>
      </c>
      <c r="F83" s="13">
        <v>0</v>
      </c>
      <c r="G83" s="13">
        <v>150000</v>
      </c>
      <c r="H83" s="13">
        <v>150000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38930050</v>
      </c>
      <c r="O83" s="13"/>
      <c r="P83" s="13">
        <f t="shared" si="1"/>
        <v>0</v>
      </c>
    </row>
    <row r="84" spans="1:16" x14ac:dyDescent="0.2">
      <c r="A84" s="8" t="s">
        <v>80</v>
      </c>
      <c r="B84" s="9">
        <v>16885900</v>
      </c>
      <c r="C84" s="9">
        <v>3213148</v>
      </c>
      <c r="D84" s="9">
        <v>3213148</v>
      </c>
      <c r="E84" s="9">
        <v>0</v>
      </c>
      <c r="F84" s="9">
        <v>0</v>
      </c>
      <c r="G84" s="9">
        <v>140000</v>
      </c>
      <c r="H84" s="9">
        <v>140000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20239048</v>
      </c>
      <c r="O84" s="9"/>
      <c r="P84" s="9">
        <f t="shared" si="1"/>
        <v>0</v>
      </c>
    </row>
    <row r="85" spans="1:16" x14ac:dyDescent="0.2">
      <c r="A85" s="10" t="s">
        <v>81</v>
      </c>
      <c r="B85" s="11">
        <v>23031400</v>
      </c>
      <c r="C85" s="11">
        <v>958473</v>
      </c>
      <c r="D85" s="11">
        <v>958473</v>
      </c>
      <c r="E85" s="11">
        <v>0</v>
      </c>
      <c r="F85" s="11">
        <v>0</v>
      </c>
      <c r="G85" s="11">
        <v>30000</v>
      </c>
      <c r="H85" s="11">
        <v>30000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24019873</v>
      </c>
      <c r="O85" s="11"/>
      <c r="P85" s="11">
        <f t="shared" si="1"/>
        <v>0</v>
      </c>
    </row>
    <row r="86" spans="1:16" x14ac:dyDescent="0.2">
      <c r="A86" s="12" t="s">
        <v>82</v>
      </c>
      <c r="B86" s="13">
        <v>37221100</v>
      </c>
      <c r="C86" s="13">
        <v>5412845</v>
      </c>
      <c r="D86" s="13">
        <v>5412845</v>
      </c>
      <c r="E86" s="13">
        <v>0</v>
      </c>
      <c r="F86" s="13">
        <v>0</v>
      </c>
      <c r="G86" s="13">
        <v>50000</v>
      </c>
      <c r="H86" s="13">
        <v>50000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42683945</v>
      </c>
      <c r="O86" s="13"/>
      <c r="P86" s="13">
        <f t="shared" si="1"/>
        <v>0</v>
      </c>
    </row>
    <row r="87" spans="1:16" x14ac:dyDescent="0.2">
      <c r="A87" s="8" t="s">
        <v>83</v>
      </c>
      <c r="B87" s="9">
        <v>15649900</v>
      </c>
      <c r="C87" s="9">
        <v>4396500</v>
      </c>
      <c r="D87" s="9">
        <v>4396500</v>
      </c>
      <c r="E87" s="9">
        <v>754600</v>
      </c>
      <c r="F87" s="9">
        <v>0</v>
      </c>
      <c r="G87" s="9">
        <v>200000</v>
      </c>
      <c r="H87" s="9">
        <v>200000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21001000</v>
      </c>
      <c r="O87" s="9"/>
      <c r="P87" s="9">
        <f t="shared" si="1"/>
        <v>0</v>
      </c>
    </row>
    <row r="88" spans="1:16" x14ac:dyDescent="0.2">
      <c r="A88" s="10" t="s">
        <v>84</v>
      </c>
      <c r="B88" s="11">
        <v>18862500</v>
      </c>
      <c r="C88" s="11">
        <v>5020710</v>
      </c>
      <c r="D88" s="11">
        <v>5020710</v>
      </c>
      <c r="E88" s="11">
        <v>526400</v>
      </c>
      <c r="F88" s="11">
        <v>0</v>
      </c>
      <c r="G88" s="11">
        <v>160000</v>
      </c>
      <c r="H88" s="11">
        <v>160000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24569610</v>
      </c>
      <c r="O88" s="11"/>
      <c r="P88" s="11">
        <f t="shared" si="1"/>
        <v>0</v>
      </c>
    </row>
    <row r="89" spans="1:16" x14ac:dyDescent="0.2">
      <c r="A89" s="12" t="s">
        <v>85</v>
      </c>
      <c r="B89" s="13">
        <v>11702800</v>
      </c>
      <c r="C89" s="13">
        <v>2483508</v>
      </c>
      <c r="D89" s="13">
        <v>2483508</v>
      </c>
      <c r="E89" s="13">
        <v>569800</v>
      </c>
      <c r="F89" s="13">
        <v>0</v>
      </c>
      <c r="G89" s="13">
        <v>175000</v>
      </c>
      <c r="H89" s="13">
        <v>175000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14931108</v>
      </c>
      <c r="O89" s="13"/>
      <c r="P89" s="13">
        <f t="shared" si="1"/>
        <v>0</v>
      </c>
    </row>
    <row r="90" spans="1:16" x14ac:dyDescent="0.2">
      <c r="A90" s="8" t="s">
        <v>86</v>
      </c>
      <c r="B90" s="9">
        <v>5879100</v>
      </c>
      <c r="C90" s="9">
        <v>1269742</v>
      </c>
      <c r="D90" s="9">
        <v>1269742</v>
      </c>
      <c r="E90" s="9">
        <v>569800</v>
      </c>
      <c r="F90" s="9">
        <v>0</v>
      </c>
      <c r="G90" s="9">
        <v>70000</v>
      </c>
      <c r="H90" s="9">
        <v>70000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7788642</v>
      </c>
      <c r="O90" s="9"/>
      <c r="P90" s="9">
        <f t="shared" si="1"/>
        <v>0</v>
      </c>
    </row>
    <row r="91" spans="1:16" x14ac:dyDescent="0.2">
      <c r="A91" s="10" t="s">
        <v>87</v>
      </c>
      <c r="B91" s="11">
        <v>17521000</v>
      </c>
      <c r="C91" s="11">
        <v>2709281</v>
      </c>
      <c r="D91" s="11">
        <v>2709281</v>
      </c>
      <c r="E91" s="11">
        <v>843200</v>
      </c>
      <c r="F91" s="11">
        <v>0</v>
      </c>
      <c r="G91" s="11">
        <v>60000</v>
      </c>
      <c r="H91" s="11">
        <v>60000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21133481</v>
      </c>
      <c r="O91" s="11"/>
      <c r="P91" s="11">
        <f t="shared" si="1"/>
        <v>0</v>
      </c>
    </row>
    <row r="92" spans="1:16" x14ac:dyDescent="0.2">
      <c r="A92" s="12" t="s">
        <v>88</v>
      </c>
      <c r="B92" s="13">
        <v>6772800</v>
      </c>
      <c r="C92" s="13">
        <v>789385</v>
      </c>
      <c r="D92" s="13">
        <v>789385</v>
      </c>
      <c r="E92" s="13">
        <v>569800</v>
      </c>
      <c r="F92" s="13">
        <v>0</v>
      </c>
      <c r="G92" s="13">
        <v>50000</v>
      </c>
      <c r="H92" s="13">
        <v>50000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8181985</v>
      </c>
      <c r="O92" s="13"/>
      <c r="P92" s="13">
        <f t="shared" si="1"/>
        <v>0</v>
      </c>
    </row>
    <row r="93" spans="1:16" x14ac:dyDescent="0.2">
      <c r="A93" s="8" t="s">
        <v>89</v>
      </c>
      <c r="B93" s="9">
        <v>9691000</v>
      </c>
      <c r="C93" s="9">
        <v>760010</v>
      </c>
      <c r="D93" s="9">
        <v>760010</v>
      </c>
      <c r="E93" s="9">
        <v>386800</v>
      </c>
      <c r="F93" s="9">
        <v>0</v>
      </c>
      <c r="G93" s="9">
        <v>540000</v>
      </c>
      <c r="H93" s="9">
        <v>40000</v>
      </c>
      <c r="I93" s="9">
        <v>500000</v>
      </c>
      <c r="J93" s="9">
        <v>0</v>
      </c>
      <c r="K93" s="9">
        <v>0</v>
      </c>
      <c r="L93" s="9">
        <v>0</v>
      </c>
      <c r="M93" s="9">
        <v>0</v>
      </c>
      <c r="N93" s="9">
        <v>11377810</v>
      </c>
      <c r="O93" s="9"/>
      <c r="P93" s="9">
        <f t="shared" si="1"/>
        <v>0</v>
      </c>
    </row>
    <row r="94" spans="1:16" x14ac:dyDescent="0.2">
      <c r="A94" s="10" t="s">
        <v>90</v>
      </c>
      <c r="B94" s="11">
        <v>6280000</v>
      </c>
      <c r="C94" s="11">
        <v>930070</v>
      </c>
      <c r="D94" s="11">
        <v>930070</v>
      </c>
      <c r="E94" s="11">
        <v>569800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7779870</v>
      </c>
      <c r="O94" s="11"/>
      <c r="P94" s="11">
        <f t="shared" si="1"/>
        <v>0</v>
      </c>
    </row>
    <row r="95" spans="1:16" x14ac:dyDescent="0.2">
      <c r="A95" s="12" t="s">
        <v>91</v>
      </c>
      <c r="B95" s="13">
        <v>170669400</v>
      </c>
      <c r="C95" s="13">
        <v>2636599</v>
      </c>
      <c r="D95" s="13">
        <v>2636599</v>
      </c>
      <c r="E95" s="13">
        <v>0</v>
      </c>
      <c r="F95" s="13">
        <v>0</v>
      </c>
      <c r="G95" s="13">
        <v>350000</v>
      </c>
      <c r="H95" s="13">
        <v>350000</v>
      </c>
      <c r="I95" s="13">
        <v>0</v>
      </c>
      <c r="J95" s="13">
        <v>0</v>
      </c>
      <c r="K95" s="13">
        <v>668000</v>
      </c>
      <c r="L95" s="13">
        <v>0</v>
      </c>
      <c r="M95" s="13">
        <v>0</v>
      </c>
      <c r="N95" s="13">
        <v>174323999</v>
      </c>
      <c r="O95" s="13"/>
      <c r="P95" s="13">
        <f t="shared" si="1"/>
        <v>0</v>
      </c>
    </row>
    <row r="96" spans="1:16" x14ac:dyDescent="0.2">
      <c r="A96" s="8" t="s">
        <v>92</v>
      </c>
      <c r="B96" s="9">
        <v>64240400</v>
      </c>
      <c r="C96" s="9">
        <v>-732746</v>
      </c>
      <c r="D96" s="9">
        <v>-732746</v>
      </c>
      <c r="E96" s="9">
        <v>0</v>
      </c>
      <c r="F96" s="9">
        <v>0</v>
      </c>
      <c r="G96" s="9">
        <v>150000</v>
      </c>
      <c r="H96" s="9">
        <v>150000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63657654</v>
      </c>
      <c r="O96" s="9"/>
      <c r="P96" s="9">
        <f t="shared" si="1"/>
        <v>0</v>
      </c>
    </row>
    <row r="97" spans="1:16" x14ac:dyDescent="0.2">
      <c r="A97" s="10" t="s">
        <v>93</v>
      </c>
      <c r="B97" s="11">
        <v>72936400</v>
      </c>
      <c r="C97" s="11">
        <v>10545866</v>
      </c>
      <c r="D97" s="11">
        <v>10545866</v>
      </c>
      <c r="E97" s="11">
        <v>0</v>
      </c>
      <c r="F97" s="11">
        <v>0</v>
      </c>
      <c r="G97" s="11">
        <v>450000</v>
      </c>
      <c r="H97" s="11">
        <v>450000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83932266</v>
      </c>
      <c r="O97" s="11"/>
      <c r="P97" s="11">
        <f t="shared" si="1"/>
        <v>0</v>
      </c>
    </row>
    <row r="98" spans="1:16" x14ac:dyDescent="0.2">
      <c r="A98" s="12" t="s">
        <v>94</v>
      </c>
      <c r="B98" s="13">
        <v>17398200</v>
      </c>
      <c r="C98" s="13">
        <v>-1368454</v>
      </c>
      <c r="D98" s="13">
        <v>-1368454</v>
      </c>
      <c r="E98" s="13">
        <v>0</v>
      </c>
      <c r="F98" s="13">
        <v>0</v>
      </c>
      <c r="G98" s="13">
        <v>75000</v>
      </c>
      <c r="H98" s="13">
        <v>75000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16104746</v>
      </c>
      <c r="O98" s="13"/>
      <c r="P98" s="13">
        <f t="shared" si="1"/>
        <v>0</v>
      </c>
    </row>
    <row r="99" spans="1:16" x14ac:dyDescent="0.2">
      <c r="A99" s="8" t="s">
        <v>95</v>
      </c>
      <c r="B99" s="9">
        <v>4682700</v>
      </c>
      <c r="C99" s="9">
        <v>127791</v>
      </c>
      <c r="D99" s="9">
        <v>127791</v>
      </c>
      <c r="E99" s="9">
        <v>285000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5095491</v>
      </c>
      <c r="O99" s="9"/>
      <c r="P99" s="9">
        <f t="shared" si="1"/>
        <v>0</v>
      </c>
    </row>
    <row r="100" spans="1:16" x14ac:dyDescent="0.2">
      <c r="A100" s="10" t="s">
        <v>96</v>
      </c>
      <c r="B100" s="11">
        <v>10310300</v>
      </c>
      <c r="C100" s="11">
        <v>437474</v>
      </c>
      <c r="D100" s="11">
        <v>437474</v>
      </c>
      <c r="E100" s="11">
        <v>496700</v>
      </c>
      <c r="F100" s="11">
        <v>0</v>
      </c>
      <c r="G100" s="11">
        <v>100000</v>
      </c>
      <c r="H100" s="11">
        <v>100000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11344474</v>
      </c>
      <c r="O100" s="11"/>
      <c r="P100" s="11">
        <f t="shared" si="1"/>
        <v>0</v>
      </c>
    </row>
    <row r="101" spans="1:16" x14ac:dyDescent="0.2">
      <c r="A101" s="12" t="s">
        <v>97</v>
      </c>
      <c r="B101" s="13">
        <v>14046400</v>
      </c>
      <c r="C101" s="13">
        <v>886988</v>
      </c>
      <c r="D101" s="13">
        <v>886988</v>
      </c>
      <c r="E101" s="13">
        <v>253400</v>
      </c>
      <c r="F101" s="13">
        <v>0</v>
      </c>
      <c r="G101" s="13">
        <v>150000</v>
      </c>
      <c r="H101" s="13">
        <v>150000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15336788</v>
      </c>
      <c r="O101" s="13"/>
      <c r="P101" s="13">
        <f t="shared" si="1"/>
        <v>0</v>
      </c>
    </row>
    <row r="102" spans="1:16" x14ac:dyDescent="0.2">
      <c r="A102" s="8" t="s">
        <v>98</v>
      </c>
      <c r="B102" s="9">
        <v>7462400</v>
      </c>
      <c r="C102" s="9">
        <v>496075</v>
      </c>
      <c r="D102" s="9">
        <v>496075</v>
      </c>
      <c r="E102" s="9">
        <v>285000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26300</v>
      </c>
      <c r="M102" s="9">
        <v>0</v>
      </c>
      <c r="N102" s="9">
        <v>8269775</v>
      </c>
      <c r="O102" s="9"/>
      <c r="P102" s="9">
        <f t="shared" si="1"/>
        <v>0</v>
      </c>
    </row>
    <row r="103" spans="1:16" x14ac:dyDescent="0.2">
      <c r="A103" s="10" t="s">
        <v>99</v>
      </c>
      <c r="B103" s="11">
        <v>14569800</v>
      </c>
      <c r="C103" s="11">
        <v>1029634</v>
      </c>
      <c r="D103" s="11">
        <v>1029634</v>
      </c>
      <c r="E103" s="11">
        <v>384000</v>
      </c>
      <c r="F103" s="11">
        <v>0</v>
      </c>
      <c r="G103" s="11">
        <v>135000</v>
      </c>
      <c r="H103" s="11">
        <v>135000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16118434</v>
      </c>
      <c r="O103" s="11"/>
      <c r="P103" s="11">
        <f t="shared" si="1"/>
        <v>0</v>
      </c>
    </row>
    <row r="104" spans="1:16" x14ac:dyDescent="0.2">
      <c r="A104" s="12" t="s">
        <v>100</v>
      </c>
      <c r="B104" s="13">
        <v>11651500</v>
      </c>
      <c r="C104" s="13">
        <v>-784284</v>
      </c>
      <c r="D104" s="13">
        <v>-784284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10867216</v>
      </c>
      <c r="O104" s="13"/>
      <c r="P104" s="13">
        <f t="shared" si="1"/>
        <v>0</v>
      </c>
    </row>
    <row r="105" spans="1:16" x14ac:dyDescent="0.2">
      <c r="A105" s="8" t="s">
        <v>101</v>
      </c>
      <c r="B105" s="9">
        <v>11241500</v>
      </c>
      <c r="C105" s="9">
        <v>819055</v>
      </c>
      <c r="D105" s="9">
        <v>819055</v>
      </c>
      <c r="E105" s="9">
        <v>0</v>
      </c>
      <c r="F105" s="9">
        <v>0</v>
      </c>
      <c r="G105" s="9">
        <v>125000</v>
      </c>
      <c r="H105" s="9">
        <v>125000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12185555</v>
      </c>
      <c r="O105" s="9"/>
      <c r="P105" s="9">
        <f t="shared" si="1"/>
        <v>0</v>
      </c>
    </row>
    <row r="106" spans="1:16" x14ac:dyDescent="0.2">
      <c r="A106" s="10" t="s">
        <v>102</v>
      </c>
      <c r="B106" s="11">
        <v>7807300</v>
      </c>
      <c r="C106" s="11">
        <v>-484064</v>
      </c>
      <c r="D106" s="11">
        <v>-484064</v>
      </c>
      <c r="E106" s="11">
        <v>285000</v>
      </c>
      <c r="F106" s="11">
        <v>0</v>
      </c>
      <c r="G106" s="11">
        <v>100000</v>
      </c>
      <c r="H106" s="11">
        <v>100000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7708236</v>
      </c>
      <c r="O106" s="11"/>
      <c r="P106" s="11">
        <f t="shared" si="1"/>
        <v>0</v>
      </c>
    </row>
    <row r="107" spans="1:16" x14ac:dyDescent="0.2">
      <c r="A107" s="12" t="s">
        <v>103</v>
      </c>
      <c r="B107" s="13">
        <v>35939700</v>
      </c>
      <c r="C107" s="13">
        <v>6163331</v>
      </c>
      <c r="D107" s="13">
        <v>6163331</v>
      </c>
      <c r="E107" s="13">
        <v>0</v>
      </c>
      <c r="F107" s="13">
        <v>0</v>
      </c>
      <c r="G107" s="13">
        <v>225000</v>
      </c>
      <c r="H107" s="13">
        <v>225000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42328031</v>
      </c>
      <c r="O107" s="13"/>
      <c r="P107" s="13">
        <f t="shared" si="1"/>
        <v>0</v>
      </c>
    </row>
    <row r="108" spans="1:16" x14ac:dyDescent="0.2">
      <c r="A108" s="8" t="s">
        <v>104</v>
      </c>
      <c r="B108" s="9">
        <v>45923000</v>
      </c>
      <c r="C108" s="9">
        <v>2721087</v>
      </c>
      <c r="D108" s="9">
        <v>2721087</v>
      </c>
      <c r="E108" s="9">
        <v>0</v>
      </c>
      <c r="F108" s="9">
        <v>0</v>
      </c>
      <c r="G108" s="9">
        <v>300000</v>
      </c>
      <c r="H108" s="9">
        <v>300000</v>
      </c>
      <c r="I108" s="9">
        <v>0</v>
      </c>
      <c r="J108" s="9">
        <v>0</v>
      </c>
      <c r="K108" s="9">
        <v>0</v>
      </c>
      <c r="L108" s="9">
        <v>236900</v>
      </c>
      <c r="M108" s="9">
        <v>0</v>
      </c>
      <c r="N108" s="9">
        <v>49180987</v>
      </c>
      <c r="O108" s="9"/>
      <c r="P108" s="9">
        <f t="shared" si="1"/>
        <v>0</v>
      </c>
    </row>
    <row r="109" spans="1:16" x14ac:dyDescent="0.2">
      <c r="A109" s="10" t="s">
        <v>105</v>
      </c>
      <c r="B109" s="11">
        <v>60697600</v>
      </c>
      <c r="C109" s="11">
        <v>7286880</v>
      </c>
      <c r="D109" s="11">
        <v>7286880</v>
      </c>
      <c r="E109" s="11">
        <v>0</v>
      </c>
      <c r="F109" s="11">
        <v>0</v>
      </c>
      <c r="G109" s="11">
        <v>375000</v>
      </c>
      <c r="H109" s="11">
        <v>375000</v>
      </c>
      <c r="I109" s="11">
        <v>0</v>
      </c>
      <c r="J109" s="11">
        <v>0</v>
      </c>
      <c r="K109" s="11">
        <v>242200</v>
      </c>
      <c r="L109" s="11">
        <v>0</v>
      </c>
      <c r="M109" s="11">
        <v>0</v>
      </c>
      <c r="N109" s="11">
        <v>68601680</v>
      </c>
      <c r="O109" s="11"/>
      <c r="P109" s="11">
        <f t="shared" si="1"/>
        <v>0</v>
      </c>
    </row>
    <row r="110" spans="1:16" x14ac:dyDescent="0.2">
      <c r="A110" s="12" t="s">
        <v>106</v>
      </c>
      <c r="B110" s="13">
        <v>63189000</v>
      </c>
      <c r="C110" s="13">
        <v>-5008507</v>
      </c>
      <c r="D110" s="13">
        <v>-5008507</v>
      </c>
      <c r="E110" s="13">
        <v>0</v>
      </c>
      <c r="F110" s="13">
        <v>0</v>
      </c>
      <c r="G110" s="13">
        <v>275000</v>
      </c>
      <c r="H110" s="13">
        <v>275000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58455493</v>
      </c>
      <c r="O110" s="13"/>
      <c r="P110" s="13">
        <f t="shared" si="1"/>
        <v>0</v>
      </c>
    </row>
    <row r="111" spans="1:16" x14ac:dyDescent="0.2">
      <c r="A111" s="8" t="s">
        <v>107</v>
      </c>
      <c r="B111" s="9">
        <v>54366100</v>
      </c>
      <c r="C111" s="9">
        <v>-1355936</v>
      </c>
      <c r="D111" s="9">
        <v>-1355936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224000</v>
      </c>
      <c r="L111" s="9">
        <v>1045400</v>
      </c>
      <c r="M111" s="9">
        <v>0</v>
      </c>
      <c r="N111" s="9">
        <v>54279564</v>
      </c>
      <c r="O111" s="9"/>
      <c r="P111" s="9">
        <f t="shared" si="1"/>
        <v>0</v>
      </c>
    </row>
    <row r="112" spans="1:16" x14ac:dyDescent="0.2">
      <c r="A112" s="10" t="s">
        <v>108</v>
      </c>
      <c r="B112" s="11">
        <v>23441300</v>
      </c>
      <c r="C112" s="11">
        <v>1709162</v>
      </c>
      <c r="D112" s="11">
        <v>1709162</v>
      </c>
      <c r="E112" s="11">
        <v>0</v>
      </c>
      <c r="F112" s="11">
        <v>0</v>
      </c>
      <c r="G112" s="11">
        <v>150000</v>
      </c>
      <c r="H112" s="11">
        <v>150000</v>
      </c>
      <c r="I112" s="11">
        <v>0</v>
      </c>
      <c r="J112" s="11">
        <v>0</v>
      </c>
      <c r="K112" s="11">
        <v>94300</v>
      </c>
      <c r="L112" s="11">
        <v>0</v>
      </c>
      <c r="M112" s="11">
        <v>0</v>
      </c>
      <c r="N112" s="11">
        <v>25394762</v>
      </c>
      <c r="O112" s="11"/>
      <c r="P112" s="11">
        <f t="shared" si="1"/>
        <v>0</v>
      </c>
    </row>
    <row r="113" spans="1:16" x14ac:dyDescent="0.2">
      <c r="A113" s="12" t="s">
        <v>109</v>
      </c>
      <c r="B113" s="13">
        <v>8904200</v>
      </c>
      <c r="C113" s="13">
        <v>782252</v>
      </c>
      <c r="D113" s="13">
        <v>782252</v>
      </c>
      <c r="E113" s="13">
        <v>285000</v>
      </c>
      <c r="F113" s="13">
        <v>0</v>
      </c>
      <c r="G113" s="13">
        <v>125000</v>
      </c>
      <c r="H113" s="13">
        <v>125000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10096452</v>
      </c>
      <c r="O113" s="13"/>
      <c r="P113" s="13">
        <f t="shared" si="1"/>
        <v>0</v>
      </c>
    </row>
    <row r="114" spans="1:16" x14ac:dyDescent="0.2">
      <c r="A114" s="8" t="s">
        <v>110</v>
      </c>
      <c r="B114" s="9">
        <v>5976300</v>
      </c>
      <c r="C114" s="9">
        <v>727490</v>
      </c>
      <c r="D114" s="9">
        <v>727490</v>
      </c>
      <c r="E114" s="9">
        <v>341900</v>
      </c>
      <c r="F114" s="9">
        <v>0</v>
      </c>
      <c r="G114" s="9">
        <v>125000</v>
      </c>
      <c r="H114" s="9">
        <v>125000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7170690</v>
      </c>
      <c r="O114" s="9"/>
      <c r="P114" s="9">
        <f t="shared" si="1"/>
        <v>0</v>
      </c>
    </row>
    <row r="115" spans="1:16" x14ac:dyDescent="0.2">
      <c r="A115" s="10" t="s">
        <v>111</v>
      </c>
      <c r="B115" s="11">
        <v>8948400</v>
      </c>
      <c r="C115" s="11">
        <v>1658730</v>
      </c>
      <c r="D115" s="11">
        <v>1658730</v>
      </c>
      <c r="E115" s="11">
        <v>569800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11176930</v>
      </c>
      <c r="O115" s="11"/>
      <c r="P115" s="11">
        <f t="shared" si="1"/>
        <v>0</v>
      </c>
    </row>
    <row r="116" spans="1:16" x14ac:dyDescent="0.2">
      <c r="A116" s="12" t="s">
        <v>112</v>
      </c>
      <c r="B116" s="13">
        <v>67830500</v>
      </c>
      <c r="C116" s="13">
        <v>11358420</v>
      </c>
      <c r="D116" s="13">
        <v>11358420</v>
      </c>
      <c r="E116" s="13">
        <v>0</v>
      </c>
      <c r="F116" s="13">
        <v>0</v>
      </c>
      <c r="G116" s="13">
        <v>240000</v>
      </c>
      <c r="H116" s="13">
        <v>240000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79428920</v>
      </c>
      <c r="O116" s="13"/>
      <c r="P116" s="13">
        <f t="shared" si="1"/>
        <v>0</v>
      </c>
    </row>
    <row r="117" spans="1:16" x14ac:dyDescent="0.2">
      <c r="A117" s="8" t="s">
        <v>113</v>
      </c>
      <c r="B117" s="9">
        <v>109019700</v>
      </c>
      <c r="C117" s="9">
        <v>3982776</v>
      </c>
      <c r="D117" s="9">
        <v>3982776</v>
      </c>
      <c r="E117" s="9">
        <v>0</v>
      </c>
      <c r="F117" s="9">
        <v>0</v>
      </c>
      <c r="G117" s="9">
        <v>310000</v>
      </c>
      <c r="H117" s="9">
        <v>310000</v>
      </c>
      <c r="I117" s="9">
        <v>0</v>
      </c>
      <c r="J117" s="9">
        <v>0</v>
      </c>
      <c r="K117" s="9">
        <v>558700</v>
      </c>
      <c r="L117" s="9">
        <v>0</v>
      </c>
      <c r="M117" s="9">
        <v>0</v>
      </c>
      <c r="N117" s="9">
        <v>113871176</v>
      </c>
      <c r="O117" s="9"/>
      <c r="P117" s="9">
        <f t="shared" si="1"/>
        <v>0</v>
      </c>
    </row>
    <row r="118" spans="1:16" x14ac:dyDescent="0.2">
      <c r="A118" s="10" t="s">
        <v>388</v>
      </c>
      <c r="B118" s="11">
        <v>154137700</v>
      </c>
      <c r="C118" s="11">
        <v>21434315</v>
      </c>
      <c r="D118" s="11">
        <v>21434315</v>
      </c>
      <c r="E118" s="11">
        <v>0</v>
      </c>
      <c r="F118" s="11">
        <v>0</v>
      </c>
      <c r="G118" s="11">
        <v>500000</v>
      </c>
      <c r="H118" s="11">
        <v>500000</v>
      </c>
      <c r="I118" s="11">
        <v>0</v>
      </c>
      <c r="J118" s="11">
        <v>0</v>
      </c>
      <c r="K118" s="11">
        <v>727400</v>
      </c>
      <c r="L118" s="11">
        <v>0</v>
      </c>
      <c r="M118" s="11">
        <v>0</v>
      </c>
      <c r="N118" s="11">
        <v>176799415</v>
      </c>
      <c r="O118" s="11"/>
      <c r="P118" s="11">
        <f t="shared" si="1"/>
        <v>0</v>
      </c>
    </row>
    <row r="119" spans="1:16" x14ac:dyDescent="0.2">
      <c r="A119" s="12" t="s">
        <v>114</v>
      </c>
      <c r="B119" s="13">
        <v>15504300</v>
      </c>
      <c r="C119" s="13">
        <v>1644987</v>
      </c>
      <c r="D119" s="13">
        <v>1644987</v>
      </c>
      <c r="E119" s="13">
        <v>0</v>
      </c>
      <c r="F119" s="13">
        <v>0</v>
      </c>
      <c r="G119" s="13">
        <v>50000</v>
      </c>
      <c r="H119" s="13">
        <v>50000</v>
      </c>
      <c r="I119" s="13">
        <v>0</v>
      </c>
      <c r="J119" s="13">
        <v>0</v>
      </c>
      <c r="K119" s="13">
        <v>64900</v>
      </c>
      <c r="L119" s="13">
        <v>0</v>
      </c>
      <c r="M119" s="13">
        <v>0</v>
      </c>
      <c r="N119" s="13">
        <v>17264187</v>
      </c>
      <c r="O119" s="13"/>
      <c r="P119" s="13">
        <f t="shared" si="1"/>
        <v>0</v>
      </c>
    </row>
    <row r="120" spans="1:16" x14ac:dyDescent="0.2">
      <c r="A120" s="8" t="s">
        <v>394</v>
      </c>
      <c r="B120" s="9">
        <v>119952800</v>
      </c>
      <c r="C120" s="9">
        <v>17319478</v>
      </c>
      <c r="D120" s="9">
        <v>17319478</v>
      </c>
      <c r="E120" s="9">
        <v>0</v>
      </c>
      <c r="F120" s="9">
        <v>0</v>
      </c>
      <c r="G120" s="9">
        <v>400000</v>
      </c>
      <c r="H120" s="9">
        <v>400000</v>
      </c>
      <c r="I120" s="9">
        <v>0</v>
      </c>
      <c r="J120" s="9">
        <v>0</v>
      </c>
      <c r="K120" s="9">
        <v>623400</v>
      </c>
      <c r="L120" s="9">
        <v>0</v>
      </c>
      <c r="M120" s="9">
        <v>0</v>
      </c>
      <c r="N120" s="9">
        <v>138295678</v>
      </c>
      <c r="O120" s="9"/>
      <c r="P120" s="9">
        <f t="shared" ref="P120" si="2">C120-D120</f>
        <v>0</v>
      </c>
    </row>
    <row r="121" spans="1:16" x14ac:dyDescent="0.2">
      <c r="A121" s="10" t="s">
        <v>115</v>
      </c>
      <c r="B121" s="11">
        <v>24954500</v>
      </c>
      <c r="C121" s="11">
        <v>1572276</v>
      </c>
      <c r="D121" s="11">
        <v>1572276</v>
      </c>
      <c r="E121" s="11">
        <v>0</v>
      </c>
      <c r="F121" s="11">
        <v>0</v>
      </c>
      <c r="G121" s="11">
        <v>110000</v>
      </c>
      <c r="H121" s="11">
        <v>110000</v>
      </c>
      <c r="I121" s="11">
        <v>0</v>
      </c>
      <c r="J121" s="11">
        <v>0</v>
      </c>
      <c r="K121" s="11">
        <v>192200</v>
      </c>
      <c r="L121" s="11">
        <v>377100</v>
      </c>
      <c r="M121" s="11">
        <v>0</v>
      </c>
      <c r="N121" s="11">
        <v>27206076</v>
      </c>
      <c r="O121" s="11"/>
      <c r="P121" s="11">
        <f t="shared" si="1"/>
        <v>0</v>
      </c>
    </row>
    <row r="122" spans="1:16" x14ac:dyDescent="0.2">
      <c r="A122" s="12" t="s">
        <v>395</v>
      </c>
      <c r="B122" s="13">
        <v>35194400</v>
      </c>
      <c r="C122" s="13">
        <v>5198689</v>
      </c>
      <c r="D122" s="13">
        <v>5198689</v>
      </c>
      <c r="E122" s="13">
        <v>0</v>
      </c>
      <c r="F122" s="13">
        <v>0</v>
      </c>
      <c r="G122" s="13">
        <v>210000</v>
      </c>
      <c r="H122" s="13">
        <v>210000</v>
      </c>
      <c r="I122" s="13">
        <v>0</v>
      </c>
      <c r="J122" s="13">
        <v>0</v>
      </c>
      <c r="K122" s="13">
        <v>280900</v>
      </c>
      <c r="L122" s="13">
        <v>0</v>
      </c>
      <c r="M122" s="13">
        <v>0</v>
      </c>
      <c r="N122" s="13">
        <v>40883989</v>
      </c>
      <c r="O122" s="13"/>
      <c r="P122" s="13">
        <f t="shared" si="1"/>
        <v>0</v>
      </c>
    </row>
    <row r="123" spans="1:16" x14ac:dyDescent="0.2">
      <c r="A123" s="8" t="s">
        <v>116</v>
      </c>
      <c r="B123" s="9">
        <v>25085900</v>
      </c>
      <c r="C123" s="9">
        <v>3226874</v>
      </c>
      <c r="D123" s="9">
        <v>3226874</v>
      </c>
      <c r="E123" s="9">
        <v>0</v>
      </c>
      <c r="F123" s="9">
        <v>0</v>
      </c>
      <c r="G123" s="9">
        <v>190000</v>
      </c>
      <c r="H123" s="9">
        <v>190000</v>
      </c>
      <c r="I123" s="9">
        <v>0</v>
      </c>
      <c r="J123" s="9">
        <v>0</v>
      </c>
      <c r="K123" s="9">
        <v>118500</v>
      </c>
      <c r="L123" s="9">
        <v>0</v>
      </c>
      <c r="M123" s="9">
        <v>0</v>
      </c>
      <c r="N123" s="9">
        <v>28621274</v>
      </c>
      <c r="O123" s="9"/>
      <c r="P123" s="9">
        <f t="shared" si="1"/>
        <v>0</v>
      </c>
    </row>
    <row r="124" spans="1:16" x14ac:dyDescent="0.2">
      <c r="A124" s="10" t="s">
        <v>396</v>
      </c>
      <c r="B124" s="11">
        <v>68235200</v>
      </c>
      <c r="C124" s="11">
        <v>448900</v>
      </c>
      <c r="D124" s="11">
        <v>448900</v>
      </c>
      <c r="E124" s="11">
        <v>0</v>
      </c>
      <c r="F124" s="11">
        <v>0</v>
      </c>
      <c r="G124" s="11">
        <v>160000</v>
      </c>
      <c r="H124" s="11">
        <v>160000</v>
      </c>
      <c r="I124" s="11">
        <v>0</v>
      </c>
      <c r="J124" s="11">
        <v>0</v>
      </c>
      <c r="K124" s="11">
        <v>491500</v>
      </c>
      <c r="L124" s="11">
        <v>0</v>
      </c>
      <c r="M124" s="11">
        <v>0</v>
      </c>
      <c r="N124" s="11">
        <v>69335600</v>
      </c>
      <c r="O124" s="11"/>
      <c r="P124" s="11">
        <f t="shared" si="1"/>
        <v>0</v>
      </c>
    </row>
    <row r="125" spans="1:16" x14ac:dyDescent="0.2">
      <c r="A125" s="12" t="s">
        <v>117</v>
      </c>
      <c r="B125" s="13">
        <v>86279600</v>
      </c>
      <c r="C125" s="13">
        <v>4918452</v>
      </c>
      <c r="D125" s="13">
        <v>4918452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91198052</v>
      </c>
      <c r="O125" s="13"/>
      <c r="P125" s="13">
        <f t="shared" si="1"/>
        <v>0</v>
      </c>
    </row>
    <row r="126" spans="1:16" x14ac:dyDescent="0.2">
      <c r="A126" s="8" t="s">
        <v>118</v>
      </c>
      <c r="B126" s="9">
        <v>133885000</v>
      </c>
      <c r="C126" s="9">
        <v>19135872</v>
      </c>
      <c r="D126" s="9">
        <v>19135872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153020872</v>
      </c>
      <c r="O126" s="9"/>
      <c r="P126" s="9">
        <f t="shared" si="1"/>
        <v>0</v>
      </c>
    </row>
    <row r="127" spans="1:16" x14ac:dyDescent="0.2">
      <c r="A127" s="10" t="s">
        <v>119</v>
      </c>
      <c r="B127" s="11">
        <v>35550400</v>
      </c>
      <c r="C127" s="11">
        <v>6263513</v>
      </c>
      <c r="D127" s="11">
        <v>6263513</v>
      </c>
      <c r="E127" s="11">
        <v>615400</v>
      </c>
      <c r="F127" s="11">
        <v>0</v>
      </c>
      <c r="G127" s="11">
        <v>300000</v>
      </c>
      <c r="H127" s="11">
        <v>300000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42729313</v>
      </c>
      <c r="O127" s="11"/>
      <c r="P127" s="11">
        <f t="shared" si="1"/>
        <v>0</v>
      </c>
    </row>
    <row r="128" spans="1:16" x14ac:dyDescent="0.2">
      <c r="A128" s="12" t="s">
        <v>120</v>
      </c>
      <c r="B128" s="13">
        <v>6859900</v>
      </c>
      <c r="C128" s="13">
        <v>914050</v>
      </c>
      <c r="D128" s="13">
        <v>914050</v>
      </c>
      <c r="E128" s="13">
        <v>285000</v>
      </c>
      <c r="F128" s="13">
        <v>0</v>
      </c>
      <c r="G128" s="13">
        <v>50000</v>
      </c>
      <c r="H128" s="13">
        <v>50000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8108950</v>
      </c>
      <c r="O128" s="13"/>
      <c r="P128" s="13">
        <f t="shared" si="1"/>
        <v>0</v>
      </c>
    </row>
    <row r="129" spans="1:16" x14ac:dyDescent="0.2">
      <c r="A129" s="8" t="s">
        <v>121</v>
      </c>
      <c r="B129" s="9">
        <v>33623400</v>
      </c>
      <c r="C129" s="9">
        <v>2222285</v>
      </c>
      <c r="D129" s="9">
        <v>2222285</v>
      </c>
      <c r="E129" s="9">
        <v>683300</v>
      </c>
      <c r="F129" s="9">
        <v>0</v>
      </c>
      <c r="G129" s="9">
        <v>150000</v>
      </c>
      <c r="H129" s="9">
        <v>150000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36678985</v>
      </c>
      <c r="O129" s="9"/>
      <c r="P129" s="9">
        <f t="shared" si="1"/>
        <v>0</v>
      </c>
    </row>
    <row r="130" spans="1:16" x14ac:dyDescent="0.2">
      <c r="A130" s="10" t="s">
        <v>122</v>
      </c>
      <c r="B130" s="11">
        <v>27719600</v>
      </c>
      <c r="C130" s="11">
        <v>4421710</v>
      </c>
      <c r="D130" s="11">
        <v>4421710</v>
      </c>
      <c r="E130" s="11">
        <v>1297000</v>
      </c>
      <c r="F130" s="11">
        <v>0</v>
      </c>
      <c r="G130" s="11">
        <v>200000</v>
      </c>
      <c r="H130" s="11">
        <v>200000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33638310</v>
      </c>
      <c r="O130" s="11"/>
      <c r="P130" s="11">
        <f t="shared" si="1"/>
        <v>0</v>
      </c>
    </row>
    <row r="131" spans="1:16" x14ac:dyDescent="0.2">
      <c r="A131" s="12" t="s">
        <v>123</v>
      </c>
      <c r="B131" s="13">
        <v>13626500</v>
      </c>
      <c r="C131" s="13">
        <v>3071733</v>
      </c>
      <c r="D131" s="13">
        <v>3071733</v>
      </c>
      <c r="E131" s="13">
        <v>465800</v>
      </c>
      <c r="F131" s="13">
        <v>0</v>
      </c>
      <c r="G131" s="13">
        <v>200000</v>
      </c>
      <c r="H131" s="13">
        <v>200000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17364033</v>
      </c>
      <c r="O131" s="13"/>
      <c r="P131" s="13">
        <f t="shared" si="1"/>
        <v>0</v>
      </c>
    </row>
    <row r="132" spans="1:16" x14ac:dyDescent="0.2">
      <c r="A132" s="8" t="s">
        <v>124</v>
      </c>
      <c r="B132" s="9">
        <v>18220500</v>
      </c>
      <c r="C132" s="9">
        <v>3909153</v>
      </c>
      <c r="D132" s="9">
        <v>3909153</v>
      </c>
      <c r="E132" s="9">
        <v>689600</v>
      </c>
      <c r="F132" s="9">
        <v>0</v>
      </c>
      <c r="G132" s="9">
        <v>500000</v>
      </c>
      <c r="H132" s="9">
        <v>500000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23319253</v>
      </c>
      <c r="O132" s="9"/>
      <c r="P132" s="9">
        <f t="shared" si="1"/>
        <v>0</v>
      </c>
    </row>
    <row r="133" spans="1:16" x14ac:dyDescent="0.2">
      <c r="A133" s="10" t="s">
        <v>125</v>
      </c>
      <c r="B133" s="11">
        <v>16665700</v>
      </c>
      <c r="C133" s="11">
        <v>4429585</v>
      </c>
      <c r="D133" s="11">
        <v>4429585</v>
      </c>
      <c r="E133" s="11">
        <v>0</v>
      </c>
      <c r="F133" s="11">
        <v>0</v>
      </c>
      <c r="G133" s="11">
        <v>300000</v>
      </c>
      <c r="H133" s="11">
        <v>300000</v>
      </c>
      <c r="I133" s="11">
        <v>0</v>
      </c>
      <c r="J133" s="11">
        <v>0</v>
      </c>
      <c r="K133" s="11">
        <v>231000</v>
      </c>
      <c r="L133" s="11">
        <v>464900</v>
      </c>
      <c r="M133" s="11">
        <v>0</v>
      </c>
      <c r="N133" s="11">
        <v>22091185</v>
      </c>
      <c r="O133" s="11"/>
      <c r="P133" s="11">
        <f t="shared" ref="P133:P196" si="3">C133-D133</f>
        <v>0</v>
      </c>
    </row>
    <row r="134" spans="1:16" x14ac:dyDescent="0.2">
      <c r="A134" s="12" t="s">
        <v>126</v>
      </c>
      <c r="B134" s="13">
        <v>11466100</v>
      </c>
      <c r="C134" s="13">
        <v>2319390</v>
      </c>
      <c r="D134" s="13">
        <v>2319390</v>
      </c>
      <c r="E134" s="13">
        <v>610400</v>
      </c>
      <c r="F134" s="13">
        <v>0</v>
      </c>
      <c r="G134" s="13">
        <v>300000</v>
      </c>
      <c r="H134" s="13">
        <v>300000</v>
      </c>
      <c r="I134" s="13">
        <v>0</v>
      </c>
      <c r="J134" s="13">
        <v>0</v>
      </c>
      <c r="K134" s="13">
        <v>155900</v>
      </c>
      <c r="L134" s="13">
        <v>0</v>
      </c>
      <c r="M134" s="13">
        <v>0</v>
      </c>
      <c r="N134" s="13">
        <v>14851790</v>
      </c>
      <c r="O134" s="13"/>
      <c r="P134" s="13">
        <f t="shared" si="3"/>
        <v>0</v>
      </c>
    </row>
    <row r="135" spans="1:16" x14ac:dyDescent="0.2">
      <c r="A135" s="8" t="s">
        <v>127</v>
      </c>
      <c r="B135" s="9">
        <v>17734100</v>
      </c>
      <c r="C135" s="9">
        <v>1714344</v>
      </c>
      <c r="D135" s="9">
        <v>1714344</v>
      </c>
      <c r="E135" s="9">
        <v>777600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20226044</v>
      </c>
      <c r="O135" s="9"/>
      <c r="P135" s="9">
        <f t="shared" si="3"/>
        <v>0</v>
      </c>
    </row>
    <row r="136" spans="1:16" x14ac:dyDescent="0.2">
      <c r="A136" s="10" t="s">
        <v>128</v>
      </c>
      <c r="B136" s="11">
        <v>6278100</v>
      </c>
      <c r="C136" s="11">
        <v>557280</v>
      </c>
      <c r="D136" s="11">
        <v>557280</v>
      </c>
      <c r="E136" s="11">
        <v>341900</v>
      </c>
      <c r="F136" s="11">
        <v>0</v>
      </c>
      <c r="G136" s="11">
        <v>100000</v>
      </c>
      <c r="H136" s="11">
        <v>100000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7277280</v>
      </c>
      <c r="O136" s="11"/>
      <c r="P136" s="11">
        <f t="shared" si="3"/>
        <v>0</v>
      </c>
    </row>
    <row r="137" spans="1:16" x14ac:dyDescent="0.2">
      <c r="A137" s="12" t="s">
        <v>129</v>
      </c>
      <c r="B137" s="13">
        <v>9625200</v>
      </c>
      <c r="C137" s="13">
        <v>851989</v>
      </c>
      <c r="D137" s="13">
        <v>851989</v>
      </c>
      <c r="E137" s="13">
        <v>569800</v>
      </c>
      <c r="F137" s="13">
        <v>0</v>
      </c>
      <c r="G137" s="13">
        <v>200000</v>
      </c>
      <c r="H137" s="13">
        <v>200000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11246989</v>
      </c>
      <c r="O137" s="13"/>
      <c r="P137" s="13">
        <f t="shared" si="3"/>
        <v>0</v>
      </c>
    </row>
    <row r="138" spans="1:16" x14ac:dyDescent="0.2">
      <c r="A138" s="8" t="s">
        <v>130</v>
      </c>
      <c r="B138" s="9">
        <v>8121400</v>
      </c>
      <c r="C138" s="9">
        <v>457258</v>
      </c>
      <c r="D138" s="9">
        <v>457258</v>
      </c>
      <c r="E138" s="9">
        <v>569800</v>
      </c>
      <c r="F138" s="9">
        <v>0</v>
      </c>
      <c r="G138" s="9">
        <v>150000</v>
      </c>
      <c r="H138" s="9">
        <v>150000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9298458</v>
      </c>
      <c r="O138" s="9"/>
      <c r="P138" s="9">
        <f t="shared" si="3"/>
        <v>0</v>
      </c>
    </row>
    <row r="139" spans="1:16" x14ac:dyDescent="0.2">
      <c r="A139" s="10" t="s">
        <v>131</v>
      </c>
      <c r="B139" s="11">
        <v>6043000</v>
      </c>
      <c r="C139" s="11">
        <v>571818</v>
      </c>
      <c r="D139" s="11">
        <v>571818</v>
      </c>
      <c r="E139" s="11">
        <v>513000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7127818</v>
      </c>
      <c r="O139" s="11"/>
      <c r="P139" s="11">
        <f t="shared" si="3"/>
        <v>0</v>
      </c>
    </row>
    <row r="140" spans="1:16" x14ac:dyDescent="0.2">
      <c r="A140" s="12" t="s">
        <v>132</v>
      </c>
      <c r="B140" s="13">
        <v>5570000</v>
      </c>
      <c r="C140" s="13">
        <v>759560</v>
      </c>
      <c r="D140" s="13">
        <v>759560</v>
      </c>
      <c r="E140" s="13">
        <v>569800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6899360</v>
      </c>
      <c r="O140" s="13"/>
      <c r="P140" s="13">
        <f t="shared" si="3"/>
        <v>0</v>
      </c>
    </row>
    <row r="141" spans="1:16" x14ac:dyDescent="0.2">
      <c r="A141" s="8" t="s">
        <v>133</v>
      </c>
      <c r="B141" s="9">
        <v>7680700</v>
      </c>
      <c r="C141" s="9">
        <v>1312141</v>
      </c>
      <c r="D141" s="9">
        <v>1312141</v>
      </c>
      <c r="E141" s="9">
        <v>569800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9562641</v>
      </c>
      <c r="O141" s="9"/>
      <c r="P141" s="9">
        <f t="shared" si="3"/>
        <v>0</v>
      </c>
    </row>
    <row r="142" spans="1:16" x14ac:dyDescent="0.2">
      <c r="A142" s="10" t="s">
        <v>134</v>
      </c>
      <c r="B142" s="11">
        <v>11990300</v>
      </c>
      <c r="C142" s="11">
        <v>981193</v>
      </c>
      <c r="D142" s="11">
        <v>981193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12971493</v>
      </c>
      <c r="O142" s="11"/>
      <c r="P142" s="11">
        <f t="shared" si="3"/>
        <v>0</v>
      </c>
    </row>
    <row r="143" spans="1:16" x14ac:dyDescent="0.2">
      <c r="A143" s="12" t="s">
        <v>135</v>
      </c>
      <c r="B143" s="13">
        <v>19128500</v>
      </c>
      <c r="C143" s="13">
        <v>4192893</v>
      </c>
      <c r="D143" s="13">
        <v>4192893</v>
      </c>
      <c r="E143" s="13">
        <v>892200</v>
      </c>
      <c r="F143" s="13">
        <v>0</v>
      </c>
      <c r="G143" s="13">
        <v>126000</v>
      </c>
      <c r="H143" s="13">
        <v>126000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24339593</v>
      </c>
      <c r="O143" s="13"/>
      <c r="P143" s="13">
        <f t="shared" si="3"/>
        <v>0</v>
      </c>
    </row>
    <row r="144" spans="1:16" x14ac:dyDescent="0.2">
      <c r="A144" s="8" t="s">
        <v>136</v>
      </c>
      <c r="B144" s="9">
        <v>55396500</v>
      </c>
      <c r="C144" s="9">
        <v>3570278</v>
      </c>
      <c r="D144" s="9">
        <v>3570278</v>
      </c>
      <c r="E144" s="9">
        <v>0</v>
      </c>
      <c r="F144" s="9">
        <v>0</v>
      </c>
      <c r="G144" s="9">
        <v>207000</v>
      </c>
      <c r="H144" s="9">
        <v>207000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59173778</v>
      </c>
      <c r="O144" s="9"/>
      <c r="P144" s="9">
        <f t="shared" si="3"/>
        <v>0</v>
      </c>
    </row>
    <row r="145" spans="1:16" x14ac:dyDescent="0.2">
      <c r="A145" s="10" t="s">
        <v>137</v>
      </c>
      <c r="B145" s="11">
        <v>108130400</v>
      </c>
      <c r="C145" s="11">
        <v>16472461</v>
      </c>
      <c r="D145" s="11">
        <v>16472461</v>
      </c>
      <c r="E145" s="11">
        <v>0</v>
      </c>
      <c r="F145" s="11">
        <v>0</v>
      </c>
      <c r="G145" s="11">
        <v>561000</v>
      </c>
      <c r="H145" s="11">
        <v>561000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125163861</v>
      </c>
      <c r="O145" s="11"/>
      <c r="P145" s="11">
        <f t="shared" si="3"/>
        <v>0</v>
      </c>
    </row>
    <row r="146" spans="1:16" x14ac:dyDescent="0.2">
      <c r="A146" s="12" t="s">
        <v>138</v>
      </c>
      <c r="B146" s="13">
        <v>8069900</v>
      </c>
      <c r="C146" s="13">
        <v>1708094</v>
      </c>
      <c r="D146" s="13">
        <v>1708094</v>
      </c>
      <c r="E146" s="13">
        <v>569800</v>
      </c>
      <c r="F146" s="13">
        <v>0</v>
      </c>
      <c r="G146" s="13">
        <v>186000</v>
      </c>
      <c r="H146" s="13">
        <v>186000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10533794</v>
      </c>
      <c r="O146" s="13"/>
      <c r="P146" s="13">
        <f t="shared" si="3"/>
        <v>0</v>
      </c>
    </row>
    <row r="147" spans="1:16" x14ac:dyDescent="0.2">
      <c r="A147" s="8" t="s">
        <v>139</v>
      </c>
      <c r="B147" s="9">
        <v>7477400</v>
      </c>
      <c r="C147" s="9">
        <v>1599202</v>
      </c>
      <c r="D147" s="9">
        <v>1599202</v>
      </c>
      <c r="E147" s="9">
        <v>399000</v>
      </c>
      <c r="F147" s="9">
        <v>0</v>
      </c>
      <c r="G147" s="9">
        <v>163000</v>
      </c>
      <c r="H147" s="9">
        <v>163000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9638602</v>
      </c>
      <c r="O147" s="9"/>
      <c r="P147" s="9">
        <f t="shared" si="3"/>
        <v>0</v>
      </c>
    </row>
    <row r="148" spans="1:16" x14ac:dyDescent="0.2">
      <c r="A148" s="10" t="s">
        <v>140</v>
      </c>
      <c r="B148" s="11">
        <v>17723800</v>
      </c>
      <c r="C148" s="11">
        <v>3075305</v>
      </c>
      <c r="D148" s="11">
        <v>3075305</v>
      </c>
      <c r="E148" s="11">
        <v>481900</v>
      </c>
      <c r="F148" s="11">
        <v>0</v>
      </c>
      <c r="G148" s="11">
        <v>97000</v>
      </c>
      <c r="H148" s="11">
        <v>97000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21378005</v>
      </c>
      <c r="O148" s="11"/>
      <c r="P148" s="11">
        <f t="shared" si="3"/>
        <v>0</v>
      </c>
    </row>
    <row r="149" spans="1:16" x14ac:dyDescent="0.2">
      <c r="A149" s="12" t="s">
        <v>141</v>
      </c>
      <c r="B149" s="13">
        <v>15466600</v>
      </c>
      <c r="C149" s="13">
        <v>3247947</v>
      </c>
      <c r="D149" s="13">
        <v>3247947</v>
      </c>
      <c r="E149" s="13">
        <v>0</v>
      </c>
      <c r="F149" s="13">
        <v>0</v>
      </c>
      <c r="G149" s="13">
        <v>50000</v>
      </c>
      <c r="H149" s="13">
        <v>50000</v>
      </c>
      <c r="I149" s="13">
        <v>0</v>
      </c>
      <c r="J149" s="13">
        <v>0</v>
      </c>
      <c r="K149" s="13">
        <v>0</v>
      </c>
      <c r="L149" s="13">
        <v>44600</v>
      </c>
      <c r="M149" s="13">
        <v>0</v>
      </c>
      <c r="N149" s="13">
        <v>18809147</v>
      </c>
      <c r="O149" s="13"/>
      <c r="P149" s="13">
        <f t="shared" si="3"/>
        <v>0</v>
      </c>
    </row>
    <row r="150" spans="1:16" x14ac:dyDescent="0.2">
      <c r="A150" s="8" t="s">
        <v>142</v>
      </c>
      <c r="B150" s="9">
        <v>9659500</v>
      </c>
      <c r="C150" s="9">
        <v>3719816</v>
      </c>
      <c r="D150" s="9">
        <v>3719816</v>
      </c>
      <c r="E150" s="9">
        <v>0</v>
      </c>
      <c r="F150" s="9">
        <v>0</v>
      </c>
      <c r="G150" s="9">
        <v>141000</v>
      </c>
      <c r="H150" s="9">
        <v>141000</v>
      </c>
      <c r="I150" s="9">
        <v>0</v>
      </c>
      <c r="J150" s="9">
        <v>0</v>
      </c>
      <c r="K150" s="9">
        <v>0</v>
      </c>
      <c r="L150" s="9">
        <v>181100</v>
      </c>
      <c r="M150" s="9">
        <v>0</v>
      </c>
      <c r="N150" s="9">
        <v>13701416</v>
      </c>
      <c r="O150" s="9"/>
      <c r="P150" s="9">
        <f t="shared" si="3"/>
        <v>0</v>
      </c>
    </row>
    <row r="151" spans="1:16" x14ac:dyDescent="0.2">
      <c r="A151" s="10" t="s">
        <v>143</v>
      </c>
      <c r="B151" s="11">
        <v>15152500</v>
      </c>
      <c r="C151" s="11">
        <v>4122111</v>
      </c>
      <c r="D151" s="11">
        <v>4122111</v>
      </c>
      <c r="E151" s="11">
        <v>0</v>
      </c>
      <c r="F151" s="11">
        <v>0</v>
      </c>
      <c r="G151" s="11">
        <v>102000</v>
      </c>
      <c r="H151" s="11">
        <v>102000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19376611</v>
      </c>
      <c r="O151" s="11"/>
      <c r="P151" s="11">
        <f t="shared" si="3"/>
        <v>0</v>
      </c>
    </row>
    <row r="152" spans="1:16" x14ac:dyDescent="0.2">
      <c r="A152" s="12" t="s">
        <v>144</v>
      </c>
      <c r="B152" s="13">
        <v>8147800</v>
      </c>
      <c r="C152" s="13">
        <v>1451429</v>
      </c>
      <c r="D152" s="13">
        <v>1451429</v>
      </c>
      <c r="E152" s="13">
        <v>455900</v>
      </c>
      <c r="F152" s="13">
        <v>0</v>
      </c>
      <c r="G152" s="13">
        <v>163000</v>
      </c>
      <c r="H152" s="13">
        <v>163000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10218129</v>
      </c>
      <c r="O152" s="13"/>
      <c r="P152" s="13">
        <f t="shared" si="3"/>
        <v>0</v>
      </c>
    </row>
    <row r="153" spans="1:16" x14ac:dyDescent="0.2">
      <c r="A153" s="8" t="s">
        <v>145</v>
      </c>
      <c r="B153" s="9">
        <v>5170300</v>
      </c>
      <c r="C153" s="9">
        <v>1245993</v>
      </c>
      <c r="D153" s="9">
        <v>1245993</v>
      </c>
      <c r="E153" s="9">
        <v>285000</v>
      </c>
      <c r="F153" s="9">
        <v>0</v>
      </c>
      <c r="G153" s="9">
        <v>64000</v>
      </c>
      <c r="H153" s="9">
        <v>64000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6765293</v>
      </c>
      <c r="O153" s="9"/>
      <c r="P153" s="9">
        <f t="shared" si="3"/>
        <v>0</v>
      </c>
    </row>
    <row r="154" spans="1:16" x14ac:dyDescent="0.2">
      <c r="A154" s="10" t="s">
        <v>146</v>
      </c>
      <c r="B154" s="11">
        <v>11705500</v>
      </c>
      <c r="C154" s="11">
        <v>2563902</v>
      </c>
      <c r="D154" s="11">
        <v>2563902</v>
      </c>
      <c r="E154" s="11">
        <v>0</v>
      </c>
      <c r="F154" s="11">
        <v>0</v>
      </c>
      <c r="G154" s="11">
        <v>32000</v>
      </c>
      <c r="H154" s="11">
        <v>32000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14301402</v>
      </c>
      <c r="O154" s="11"/>
      <c r="P154" s="11">
        <f t="shared" si="3"/>
        <v>0</v>
      </c>
    </row>
    <row r="155" spans="1:16" x14ac:dyDescent="0.2">
      <c r="A155" s="12" t="s">
        <v>147</v>
      </c>
      <c r="B155" s="13">
        <v>5218000</v>
      </c>
      <c r="C155" s="13">
        <v>840751</v>
      </c>
      <c r="D155" s="13">
        <v>840751</v>
      </c>
      <c r="E155" s="13">
        <v>569800</v>
      </c>
      <c r="F155" s="13">
        <v>0</v>
      </c>
      <c r="G155" s="13">
        <v>47000</v>
      </c>
      <c r="H155" s="13">
        <v>47000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6675551</v>
      </c>
      <c r="O155" s="13"/>
      <c r="P155" s="13">
        <f t="shared" si="3"/>
        <v>0</v>
      </c>
    </row>
    <row r="156" spans="1:16" x14ac:dyDescent="0.2">
      <c r="A156" s="8" t="s">
        <v>148</v>
      </c>
      <c r="B156" s="9">
        <v>4830800</v>
      </c>
      <c r="C156" s="9">
        <v>290109</v>
      </c>
      <c r="D156" s="9">
        <v>290109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5120909</v>
      </c>
      <c r="O156" s="9"/>
      <c r="P156" s="9">
        <f t="shared" si="3"/>
        <v>0</v>
      </c>
    </row>
    <row r="157" spans="1:16" x14ac:dyDescent="0.2">
      <c r="A157" s="10" t="s">
        <v>149</v>
      </c>
      <c r="B157" s="11">
        <v>3700200</v>
      </c>
      <c r="C157" s="11">
        <v>-522668</v>
      </c>
      <c r="D157" s="11">
        <v>-522668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3177532</v>
      </c>
      <c r="O157" s="11"/>
      <c r="P157" s="11">
        <f t="shared" si="3"/>
        <v>0</v>
      </c>
    </row>
    <row r="158" spans="1:16" x14ac:dyDescent="0.2">
      <c r="A158" s="12" t="s">
        <v>150</v>
      </c>
      <c r="B158" s="13">
        <v>218972400</v>
      </c>
      <c r="C158" s="13">
        <v>20584993</v>
      </c>
      <c r="D158" s="13">
        <v>20584993</v>
      </c>
      <c r="E158" s="13">
        <v>0</v>
      </c>
      <c r="F158" s="13">
        <v>0</v>
      </c>
      <c r="G158" s="13">
        <v>862000</v>
      </c>
      <c r="H158" s="13">
        <v>862000</v>
      </c>
      <c r="I158" s="13">
        <v>0</v>
      </c>
      <c r="J158" s="13">
        <v>0</v>
      </c>
      <c r="K158" s="13">
        <v>0</v>
      </c>
      <c r="L158" s="13">
        <v>536800</v>
      </c>
      <c r="M158" s="13">
        <v>3392400</v>
      </c>
      <c r="N158" s="13">
        <v>244348593</v>
      </c>
      <c r="O158" s="13"/>
      <c r="P158" s="13">
        <f t="shared" si="3"/>
        <v>0</v>
      </c>
    </row>
    <row r="159" spans="1:16" x14ac:dyDescent="0.2">
      <c r="A159" s="8" t="s">
        <v>151</v>
      </c>
      <c r="B159" s="9">
        <v>42225300</v>
      </c>
      <c r="C159" s="9">
        <v>4894625</v>
      </c>
      <c r="D159" s="9">
        <v>4894625</v>
      </c>
      <c r="E159" s="9">
        <v>0</v>
      </c>
      <c r="F159" s="9">
        <v>0</v>
      </c>
      <c r="G159" s="9">
        <v>220000</v>
      </c>
      <c r="H159" s="9">
        <v>220000</v>
      </c>
      <c r="I159" s="9">
        <v>0</v>
      </c>
      <c r="J159" s="9">
        <v>0</v>
      </c>
      <c r="K159" s="9">
        <v>318800</v>
      </c>
      <c r="L159" s="9">
        <v>0</v>
      </c>
      <c r="M159" s="9">
        <v>0</v>
      </c>
      <c r="N159" s="9">
        <v>47658725</v>
      </c>
      <c r="O159" s="9"/>
      <c r="P159" s="9">
        <f t="shared" si="3"/>
        <v>0</v>
      </c>
    </row>
    <row r="160" spans="1:16" x14ac:dyDescent="0.2">
      <c r="A160" s="10" t="s">
        <v>152</v>
      </c>
      <c r="B160" s="11">
        <v>25648000</v>
      </c>
      <c r="C160" s="11">
        <v>3914763</v>
      </c>
      <c r="D160" s="11">
        <v>3914763</v>
      </c>
      <c r="E160" s="11">
        <v>242600</v>
      </c>
      <c r="F160" s="11">
        <v>0</v>
      </c>
      <c r="G160" s="11">
        <v>131000</v>
      </c>
      <c r="H160" s="11">
        <v>131000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29936363</v>
      </c>
      <c r="O160" s="11"/>
      <c r="P160" s="11">
        <f t="shared" si="3"/>
        <v>0</v>
      </c>
    </row>
    <row r="161" spans="1:16" x14ac:dyDescent="0.2">
      <c r="A161" s="12" t="s">
        <v>153</v>
      </c>
      <c r="B161" s="13">
        <v>27051500</v>
      </c>
      <c r="C161" s="13">
        <v>1317568</v>
      </c>
      <c r="D161" s="13">
        <v>1317568</v>
      </c>
      <c r="E161" s="13">
        <v>681500</v>
      </c>
      <c r="F161" s="13">
        <v>0</v>
      </c>
      <c r="G161" s="13">
        <v>106000</v>
      </c>
      <c r="H161" s="13">
        <v>106000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29156568</v>
      </c>
      <c r="O161" s="13"/>
      <c r="P161" s="13">
        <f t="shared" si="3"/>
        <v>0</v>
      </c>
    </row>
    <row r="162" spans="1:16" x14ac:dyDescent="0.2">
      <c r="A162" s="8" t="s">
        <v>154</v>
      </c>
      <c r="B162" s="9">
        <v>38704600</v>
      </c>
      <c r="C162" s="9">
        <v>10271045</v>
      </c>
      <c r="D162" s="9">
        <v>10271045</v>
      </c>
      <c r="E162" s="9">
        <v>0</v>
      </c>
      <c r="F162" s="9">
        <v>0</v>
      </c>
      <c r="G162" s="9">
        <v>218000</v>
      </c>
      <c r="H162" s="9">
        <v>218000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49193645</v>
      </c>
      <c r="O162" s="9"/>
      <c r="P162" s="9">
        <f t="shared" si="3"/>
        <v>0</v>
      </c>
    </row>
    <row r="163" spans="1:16" x14ac:dyDescent="0.2">
      <c r="A163" s="10" t="s">
        <v>155</v>
      </c>
      <c r="B163" s="11">
        <v>18349200</v>
      </c>
      <c r="C163" s="11">
        <v>5613259</v>
      </c>
      <c r="D163" s="11">
        <v>5613259</v>
      </c>
      <c r="E163" s="11">
        <v>0</v>
      </c>
      <c r="F163" s="11">
        <v>0</v>
      </c>
      <c r="G163" s="11">
        <v>173000</v>
      </c>
      <c r="H163" s="11">
        <v>173000</v>
      </c>
      <c r="I163" s="11">
        <v>0</v>
      </c>
      <c r="J163" s="11">
        <v>0</v>
      </c>
      <c r="K163" s="11">
        <v>0</v>
      </c>
      <c r="L163" s="11">
        <v>62600</v>
      </c>
      <c r="M163" s="11">
        <v>0</v>
      </c>
      <c r="N163" s="11">
        <v>24198059</v>
      </c>
      <c r="O163" s="11"/>
      <c r="P163" s="11">
        <f t="shared" si="3"/>
        <v>0</v>
      </c>
    </row>
    <row r="164" spans="1:16" x14ac:dyDescent="0.2">
      <c r="A164" s="12" t="s">
        <v>156</v>
      </c>
      <c r="B164" s="13">
        <v>27145900</v>
      </c>
      <c r="C164" s="13">
        <v>3187213</v>
      </c>
      <c r="D164" s="13">
        <v>3187213</v>
      </c>
      <c r="E164" s="13">
        <v>0</v>
      </c>
      <c r="F164" s="13">
        <v>0</v>
      </c>
      <c r="G164" s="13">
        <v>214000</v>
      </c>
      <c r="H164" s="13">
        <v>214000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30547113</v>
      </c>
      <c r="O164" s="13"/>
      <c r="P164" s="13">
        <f t="shared" si="3"/>
        <v>0</v>
      </c>
    </row>
    <row r="165" spans="1:16" x14ac:dyDescent="0.2">
      <c r="A165" s="8" t="s">
        <v>157</v>
      </c>
      <c r="B165" s="9">
        <v>8497100</v>
      </c>
      <c r="C165" s="9">
        <v>1745513</v>
      </c>
      <c r="D165" s="9">
        <v>1745513</v>
      </c>
      <c r="E165" s="9">
        <v>455900</v>
      </c>
      <c r="F165" s="9">
        <v>0</v>
      </c>
      <c r="G165" s="9">
        <v>30000</v>
      </c>
      <c r="H165" s="9">
        <v>30000</v>
      </c>
      <c r="I165" s="9">
        <v>0</v>
      </c>
      <c r="J165" s="9">
        <v>0</v>
      </c>
      <c r="K165" s="9">
        <v>47000</v>
      </c>
      <c r="L165" s="9">
        <v>0</v>
      </c>
      <c r="M165" s="9">
        <v>0</v>
      </c>
      <c r="N165" s="9">
        <v>10775513</v>
      </c>
      <c r="O165" s="9"/>
      <c r="P165" s="9">
        <f t="shared" si="3"/>
        <v>0</v>
      </c>
    </row>
    <row r="166" spans="1:16" x14ac:dyDescent="0.2">
      <c r="A166" s="10" t="s">
        <v>158</v>
      </c>
      <c r="B166" s="11">
        <v>4412600</v>
      </c>
      <c r="C166" s="11">
        <v>221003</v>
      </c>
      <c r="D166" s="11">
        <v>221003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4633603</v>
      </c>
      <c r="O166" s="11"/>
      <c r="P166" s="11">
        <f t="shared" si="3"/>
        <v>0</v>
      </c>
    </row>
    <row r="167" spans="1:16" x14ac:dyDescent="0.2">
      <c r="A167" s="12" t="s">
        <v>159</v>
      </c>
      <c r="B167" s="13">
        <v>6875400</v>
      </c>
      <c r="C167" s="13">
        <v>1199451</v>
      </c>
      <c r="D167" s="13">
        <v>1199451</v>
      </c>
      <c r="E167" s="13">
        <v>285000</v>
      </c>
      <c r="F167" s="13">
        <v>0</v>
      </c>
      <c r="G167" s="13">
        <v>119000</v>
      </c>
      <c r="H167" s="13">
        <v>119000</v>
      </c>
      <c r="I167" s="13">
        <v>0</v>
      </c>
      <c r="J167" s="13">
        <v>0</v>
      </c>
      <c r="K167" s="13">
        <v>66200</v>
      </c>
      <c r="L167" s="13">
        <v>0</v>
      </c>
      <c r="M167" s="13">
        <v>0</v>
      </c>
      <c r="N167" s="13">
        <v>8545051</v>
      </c>
      <c r="O167" s="13"/>
      <c r="P167" s="13">
        <f t="shared" si="3"/>
        <v>0</v>
      </c>
    </row>
    <row r="168" spans="1:16" x14ac:dyDescent="0.2">
      <c r="A168" s="8" t="s">
        <v>160</v>
      </c>
      <c r="B168" s="9">
        <v>15446300</v>
      </c>
      <c r="C168" s="9">
        <v>3227762</v>
      </c>
      <c r="D168" s="9">
        <v>3227762</v>
      </c>
      <c r="E168" s="9">
        <v>0</v>
      </c>
      <c r="F168" s="9">
        <v>0</v>
      </c>
      <c r="G168" s="9">
        <v>110000</v>
      </c>
      <c r="H168" s="9">
        <v>110000</v>
      </c>
      <c r="I168" s="9">
        <v>0</v>
      </c>
      <c r="J168" s="9">
        <v>0</v>
      </c>
      <c r="K168" s="9">
        <v>100500</v>
      </c>
      <c r="L168" s="9">
        <v>0</v>
      </c>
      <c r="M168" s="9">
        <v>0</v>
      </c>
      <c r="N168" s="9">
        <v>18884562</v>
      </c>
      <c r="O168" s="9"/>
      <c r="P168" s="9">
        <f t="shared" si="3"/>
        <v>0</v>
      </c>
    </row>
    <row r="169" spans="1:16" x14ac:dyDescent="0.2">
      <c r="A169" s="10" t="s">
        <v>161</v>
      </c>
      <c r="B169" s="11">
        <v>24469900</v>
      </c>
      <c r="C169" s="11">
        <v>5440503</v>
      </c>
      <c r="D169" s="11">
        <v>5440503</v>
      </c>
      <c r="E169" s="11">
        <v>0</v>
      </c>
      <c r="F169" s="11">
        <v>0</v>
      </c>
      <c r="G169" s="11">
        <v>173000</v>
      </c>
      <c r="H169" s="11">
        <v>173000</v>
      </c>
      <c r="I169" s="11">
        <v>0</v>
      </c>
      <c r="J169" s="11">
        <v>0</v>
      </c>
      <c r="K169" s="11">
        <v>317700</v>
      </c>
      <c r="L169" s="11">
        <v>0</v>
      </c>
      <c r="M169" s="11">
        <v>0</v>
      </c>
      <c r="N169" s="11">
        <v>30401103</v>
      </c>
      <c r="O169" s="11"/>
      <c r="P169" s="11">
        <f t="shared" si="3"/>
        <v>0</v>
      </c>
    </row>
    <row r="170" spans="1:16" x14ac:dyDescent="0.2">
      <c r="A170" s="12" t="s">
        <v>162</v>
      </c>
      <c r="B170" s="13">
        <v>6651400</v>
      </c>
      <c r="C170" s="13">
        <v>946617</v>
      </c>
      <c r="D170" s="13">
        <v>946617</v>
      </c>
      <c r="E170" s="13">
        <v>285000</v>
      </c>
      <c r="F170" s="13">
        <v>0</v>
      </c>
      <c r="G170" s="13">
        <v>145000</v>
      </c>
      <c r="H170" s="13">
        <v>145000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8028017</v>
      </c>
      <c r="O170" s="13"/>
      <c r="P170" s="13">
        <f t="shared" si="3"/>
        <v>0</v>
      </c>
    </row>
    <row r="171" spans="1:16" x14ac:dyDescent="0.2">
      <c r="A171" s="8" t="s">
        <v>163</v>
      </c>
      <c r="B171" s="9">
        <v>18732000</v>
      </c>
      <c r="C171" s="9">
        <v>3085075</v>
      </c>
      <c r="D171" s="9">
        <v>3085075</v>
      </c>
      <c r="E171" s="9">
        <v>637300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22454375</v>
      </c>
      <c r="O171" s="9"/>
      <c r="P171" s="9">
        <f t="shared" si="3"/>
        <v>0</v>
      </c>
    </row>
    <row r="172" spans="1:16" x14ac:dyDescent="0.2">
      <c r="A172" s="10" t="s">
        <v>164</v>
      </c>
      <c r="B172" s="11">
        <v>6910500</v>
      </c>
      <c r="C172" s="11">
        <v>-619557</v>
      </c>
      <c r="D172" s="11">
        <v>-619557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6290943</v>
      </c>
      <c r="O172" s="11"/>
      <c r="P172" s="11">
        <f t="shared" si="3"/>
        <v>0</v>
      </c>
    </row>
    <row r="173" spans="1:16" x14ac:dyDescent="0.2">
      <c r="A173" s="12" t="s">
        <v>165</v>
      </c>
      <c r="B173" s="13">
        <v>37146600</v>
      </c>
      <c r="C173" s="13">
        <v>-863358</v>
      </c>
      <c r="D173" s="13">
        <v>-863358</v>
      </c>
      <c r="E173" s="13">
        <v>0</v>
      </c>
      <c r="F173" s="13">
        <v>0</v>
      </c>
      <c r="G173" s="13">
        <v>200000</v>
      </c>
      <c r="H173" s="13">
        <v>200000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36483242</v>
      </c>
      <c r="O173" s="13"/>
      <c r="P173" s="13">
        <f t="shared" si="3"/>
        <v>0</v>
      </c>
    </row>
    <row r="174" spans="1:16" x14ac:dyDescent="0.2">
      <c r="A174" s="8" t="s">
        <v>166</v>
      </c>
      <c r="B174" s="9">
        <v>181014600</v>
      </c>
      <c r="C174" s="9">
        <v>-9681969</v>
      </c>
      <c r="D174" s="9">
        <v>-9681969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812400</v>
      </c>
      <c r="L174" s="9">
        <v>0</v>
      </c>
      <c r="M174" s="9">
        <v>0</v>
      </c>
      <c r="N174" s="9">
        <v>172145031</v>
      </c>
      <c r="O174" s="9"/>
      <c r="P174" s="9">
        <f t="shared" si="3"/>
        <v>0</v>
      </c>
    </row>
    <row r="175" spans="1:16" x14ac:dyDescent="0.2">
      <c r="A175" s="10" t="s">
        <v>167</v>
      </c>
      <c r="B175" s="11">
        <v>298191500</v>
      </c>
      <c r="C175" s="11">
        <v>-74544076</v>
      </c>
      <c r="D175" s="11">
        <v>-74544076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4939500</v>
      </c>
      <c r="N175" s="11">
        <v>228586924</v>
      </c>
      <c r="O175" s="11"/>
      <c r="P175" s="11">
        <f t="shared" si="3"/>
        <v>0</v>
      </c>
    </row>
    <row r="176" spans="1:16" x14ac:dyDescent="0.2">
      <c r="A176" s="12" t="s">
        <v>168</v>
      </c>
      <c r="B176" s="13">
        <v>89760100</v>
      </c>
      <c r="C176" s="13">
        <v>-999636</v>
      </c>
      <c r="D176" s="13">
        <v>-999636</v>
      </c>
      <c r="E176" s="13">
        <v>0</v>
      </c>
      <c r="F176" s="13">
        <v>0</v>
      </c>
      <c r="G176" s="13">
        <v>550000</v>
      </c>
      <c r="H176" s="13">
        <v>550000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89310464</v>
      </c>
      <c r="O176" s="13"/>
      <c r="P176" s="13">
        <f t="shared" si="3"/>
        <v>0</v>
      </c>
    </row>
    <row r="177" spans="1:16" x14ac:dyDescent="0.2">
      <c r="A177" s="8" t="s">
        <v>169</v>
      </c>
      <c r="B177" s="9">
        <v>11437600</v>
      </c>
      <c r="C177" s="9">
        <v>873702</v>
      </c>
      <c r="D177" s="9">
        <v>873702</v>
      </c>
      <c r="E177" s="9">
        <v>198200</v>
      </c>
      <c r="F177" s="9">
        <v>0</v>
      </c>
      <c r="G177" s="9">
        <v>100000</v>
      </c>
      <c r="H177" s="9">
        <v>100000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12609502</v>
      </c>
      <c r="O177" s="9"/>
      <c r="P177" s="9">
        <f t="shared" si="3"/>
        <v>0</v>
      </c>
    </row>
    <row r="178" spans="1:16" x14ac:dyDescent="0.2">
      <c r="A178" s="10" t="s">
        <v>170</v>
      </c>
      <c r="B178" s="11">
        <v>9965600</v>
      </c>
      <c r="C178" s="11">
        <v>1971335</v>
      </c>
      <c r="D178" s="11">
        <v>1971335</v>
      </c>
      <c r="E178" s="11">
        <v>291000</v>
      </c>
      <c r="F178" s="11">
        <v>0</v>
      </c>
      <c r="G178" s="11">
        <v>120000</v>
      </c>
      <c r="H178" s="11">
        <v>120000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12347935</v>
      </c>
      <c r="O178" s="11"/>
      <c r="P178" s="11">
        <f t="shared" si="3"/>
        <v>0</v>
      </c>
    </row>
    <row r="179" spans="1:16" x14ac:dyDescent="0.2">
      <c r="A179" s="12" t="s">
        <v>171</v>
      </c>
      <c r="B179" s="13">
        <v>8942600</v>
      </c>
      <c r="C179" s="13">
        <v>1442857</v>
      </c>
      <c r="D179" s="13">
        <v>1442857</v>
      </c>
      <c r="E179" s="13">
        <v>285000</v>
      </c>
      <c r="F179" s="13">
        <v>0</v>
      </c>
      <c r="G179" s="13">
        <v>60000</v>
      </c>
      <c r="H179" s="13">
        <v>60000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10730457</v>
      </c>
      <c r="O179" s="13"/>
      <c r="P179" s="13">
        <f t="shared" si="3"/>
        <v>0</v>
      </c>
    </row>
    <row r="180" spans="1:16" x14ac:dyDescent="0.2">
      <c r="A180" s="8" t="s">
        <v>172</v>
      </c>
      <c r="B180" s="9">
        <v>46243200</v>
      </c>
      <c r="C180" s="9">
        <v>5274712</v>
      </c>
      <c r="D180" s="9">
        <v>5274712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51517912</v>
      </c>
      <c r="O180" s="9"/>
      <c r="P180" s="9">
        <f t="shared" si="3"/>
        <v>0</v>
      </c>
    </row>
    <row r="181" spans="1:16" x14ac:dyDescent="0.2">
      <c r="A181" s="10" t="s">
        <v>173</v>
      </c>
      <c r="B181" s="11">
        <v>46083100</v>
      </c>
      <c r="C181" s="11">
        <v>899180</v>
      </c>
      <c r="D181" s="11">
        <v>899180</v>
      </c>
      <c r="E181" s="11">
        <v>0</v>
      </c>
      <c r="F181" s="11">
        <v>0</v>
      </c>
      <c r="G181" s="11">
        <v>4130000</v>
      </c>
      <c r="H181" s="11">
        <v>130000</v>
      </c>
      <c r="I181" s="11">
        <v>4000000</v>
      </c>
      <c r="J181" s="11">
        <v>0</v>
      </c>
      <c r="K181" s="11">
        <v>0</v>
      </c>
      <c r="L181" s="11">
        <v>0</v>
      </c>
      <c r="M181" s="11">
        <v>0</v>
      </c>
      <c r="N181" s="11">
        <v>51112280</v>
      </c>
      <c r="O181" s="11"/>
      <c r="P181" s="11">
        <f t="shared" si="3"/>
        <v>0</v>
      </c>
    </row>
    <row r="182" spans="1:16" x14ac:dyDescent="0.2">
      <c r="A182" s="12" t="s">
        <v>174</v>
      </c>
      <c r="B182" s="13">
        <v>45563400</v>
      </c>
      <c r="C182" s="13">
        <v>-280134</v>
      </c>
      <c r="D182" s="13">
        <v>-280134</v>
      </c>
      <c r="E182" s="13">
        <v>0</v>
      </c>
      <c r="F182" s="13">
        <v>0</v>
      </c>
      <c r="G182" s="13">
        <v>400000</v>
      </c>
      <c r="H182" s="13">
        <v>0</v>
      </c>
      <c r="I182" s="13">
        <v>400000</v>
      </c>
      <c r="J182" s="13">
        <v>0</v>
      </c>
      <c r="K182" s="13">
        <v>0</v>
      </c>
      <c r="L182" s="13">
        <v>0</v>
      </c>
      <c r="M182" s="13">
        <v>0</v>
      </c>
      <c r="N182" s="13">
        <v>45683266</v>
      </c>
      <c r="O182" s="13"/>
      <c r="P182" s="13">
        <f t="shared" si="3"/>
        <v>0</v>
      </c>
    </row>
    <row r="183" spans="1:16" x14ac:dyDescent="0.2">
      <c r="A183" s="8" t="s">
        <v>175</v>
      </c>
      <c r="B183" s="9">
        <v>29860100</v>
      </c>
      <c r="C183" s="9">
        <v>1268768</v>
      </c>
      <c r="D183" s="9">
        <v>1268768</v>
      </c>
      <c r="E183" s="9">
        <v>0</v>
      </c>
      <c r="F183" s="9">
        <v>0</v>
      </c>
      <c r="G183" s="9">
        <v>440000</v>
      </c>
      <c r="H183" s="9">
        <v>140000</v>
      </c>
      <c r="I183" s="9">
        <v>300000</v>
      </c>
      <c r="J183" s="9">
        <v>0</v>
      </c>
      <c r="K183" s="9">
        <v>0</v>
      </c>
      <c r="L183" s="9">
        <v>0</v>
      </c>
      <c r="M183" s="9">
        <v>0</v>
      </c>
      <c r="N183" s="9">
        <v>31568868</v>
      </c>
      <c r="O183" s="9"/>
      <c r="P183" s="9">
        <f t="shared" si="3"/>
        <v>0</v>
      </c>
    </row>
    <row r="184" spans="1:16" x14ac:dyDescent="0.2">
      <c r="A184" s="10" t="s">
        <v>176</v>
      </c>
      <c r="B184" s="11">
        <v>61953800</v>
      </c>
      <c r="C184" s="11">
        <v>-13595148</v>
      </c>
      <c r="D184" s="11">
        <v>-13595148</v>
      </c>
      <c r="E184" s="11">
        <v>0</v>
      </c>
      <c r="F184" s="11">
        <v>0</v>
      </c>
      <c r="G184" s="11">
        <v>1100000</v>
      </c>
      <c r="H184" s="11">
        <v>0</v>
      </c>
      <c r="I184" s="11">
        <v>1100000</v>
      </c>
      <c r="J184" s="11">
        <v>0</v>
      </c>
      <c r="K184" s="11">
        <v>0</v>
      </c>
      <c r="L184" s="11">
        <v>0</v>
      </c>
      <c r="M184" s="11">
        <v>0</v>
      </c>
      <c r="N184" s="11">
        <v>49458652</v>
      </c>
      <c r="O184" s="11"/>
      <c r="P184" s="11">
        <f t="shared" si="3"/>
        <v>0</v>
      </c>
    </row>
    <row r="185" spans="1:16" x14ac:dyDescent="0.2">
      <c r="A185" s="12" t="s">
        <v>177</v>
      </c>
      <c r="B185" s="13">
        <v>26274500</v>
      </c>
      <c r="C185" s="13">
        <v>-2680796</v>
      </c>
      <c r="D185" s="13">
        <v>-2680796</v>
      </c>
      <c r="E185" s="13">
        <v>0</v>
      </c>
      <c r="F185" s="13">
        <v>0</v>
      </c>
      <c r="G185" s="13">
        <v>660000</v>
      </c>
      <c r="H185" s="13">
        <v>660000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24253704</v>
      </c>
      <c r="O185" s="13"/>
      <c r="P185" s="13">
        <f t="shared" si="3"/>
        <v>0</v>
      </c>
    </row>
    <row r="186" spans="1:16" x14ac:dyDescent="0.2">
      <c r="A186" s="8" t="s">
        <v>178</v>
      </c>
      <c r="B186" s="9">
        <v>5560300</v>
      </c>
      <c r="C186" s="9">
        <v>314192</v>
      </c>
      <c r="D186" s="9">
        <v>314192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13300</v>
      </c>
      <c r="L186" s="9">
        <v>0</v>
      </c>
      <c r="M186" s="9">
        <v>0</v>
      </c>
      <c r="N186" s="9">
        <v>5887792</v>
      </c>
      <c r="O186" s="9"/>
      <c r="P186" s="9">
        <f t="shared" si="3"/>
        <v>0</v>
      </c>
    </row>
    <row r="187" spans="1:16" x14ac:dyDescent="0.2">
      <c r="A187" s="10" t="s">
        <v>179</v>
      </c>
      <c r="B187" s="11">
        <v>33571100</v>
      </c>
      <c r="C187" s="11">
        <v>1857716</v>
      </c>
      <c r="D187" s="11">
        <v>1857716</v>
      </c>
      <c r="E187" s="11">
        <v>0</v>
      </c>
      <c r="F187" s="11">
        <v>0</v>
      </c>
      <c r="G187" s="11">
        <v>2110000</v>
      </c>
      <c r="H187" s="11">
        <v>310000</v>
      </c>
      <c r="I187" s="11">
        <v>1800000</v>
      </c>
      <c r="J187" s="11">
        <v>0</v>
      </c>
      <c r="K187" s="11">
        <v>0</v>
      </c>
      <c r="L187" s="11">
        <v>0</v>
      </c>
      <c r="M187" s="11">
        <v>0</v>
      </c>
      <c r="N187" s="11">
        <v>37538816</v>
      </c>
      <c r="O187" s="11"/>
      <c r="P187" s="11">
        <f t="shared" si="3"/>
        <v>0</v>
      </c>
    </row>
    <row r="188" spans="1:16" x14ac:dyDescent="0.2">
      <c r="A188" s="12" t="s">
        <v>180</v>
      </c>
      <c r="B188" s="13">
        <v>10009500</v>
      </c>
      <c r="C188" s="13">
        <v>1323556</v>
      </c>
      <c r="D188" s="13">
        <v>1323556</v>
      </c>
      <c r="E188" s="13">
        <v>0</v>
      </c>
      <c r="F188" s="13">
        <v>0</v>
      </c>
      <c r="G188" s="13">
        <v>100000</v>
      </c>
      <c r="H188" s="13">
        <v>100000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11433056</v>
      </c>
      <c r="O188" s="13"/>
      <c r="P188" s="13">
        <f t="shared" si="3"/>
        <v>0</v>
      </c>
    </row>
    <row r="189" spans="1:16" x14ac:dyDescent="0.2">
      <c r="A189" s="8" t="s">
        <v>181</v>
      </c>
      <c r="B189" s="9">
        <v>13573800</v>
      </c>
      <c r="C189" s="9">
        <v>2340436</v>
      </c>
      <c r="D189" s="9">
        <v>2340436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15914236</v>
      </c>
      <c r="O189" s="9"/>
      <c r="P189" s="9">
        <f t="shared" si="3"/>
        <v>0</v>
      </c>
    </row>
    <row r="190" spans="1:16" x14ac:dyDescent="0.2">
      <c r="A190" s="10" t="s">
        <v>182</v>
      </c>
      <c r="B190" s="11">
        <v>14180500</v>
      </c>
      <c r="C190" s="11">
        <v>1375318</v>
      </c>
      <c r="D190" s="11">
        <v>1375318</v>
      </c>
      <c r="E190" s="11">
        <v>644400</v>
      </c>
      <c r="F190" s="11">
        <v>0</v>
      </c>
      <c r="G190" s="11">
        <v>560000</v>
      </c>
      <c r="H190" s="11">
        <v>560000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16760218</v>
      </c>
      <c r="O190" s="11"/>
      <c r="P190" s="11">
        <f t="shared" si="3"/>
        <v>0</v>
      </c>
    </row>
    <row r="191" spans="1:16" x14ac:dyDescent="0.2">
      <c r="A191" s="12" t="s">
        <v>183</v>
      </c>
      <c r="B191" s="13">
        <v>10202600</v>
      </c>
      <c r="C191" s="13">
        <v>959558</v>
      </c>
      <c r="D191" s="13">
        <v>959558</v>
      </c>
      <c r="E191" s="13">
        <v>285000</v>
      </c>
      <c r="F191" s="13">
        <v>0</v>
      </c>
      <c r="G191" s="13">
        <v>580000</v>
      </c>
      <c r="H191" s="13">
        <v>580000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12027158</v>
      </c>
      <c r="O191" s="13"/>
      <c r="P191" s="13">
        <f t="shared" si="3"/>
        <v>0</v>
      </c>
    </row>
    <row r="192" spans="1:16" x14ac:dyDescent="0.2">
      <c r="A192" s="8" t="s">
        <v>184</v>
      </c>
      <c r="B192" s="9">
        <v>13730800</v>
      </c>
      <c r="C192" s="9">
        <v>-273776</v>
      </c>
      <c r="D192" s="9">
        <v>-273776</v>
      </c>
      <c r="E192" s="9">
        <v>0</v>
      </c>
      <c r="F192" s="9">
        <v>0</v>
      </c>
      <c r="G192" s="9">
        <v>650000</v>
      </c>
      <c r="H192" s="9">
        <v>150000</v>
      </c>
      <c r="I192" s="9">
        <v>500000</v>
      </c>
      <c r="J192" s="9">
        <v>0</v>
      </c>
      <c r="K192" s="9">
        <v>0</v>
      </c>
      <c r="L192" s="9">
        <v>0</v>
      </c>
      <c r="M192" s="9">
        <v>0</v>
      </c>
      <c r="N192" s="9">
        <v>14107024</v>
      </c>
      <c r="O192" s="9"/>
      <c r="P192" s="9">
        <f t="shared" si="3"/>
        <v>0</v>
      </c>
    </row>
    <row r="193" spans="1:16" x14ac:dyDescent="0.2">
      <c r="A193" s="10" t="s">
        <v>185</v>
      </c>
      <c r="B193" s="11">
        <v>2861900</v>
      </c>
      <c r="C193" s="11">
        <v>41602</v>
      </c>
      <c r="D193" s="11">
        <v>41602</v>
      </c>
      <c r="E193" s="11">
        <v>285000</v>
      </c>
      <c r="F193" s="11">
        <v>0</v>
      </c>
      <c r="G193" s="11">
        <v>170000</v>
      </c>
      <c r="H193" s="11">
        <v>170000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3358502</v>
      </c>
      <c r="O193" s="11"/>
      <c r="P193" s="11">
        <f t="shared" si="3"/>
        <v>0</v>
      </c>
    </row>
    <row r="194" spans="1:16" x14ac:dyDescent="0.2">
      <c r="A194" s="12" t="s">
        <v>186</v>
      </c>
      <c r="B194" s="13">
        <v>3920900</v>
      </c>
      <c r="C194" s="13">
        <v>74723</v>
      </c>
      <c r="D194" s="13">
        <v>74723</v>
      </c>
      <c r="E194" s="13">
        <v>285000</v>
      </c>
      <c r="F194" s="13">
        <v>0</v>
      </c>
      <c r="G194" s="13">
        <v>180000</v>
      </c>
      <c r="H194" s="13">
        <v>180000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4460623</v>
      </c>
      <c r="O194" s="13"/>
      <c r="P194" s="13">
        <f t="shared" si="3"/>
        <v>0</v>
      </c>
    </row>
    <row r="195" spans="1:16" x14ac:dyDescent="0.2">
      <c r="A195" s="8" t="s">
        <v>187</v>
      </c>
      <c r="B195" s="9">
        <v>30206100</v>
      </c>
      <c r="C195" s="9">
        <v>1874486</v>
      </c>
      <c r="D195" s="9">
        <v>1874486</v>
      </c>
      <c r="E195" s="9">
        <v>0</v>
      </c>
      <c r="F195" s="9">
        <v>0</v>
      </c>
      <c r="G195" s="9">
        <v>1590000</v>
      </c>
      <c r="H195" s="9">
        <v>90000</v>
      </c>
      <c r="I195" s="9">
        <v>1500000</v>
      </c>
      <c r="J195" s="9">
        <v>0</v>
      </c>
      <c r="K195" s="9">
        <v>0</v>
      </c>
      <c r="L195" s="9">
        <v>0</v>
      </c>
      <c r="M195" s="9">
        <v>0</v>
      </c>
      <c r="N195" s="9">
        <v>33670586</v>
      </c>
      <c r="O195" s="9"/>
      <c r="P195" s="9">
        <f t="shared" si="3"/>
        <v>0</v>
      </c>
    </row>
    <row r="196" spans="1:16" x14ac:dyDescent="0.2">
      <c r="A196" s="10" t="s">
        <v>188</v>
      </c>
      <c r="B196" s="11">
        <v>101853000</v>
      </c>
      <c r="C196" s="11">
        <v>7762075</v>
      </c>
      <c r="D196" s="11">
        <v>7762075</v>
      </c>
      <c r="E196" s="11">
        <v>0</v>
      </c>
      <c r="F196" s="11">
        <v>0</v>
      </c>
      <c r="G196" s="11">
        <v>250000</v>
      </c>
      <c r="H196" s="11">
        <v>250000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109865075</v>
      </c>
      <c r="O196" s="11"/>
      <c r="P196" s="11">
        <f t="shared" si="3"/>
        <v>0</v>
      </c>
    </row>
    <row r="197" spans="1:16" x14ac:dyDescent="0.2">
      <c r="A197" s="12" t="s">
        <v>189</v>
      </c>
      <c r="B197" s="13">
        <v>2132500</v>
      </c>
      <c r="C197" s="13">
        <v>-49849</v>
      </c>
      <c r="D197" s="13">
        <v>-49849</v>
      </c>
      <c r="E197" s="13">
        <v>569800</v>
      </c>
      <c r="F197" s="13">
        <v>0</v>
      </c>
      <c r="G197" s="13">
        <v>20000</v>
      </c>
      <c r="H197" s="13">
        <v>20000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2672451</v>
      </c>
      <c r="O197" s="13"/>
      <c r="P197" s="13">
        <f t="shared" ref="P197:P260" si="4">C197-D197</f>
        <v>0</v>
      </c>
    </row>
    <row r="198" spans="1:16" x14ac:dyDescent="0.2">
      <c r="A198" s="8" t="s">
        <v>190</v>
      </c>
      <c r="B198" s="9">
        <v>24977500</v>
      </c>
      <c r="C198" s="9">
        <v>-2402170</v>
      </c>
      <c r="D198" s="9">
        <v>-2402170</v>
      </c>
      <c r="E198" s="9">
        <v>0</v>
      </c>
      <c r="F198" s="9">
        <v>0</v>
      </c>
      <c r="G198" s="9">
        <v>670000</v>
      </c>
      <c r="H198" s="9">
        <v>670000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23245330</v>
      </c>
      <c r="O198" s="9"/>
      <c r="P198" s="9">
        <f t="shared" si="4"/>
        <v>0</v>
      </c>
    </row>
    <row r="199" spans="1:16" x14ac:dyDescent="0.2">
      <c r="A199" s="10" t="s">
        <v>191</v>
      </c>
      <c r="B199" s="11">
        <v>620075100</v>
      </c>
      <c r="C199" s="11">
        <v>-56621013</v>
      </c>
      <c r="D199" s="11">
        <v>-56621013</v>
      </c>
      <c r="E199" s="11">
        <v>0</v>
      </c>
      <c r="F199" s="11">
        <v>0</v>
      </c>
      <c r="G199" s="11">
        <v>1650000</v>
      </c>
      <c r="H199" s="11">
        <v>1650000</v>
      </c>
      <c r="I199" s="11">
        <v>0</v>
      </c>
      <c r="J199" s="11">
        <v>0</v>
      </c>
      <c r="K199" s="11">
        <v>0</v>
      </c>
      <c r="L199" s="11">
        <v>0</v>
      </c>
      <c r="M199" s="11">
        <v>10380300</v>
      </c>
      <c r="N199" s="11">
        <v>575484387</v>
      </c>
      <c r="O199" s="11"/>
      <c r="P199" s="11">
        <f t="shared" si="4"/>
        <v>0</v>
      </c>
    </row>
    <row r="200" spans="1:16" x14ac:dyDescent="0.2">
      <c r="A200" s="12" t="s">
        <v>192</v>
      </c>
      <c r="B200" s="13">
        <v>13163400</v>
      </c>
      <c r="C200" s="13">
        <v>1690904</v>
      </c>
      <c r="D200" s="13">
        <v>1690904</v>
      </c>
      <c r="E200" s="13">
        <v>116200</v>
      </c>
      <c r="F200" s="13">
        <v>0</v>
      </c>
      <c r="G200" s="13">
        <v>350000</v>
      </c>
      <c r="H200" s="13">
        <v>350000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15320504</v>
      </c>
      <c r="O200" s="13"/>
      <c r="P200" s="13">
        <f t="shared" si="4"/>
        <v>0</v>
      </c>
    </row>
    <row r="201" spans="1:16" x14ac:dyDescent="0.2">
      <c r="A201" s="8" t="s">
        <v>193</v>
      </c>
      <c r="B201" s="9">
        <v>16850700</v>
      </c>
      <c r="C201" s="9">
        <v>1956695</v>
      </c>
      <c r="D201" s="9">
        <v>1956695</v>
      </c>
      <c r="E201" s="9">
        <v>0</v>
      </c>
      <c r="F201" s="9">
        <v>0</v>
      </c>
      <c r="G201" s="9">
        <v>360000</v>
      </c>
      <c r="H201" s="9">
        <v>360000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19167395</v>
      </c>
      <c r="O201" s="9"/>
      <c r="P201" s="9">
        <f t="shared" si="4"/>
        <v>0</v>
      </c>
    </row>
    <row r="202" spans="1:16" x14ac:dyDescent="0.2">
      <c r="A202" s="10" t="s">
        <v>194</v>
      </c>
      <c r="B202" s="11">
        <v>33747900</v>
      </c>
      <c r="C202" s="11">
        <v>257932</v>
      </c>
      <c r="D202" s="11">
        <v>257932</v>
      </c>
      <c r="E202" s="11">
        <v>0</v>
      </c>
      <c r="F202" s="11">
        <v>0</v>
      </c>
      <c r="G202" s="11">
        <v>790000</v>
      </c>
      <c r="H202" s="11">
        <v>790000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34795832</v>
      </c>
      <c r="O202" s="11"/>
      <c r="P202" s="11">
        <f t="shared" si="4"/>
        <v>0</v>
      </c>
    </row>
    <row r="203" spans="1:16" x14ac:dyDescent="0.2">
      <c r="A203" s="12" t="s">
        <v>195</v>
      </c>
      <c r="B203" s="13">
        <v>46137800</v>
      </c>
      <c r="C203" s="13">
        <v>263364</v>
      </c>
      <c r="D203" s="13">
        <v>263364</v>
      </c>
      <c r="E203" s="13">
        <v>0</v>
      </c>
      <c r="F203" s="13">
        <v>0</v>
      </c>
      <c r="G203" s="13">
        <v>230000</v>
      </c>
      <c r="H203" s="13">
        <v>230000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46631164</v>
      </c>
      <c r="O203" s="13"/>
      <c r="P203" s="13">
        <f t="shared" si="4"/>
        <v>0</v>
      </c>
    </row>
    <row r="204" spans="1:16" x14ac:dyDescent="0.2">
      <c r="A204" s="8" t="s">
        <v>196</v>
      </c>
      <c r="B204" s="9">
        <v>9645900</v>
      </c>
      <c r="C204" s="9">
        <v>235490</v>
      </c>
      <c r="D204" s="9">
        <v>235490</v>
      </c>
      <c r="E204" s="9">
        <v>285000</v>
      </c>
      <c r="F204" s="9">
        <v>0</v>
      </c>
      <c r="G204" s="9">
        <v>310000</v>
      </c>
      <c r="H204" s="9">
        <v>310000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10476390</v>
      </c>
      <c r="O204" s="9"/>
      <c r="P204" s="9">
        <f t="shared" si="4"/>
        <v>0</v>
      </c>
    </row>
    <row r="205" spans="1:16" x14ac:dyDescent="0.2">
      <c r="A205" s="10" t="s">
        <v>197</v>
      </c>
      <c r="B205" s="11">
        <v>10147200</v>
      </c>
      <c r="C205" s="11">
        <v>-50235</v>
      </c>
      <c r="D205" s="11">
        <v>-50235</v>
      </c>
      <c r="E205" s="11">
        <v>285000</v>
      </c>
      <c r="F205" s="11">
        <v>0</v>
      </c>
      <c r="G205" s="11">
        <v>330000</v>
      </c>
      <c r="H205" s="11">
        <v>330000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10711965</v>
      </c>
      <c r="O205" s="11"/>
      <c r="P205" s="11">
        <f t="shared" si="4"/>
        <v>0</v>
      </c>
    </row>
    <row r="206" spans="1:16" x14ac:dyDescent="0.2">
      <c r="A206" s="12" t="s">
        <v>198</v>
      </c>
      <c r="B206" s="13">
        <v>37378400</v>
      </c>
      <c r="C206" s="13">
        <v>4228010</v>
      </c>
      <c r="D206" s="13">
        <v>4228010</v>
      </c>
      <c r="E206" s="13">
        <v>1595700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43202110</v>
      </c>
      <c r="O206" s="13"/>
      <c r="P206" s="13">
        <f t="shared" si="4"/>
        <v>0</v>
      </c>
    </row>
    <row r="207" spans="1:16" x14ac:dyDescent="0.2">
      <c r="A207" s="8" t="s">
        <v>199</v>
      </c>
      <c r="B207" s="9">
        <v>4829100</v>
      </c>
      <c r="C207" s="9">
        <v>543819</v>
      </c>
      <c r="D207" s="9">
        <v>543819</v>
      </c>
      <c r="E207" s="9">
        <v>569800</v>
      </c>
      <c r="F207" s="9">
        <v>0</v>
      </c>
      <c r="G207" s="9">
        <v>130000</v>
      </c>
      <c r="H207" s="9">
        <v>130000</v>
      </c>
      <c r="I207" s="9">
        <v>0</v>
      </c>
      <c r="J207" s="9">
        <v>0</v>
      </c>
      <c r="K207" s="9">
        <v>37800</v>
      </c>
      <c r="L207" s="9">
        <v>0</v>
      </c>
      <c r="M207" s="9">
        <v>0</v>
      </c>
      <c r="N207" s="9">
        <v>6110519</v>
      </c>
      <c r="O207" s="9"/>
      <c r="P207" s="9">
        <f t="shared" si="4"/>
        <v>0</v>
      </c>
    </row>
    <row r="208" spans="1:16" x14ac:dyDescent="0.2">
      <c r="A208" s="10" t="s">
        <v>200</v>
      </c>
      <c r="B208" s="11">
        <v>19626000</v>
      </c>
      <c r="C208" s="11">
        <v>696103</v>
      </c>
      <c r="D208" s="11">
        <v>696103</v>
      </c>
      <c r="E208" s="11">
        <v>887000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236000</v>
      </c>
      <c r="L208" s="11">
        <v>0</v>
      </c>
      <c r="M208" s="11">
        <v>0</v>
      </c>
      <c r="N208" s="11">
        <v>21445103</v>
      </c>
      <c r="O208" s="11"/>
      <c r="P208" s="11">
        <f t="shared" si="4"/>
        <v>0</v>
      </c>
    </row>
    <row r="209" spans="1:16" x14ac:dyDescent="0.2">
      <c r="A209" s="12" t="s">
        <v>201</v>
      </c>
      <c r="B209" s="13">
        <v>12702400</v>
      </c>
      <c r="C209" s="13">
        <v>1232094</v>
      </c>
      <c r="D209" s="13">
        <v>1232094</v>
      </c>
      <c r="E209" s="13">
        <v>499100</v>
      </c>
      <c r="F209" s="13">
        <v>0</v>
      </c>
      <c r="G209" s="13">
        <v>280000</v>
      </c>
      <c r="H209" s="13">
        <v>280000</v>
      </c>
      <c r="I209" s="13">
        <v>0</v>
      </c>
      <c r="J209" s="13">
        <v>0</v>
      </c>
      <c r="K209" s="13">
        <v>116100</v>
      </c>
      <c r="L209" s="13">
        <v>0</v>
      </c>
      <c r="M209" s="13">
        <v>0</v>
      </c>
      <c r="N209" s="13">
        <v>14829694</v>
      </c>
      <c r="O209" s="13"/>
      <c r="P209" s="13">
        <f t="shared" si="4"/>
        <v>0</v>
      </c>
    </row>
    <row r="210" spans="1:16" x14ac:dyDescent="0.2">
      <c r="A210" s="8" t="s">
        <v>202</v>
      </c>
      <c r="B210" s="9">
        <v>3881400</v>
      </c>
      <c r="C210" s="9">
        <v>212677</v>
      </c>
      <c r="D210" s="9">
        <v>212677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4094077</v>
      </c>
      <c r="O210" s="9"/>
      <c r="P210" s="9">
        <f t="shared" si="4"/>
        <v>0</v>
      </c>
    </row>
    <row r="211" spans="1:16" x14ac:dyDescent="0.2">
      <c r="A211" s="10" t="s">
        <v>203</v>
      </c>
      <c r="B211" s="11">
        <v>4936100</v>
      </c>
      <c r="C211" s="11">
        <v>1187293</v>
      </c>
      <c r="D211" s="11">
        <v>1187293</v>
      </c>
      <c r="E211" s="11">
        <v>569800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6693193</v>
      </c>
      <c r="O211" s="11"/>
      <c r="P211" s="11">
        <f t="shared" si="4"/>
        <v>0</v>
      </c>
    </row>
    <row r="212" spans="1:16" x14ac:dyDescent="0.2">
      <c r="A212" s="12" t="s">
        <v>204</v>
      </c>
      <c r="B212" s="13">
        <v>3637900</v>
      </c>
      <c r="C212" s="13">
        <v>280481</v>
      </c>
      <c r="D212" s="13">
        <v>280481</v>
      </c>
      <c r="E212" s="13">
        <v>569800</v>
      </c>
      <c r="F212" s="13">
        <v>0</v>
      </c>
      <c r="G212" s="13">
        <v>160000</v>
      </c>
      <c r="H212" s="13">
        <v>160000</v>
      </c>
      <c r="I212" s="13">
        <v>0</v>
      </c>
      <c r="J212" s="13">
        <v>0</v>
      </c>
      <c r="K212" s="13">
        <v>25100</v>
      </c>
      <c r="L212" s="13">
        <v>0</v>
      </c>
      <c r="M212" s="13">
        <v>0</v>
      </c>
      <c r="N212" s="13">
        <v>4673281</v>
      </c>
      <c r="O212" s="13"/>
      <c r="P212" s="13">
        <f t="shared" si="4"/>
        <v>0</v>
      </c>
    </row>
    <row r="213" spans="1:16" x14ac:dyDescent="0.2">
      <c r="A213" s="8" t="s">
        <v>205</v>
      </c>
      <c r="B213" s="9">
        <v>42138500</v>
      </c>
      <c r="C213" s="9">
        <v>2482980</v>
      </c>
      <c r="D213" s="9">
        <v>2482980</v>
      </c>
      <c r="E213" s="9">
        <v>0</v>
      </c>
      <c r="F213" s="9">
        <v>0</v>
      </c>
      <c r="G213" s="9">
        <v>520000</v>
      </c>
      <c r="H213" s="9">
        <v>520000</v>
      </c>
      <c r="I213" s="9">
        <v>0</v>
      </c>
      <c r="J213" s="9">
        <v>0</v>
      </c>
      <c r="K213" s="9">
        <v>392700</v>
      </c>
      <c r="L213" s="9">
        <v>0</v>
      </c>
      <c r="M213" s="9">
        <v>0</v>
      </c>
      <c r="N213" s="9">
        <v>45534180</v>
      </c>
      <c r="O213" s="9"/>
      <c r="P213" s="9">
        <f t="shared" si="4"/>
        <v>0</v>
      </c>
    </row>
    <row r="214" spans="1:16" x14ac:dyDescent="0.2">
      <c r="A214" s="10" t="s">
        <v>206</v>
      </c>
      <c r="B214" s="11">
        <v>26425300</v>
      </c>
      <c r="C214" s="11">
        <v>2538045</v>
      </c>
      <c r="D214" s="11">
        <v>2538045</v>
      </c>
      <c r="E214" s="11">
        <v>640600</v>
      </c>
      <c r="F214" s="11">
        <v>0</v>
      </c>
      <c r="G214" s="11">
        <v>700000</v>
      </c>
      <c r="H214" s="11">
        <v>700000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30303945</v>
      </c>
      <c r="O214" s="11"/>
      <c r="P214" s="11">
        <f t="shared" si="4"/>
        <v>0</v>
      </c>
    </row>
    <row r="215" spans="1:16" x14ac:dyDescent="0.2">
      <c r="A215" s="12" t="s">
        <v>207</v>
      </c>
      <c r="B215" s="13">
        <v>12675600</v>
      </c>
      <c r="C215" s="13">
        <v>-241093</v>
      </c>
      <c r="D215" s="13">
        <v>-241093</v>
      </c>
      <c r="E215" s="13">
        <v>0</v>
      </c>
      <c r="F215" s="13">
        <v>0</v>
      </c>
      <c r="G215" s="13">
        <v>480000</v>
      </c>
      <c r="H215" s="13">
        <v>480000</v>
      </c>
      <c r="I215" s="13">
        <v>0</v>
      </c>
      <c r="J215" s="13">
        <v>0</v>
      </c>
      <c r="K215" s="13">
        <v>76300</v>
      </c>
      <c r="L215" s="13">
        <v>0</v>
      </c>
      <c r="M215" s="13">
        <v>0</v>
      </c>
      <c r="N215" s="13">
        <v>12990807</v>
      </c>
      <c r="O215" s="13"/>
      <c r="P215" s="13">
        <f t="shared" si="4"/>
        <v>0</v>
      </c>
    </row>
    <row r="216" spans="1:16" x14ac:dyDescent="0.2">
      <c r="A216" s="8" t="s">
        <v>208</v>
      </c>
      <c r="B216" s="9">
        <v>7787900</v>
      </c>
      <c r="C216" s="9">
        <v>657550</v>
      </c>
      <c r="D216" s="9">
        <v>657550</v>
      </c>
      <c r="E216" s="9">
        <v>285000</v>
      </c>
      <c r="F216" s="9">
        <v>0</v>
      </c>
      <c r="G216" s="9">
        <v>230000</v>
      </c>
      <c r="H216" s="9">
        <v>230000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8960450</v>
      </c>
      <c r="O216" s="9"/>
      <c r="P216" s="9">
        <f t="shared" si="4"/>
        <v>0</v>
      </c>
    </row>
    <row r="217" spans="1:16" x14ac:dyDescent="0.2">
      <c r="A217" s="10" t="s">
        <v>209</v>
      </c>
      <c r="B217" s="11">
        <v>26755100</v>
      </c>
      <c r="C217" s="11">
        <v>367967</v>
      </c>
      <c r="D217" s="11">
        <v>367967</v>
      </c>
      <c r="E217" s="11">
        <v>0</v>
      </c>
      <c r="F217" s="11">
        <v>0</v>
      </c>
      <c r="G217" s="11">
        <v>110000</v>
      </c>
      <c r="H217" s="11">
        <v>110000</v>
      </c>
      <c r="I217" s="11">
        <v>0</v>
      </c>
      <c r="J217" s="11">
        <v>0</v>
      </c>
      <c r="K217" s="11">
        <v>400500</v>
      </c>
      <c r="L217" s="11">
        <v>1345800</v>
      </c>
      <c r="M217" s="11">
        <v>0</v>
      </c>
      <c r="N217" s="11">
        <v>28979367</v>
      </c>
      <c r="O217" s="11"/>
      <c r="P217" s="11">
        <f t="shared" si="4"/>
        <v>0</v>
      </c>
    </row>
    <row r="218" spans="1:16" x14ac:dyDescent="0.2">
      <c r="A218" s="12" t="s">
        <v>210</v>
      </c>
      <c r="B218" s="13">
        <v>16829500</v>
      </c>
      <c r="C218" s="13">
        <v>-11624244</v>
      </c>
      <c r="D218" s="13">
        <v>-11624244</v>
      </c>
      <c r="E218" s="13">
        <v>0</v>
      </c>
      <c r="F218" s="13">
        <v>0</v>
      </c>
      <c r="G218" s="13">
        <v>140000</v>
      </c>
      <c r="H218" s="13">
        <v>140000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5345256</v>
      </c>
      <c r="O218" s="13"/>
      <c r="P218" s="13">
        <f t="shared" si="4"/>
        <v>0</v>
      </c>
    </row>
    <row r="219" spans="1:16" x14ac:dyDescent="0.2">
      <c r="A219" s="8" t="s">
        <v>211</v>
      </c>
      <c r="B219" s="9">
        <v>19779500</v>
      </c>
      <c r="C219" s="9">
        <v>716238</v>
      </c>
      <c r="D219" s="9">
        <v>716238</v>
      </c>
      <c r="E219" s="9">
        <v>0</v>
      </c>
      <c r="F219" s="9">
        <v>0</v>
      </c>
      <c r="G219" s="9">
        <v>150000</v>
      </c>
      <c r="H219" s="9">
        <v>150000</v>
      </c>
      <c r="I219" s="9">
        <v>0</v>
      </c>
      <c r="J219" s="9">
        <v>0</v>
      </c>
      <c r="K219" s="9">
        <v>105900</v>
      </c>
      <c r="L219" s="9">
        <v>90700</v>
      </c>
      <c r="M219" s="9">
        <v>0</v>
      </c>
      <c r="N219" s="9">
        <v>20842338</v>
      </c>
      <c r="O219" s="9"/>
      <c r="P219" s="9">
        <f t="shared" si="4"/>
        <v>0</v>
      </c>
    </row>
    <row r="220" spans="1:16" x14ac:dyDescent="0.2">
      <c r="A220" s="10" t="s">
        <v>212</v>
      </c>
      <c r="B220" s="11">
        <v>58309600</v>
      </c>
      <c r="C220" s="11">
        <v>-55496</v>
      </c>
      <c r="D220" s="11">
        <v>-55496</v>
      </c>
      <c r="E220" s="11">
        <v>0</v>
      </c>
      <c r="F220" s="11">
        <v>0</v>
      </c>
      <c r="G220" s="11">
        <v>160000</v>
      </c>
      <c r="H220" s="11">
        <v>160000</v>
      </c>
      <c r="I220" s="11">
        <v>0</v>
      </c>
      <c r="J220" s="11">
        <v>0</v>
      </c>
      <c r="K220" s="11">
        <v>384700</v>
      </c>
      <c r="L220" s="11">
        <v>515400</v>
      </c>
      <c r="M220" s="11">
        <v>0</v>
      </c>
      <c r="N220" s="11">
        <v>59314204</v>
      </c>
      <c r="O220" s="11"/>
      <c r="P220" s="11">
        <f t="shared" si="4"/>
        <v>0</v>
      </c>
    </row>
    <row r="221" spans="1:16" x14ac:dyDescent="0.2">
      <c r="A221" s="12" t="s">
        <v>213</v>
      </c>
      <c r="B221" s="13">
        <v>74716200</v>
      </c>
      <c r="C221" s="13">
        <v>5106092</v>
      </c>
      <c r="D221" s="13">
        <v>5106092</v>
      </c>
      <c r="E221" s="13">
        <v>0</v>
      </c>
      <c r="F221" s="13">
        <v>0</v>
      </c>
      <c r="G221" s="13">
        <v>180000</v>
      </c>
      <c r="H221" s="13">
        <v>180000</v>
      </c>
      <c r="I221" s="13">
        <v>0</v>
      </c>
      <c r="J221" s="13">
        <v>0</v>
      </c>
      <c r="K221" s="13">
        <v>0</v>
      </c>
      <c r="L221" s="13">
        <v>52700</v>
      </c>
      <c r="M221" s="13">
        <v>0</v>
      </c>
      <c r="N221" s="13">
        <v>80054992</v>
      </c>
      <c r="O221" s="13"/>
      <c r="P221" s="13">
        <f t="shared" si="4"/>
        <v>0</v>
      </c>
    </row>
    <row r="222" spans="1:16" x14ac:dyDescent="0.2">
      <c r="A222" s="8" t="s">
        <v>214</v>
      </c>
      <c r="B222" s="9">
        <v>14286100</v>
      </c>
      <c r="C222" s="9">
        <v>2295552</v>
      </c>
      <c r="D222" s="9">
        <v>2295552</v>
      </c>
      <c r="E222" s="9">
        <v>467800</v>
      </c>
      <c r="F222" s="9">
        <v>0</v>
      </c>
      <c r="G222" s="9">
        <v>90000</v>
      </c>
      <c r="H222" s="9">
        <v>90000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17139452</v>
      </c>
      <c r="O222" s="9"/>
      <c r="P222" s="9">
        <f t="shared" si="4"/>
        <v>0</v>
      </c>
    </row>
    <row r="223" spans="1:16" x14ac:dyDescent="0.2">
      <c r="A223" s="10" t="s">
        <v>215</v>
      </c>
      <c r="B223" s="11">
        <v>2968300</v>
      </c>
      <c r="C223" s="11">
        <v>71380</v>
      </c>
      <c r="D223" s="11">
        <v>71380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3039680</v>
      </c>
      <c r="O223" s="11"/>
      <c r="P223" s="11">
        <f t="shared" si="4"/>
        <v>0</v>
      </c>
    </row>
    <row r="224" spans="1:16" x14ac:dyDescent="0.2">
      <c r="A224" s="12" t="s">
        <v>216</v>
      </c>
      <c r="B224" s="13">
        <v>20053100</v>
      </c>
      <c r="C224" s="13">
        <v>3129428</v>
      </c>
      <c r="D224" s="13">
        <v>3129428</v>
      </c>
      <c r="E224" s="13">
        <v>0</v>
      </c>
      <c r="F224" s="13">
        <v>0</v>
      </c>
      <c r="G224" s="13">
        <v>400000</v>
      </c>
      <c r="H224" s="13">
        <v>400000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23582528</v>
      </c>
      <c r="O224" s="13"/>
      <c r="P224" s="13">
        <f t="shared" si="4"/>
        <v>0</v>
      </c>
    </row>
    <row r="225" spans="1:16" x14ac:dyDescent="0.2">
      <c r="A225" s="8" t="s">
        <v>217</v>
      </c>
      <c r="B225" s="9">
        <v>21835900</v>
      </c>
      <c r="C225" s="9">
        <v>2558114</v>
      </c>
      <c r="D225" s="9">
        <v>2558114</v>
      </c>
      <c r="E225" s="9">
        <v>0</v>
      </c>
      <c r="F225" s="9">
        <v>0</v>
      </c>
      <c r="G225" s="9">
        <v>380000</v>
      </c>
      <c r="H225" s="9">
        <v>380000</v>
      </c>
      <c r="I225" s="9">
        <v>0</v>
      </c>
      <c r="J225" s="9">
        <v>0</v>
      </c>
      <c r="K225" s="9">
        <v>141100</v>
      </c>
      <c r="L225" s="9">
        <v>26900</v>
      </c>
      <c r="M225" s="9">
        <v>0</v>
      </c>
      <c r="N225" s="9">
        <v>24942014</v>
      </c>
      <c r="O225" s="9"/>
      <c r="P225" s="9">
        <f t="shared" si="4"/>
        <v>0</v>
      </c>
    </row>
    <row r="226" spans="1:16" x14ac:dyDescent="0.2">
      <c r="A226" s="10" t="s">
        <v>218</v>
      </c>
      <c r="B226" s="11">
        <v>14496400</v>
      </c>
      <c r="C226" s="11">
        <v>1418136</v>
      </c>
      <c r="D226" s="11">
        <v>1418136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72900</v>
      </c>
      <c r="L226" s="11">
        <v>0</v>
      </c>
      <c r="M226" s="11">
        <v>0</v>
      </c>
      <c r="N226" s="11">
        <v>15987436</v>
      </c>
      <c r="O226" s="11"/>
      <c r="P226" s="11">
        <f t="shared" si="4"/>
        <v>0</v>
      </c>
    </row>
    <row r="227" spans="1:16" x14ac:dyDescent="0.2">
      <c r="A227" s="12" t="s">
        <v>219</v>
      </c>
      <c r="B227" s="13">
        <v>14806200</v>
      </c>
      <c r="C227" s="13">
        <v>2353203</v>
      </c>
      <c r="D227" s="13">
        <v>2353203</v>
      </c>
      <c r="E227" s="13">
        <v>0</v>
      </c>
      <c r="F227" s="13">
        <v>0</v>
      </c>
      <c r="G227" s="13">
        <v>350000</v>
      </c>
      <c r="H227" s="13">
        <v>350000</v>
      </c>
      <c r="I227" s="13">
        <v>0</v>
      </c>
      <c r="J227" s="13">
        <v>0</v>
      </c>
      <c r="K227" s="13">
        <v>89600</v>
      </c>
      <c r="L227" s="13">
        <v>0</v>
      </c>
      <c r="M227" s="13">
        <v>0</v>
      </c>
      <c r="N227" s="13">
        <v>17599003</v>
      </c>
      <c r="O227" s="13"/>
      <c r="P227" s="13">
        <f t="shared" si="4"/>
        <v>0</v>
      </c>
    </row>
    <row r="228" spans="1:16" x14ac:dyDescent="0.2">
      <c r="A228" s="8" t="s">
        <v>220</v>
      </c>
      <c r="B228" s="9">
        <v>40569200</v>
      </c>
      <c r="C228" s="9">
        <v>1666638</v>
      </c>
      <c r="D228" s="9">
        <v>1666638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275700</v>
      </c>
      <c r="L228" s="9">
        <v>0</v>
      </c>
      <c r="M228" s="9">
        <v>0</v>
      </c>
      <c r="N228" s="9">
        <v>42511538</v>
      </c>
      <c r="O228" s="9"/>
      <c r="P228" s="9">
        <f t="shared" si="4"/>
        <v>0</v>
      </c>
    </row>
    <row r="229" spans="1:16" x14ac:dyDescent="0.2">
      <c r="A229" s="10" t="s">
        <v>221</v>
      </c>
      <c r="B229" s="11">
        <v>8770400</v>
      </c>
      <c r="C229" s="11">
        <v>-682229</v>
      </c>
      <c r="D229" s="11">
        <v>-682229</v>
      </c>
      <c r="E229" s="11">
        <v>285000</v>
      </c>
      <c r="F229" s="11">
        <v>0</v>
      </c>
      <c r="G229" s="11">
        <v>200000</v>
      </c>
      <c r="H229" s="11">
        <v>200000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8573171</v>
      </c>
      <c r="O229" s="11"/>
      <c r="P229" s="11">
        <f t="shared" si="4"/>
        <v>0</v>
      </c>
    </row>
    <row r="230" spans="1:16" x14ac:dyDescent="0.2">
      <c r="A230" s="12" t="s">
        <v>222</v>
      </c>
      <c r="B230" s="13">
        <v>3455000</v>
      </c>
      <c r="C230" s="13">
        <v>69968</v>
      </c>
      <c r="D230" s="13">
        <v>69968</v>
      </c>
      <c r="E230" s="13">
        <v>569800</v>
      </c>
      <c r="F230" s="13">
        <v>0</v>
      </c>
      <c r="G230" s="13">
        <v>120000</v>
      </c>
      <c r="H230" s="13">
        <v>120000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4214768</v>
      </c>
      <c r="O230" s="13"/>
      <c r="P230" s="13">
        <f t="shared" si="4"/>
        <v>0</v>
      </c>
    </row>
    <row r="231" spans="1:16" x14ac:dyDescent="0.2">
      <c r="A231" s="8" t="s">
        <v>223</v>
      </c>
      <c r="B231" s="9">
        <v>7474100</v>
      </c>
      <c r="C231" s="9">
        <v>545654</v>
      </c>
      <c r="D231" s="9">
        <v>545654</v>
      </c>
      <c r="E231" s="9">
        <v>285000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8304754</v>
      </c>
      <c r="O231" s="9"/>
      <c r="P231" s="9">
        <f t="shared" si="4"/>
        <v>0</v>
      </c>
    </row>
    <row r="232" spans="1:16" x14ac:dyDescent="0.2">
      <c r="A232" s="10" t="s">
        <v>224</v>
      </c>
      <c r="B232" s="11">
        <v>32708700</v>
      </c>
      <c r="C232" s="11">
        <v>-2452883</v>
      </c>
      <c r="D232" s="11">
        <v>-2452883</v>
      </c>
      <c r="E232" s="11">
        <v>0</v>
      </c>
      <c r="F232" s="11">
        <v>0</v>
      </c>
      <c r="G232" s="11">
        <v>1150000</v>
      </c>
      <c r="H232" s="11">
        <v>1150000</v>
      </c>
      <c r="I232" s="11">
        <v>0</v>
      </c>
      <c r="J232" s="11">
        <v>0</v>
      </c>
      <c r="K232" s="11">
        <v>289200</v>
      </c>
      <c r="L232" s="11">
        <v>0</v>
      </c>
      <c r="M232" s="11">
        <v>0</v>
      </c>
      <c r="N232" s="11">
        <v>31695017</v>
      </c>
      <c r="O232" s="11"/>
      <c r="P232" s="11">
        <f t="shared" si="4"/>
        <v>0</v>
      </c>
    </row>
    <row r="233" spans="1:16" x14ac:dyDescent="0.2">
      <c r="A233" s="12" t="s">
        <v>225</v>
      </c>
      <c r="B233" s="13">
        <v>9450500</v>
      </c>
      <c r="C233" s="13">
        <v>-321594</v>
      </c>
      <c r="D233" s="13">
        <v>-321594</v>
      </c>
      <c r="E233" s="13">
        <v>569800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9698706</v>
      </c>
      <c r="O233" s="13"/>
      <c r="P233" s="13">
        <f t="shared" si="4"/>
        <v>0</v>
      </c>
    </row>
    <row r="234" spans="1:16" x14ac:dyDescent="0.2">
      <c r="A234" s="8" t="s">
        <v>226</v>
      </c>
      <c r="B234" s="9">
        <v>3927400</v>
      </c>
      <c r="C234" s="9">
        <v>-64155</v>
      </c>
      <c r="D234" s="9">
        <v>-64155</v>
      </c>
      <c r="E234" s="9">
        <v>569800</v>
      </c>
      <c r="F234" s="9">
        <v>0</v>
      </c>
      <c r="G234" s="9">
        <v>150000</v>
      </c>
      <c r="H234" s="9">
        <v>150000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4583045</v>
      </c>
      <c r="O234" s="9"/>
      <c r="P234" s="9">
        <f t="shared" si="4"/>
        <v>0</v>
      </c>
    </row>
    <row r="235" spans="1:16" x14ac:dyDescent="0.2">
      <c r="A235" s="10" t="s">
        <v>227</v>
      </c>
      <c r="B235" s="11">
        <v>5343300</v>
      </c>
      <c r="C235" s="11">
        <v>-36598</v>
      </c>
      <c r="D235" s="11">
        <v>-36598</v>
      </c>
      <c r="E235" s="11">
        <v>569800</v>
      </c>
      <c r="F235" s="11">
        <v>0</v>
      </c>
      <c r="G235" s="11">
        <v>130000</v>
      </c>
      <c r="H235" s="11">
        <v>130000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6006502</v>
      </c>
      <c r="O235" s="11"/>
      <c r="P235" s="11">
        <f t="shared" si="4"/>
        <v>0</v>
      </c>
    </row>
    <row r="236" spans="1:16" x14ac:dyDescent="0.2">
      <c r="A236" s="12" t="s">
        <v>228</v>
      </c>
      <c r="B236" s="13">
        <v>13307800</v>
      </c>
      <c r="C236" s="13">
        <v>1496034</v>
      </c>
      <c r="D236" s="13">
        <v>1496034</v>
      </c>
      <c r="E236" s="13">
        <v>587500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15391334</v>
      </c>
      <c r="O236" s="13"/>
      <c r="P236" s="13">
        <f t="shared" si="4"/>
        <v>0</v>
      </c>
    </row>
    <row r="237" spans="1:16" x14ac:dyDescent="0.2">
      <c r="A237" s="8" t="s">
        <v>229</v>
      </c>
      <c r="B237" s="9">
        <v>9891300</v>
      </c>
      <c r="C237" s="9">
        <v>1025431</v>
      </c>
      <c r="D237" s="9">
        <v>1025431</v>
      </c>
      <c r="E237" s="9">
        <v>569800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11486531</v>
      </c>
      <c r="O237" s="9"/>
      <c r="P237" s="9">
        <f t="shared" si="4"/>
        <v>0</v>
      </c>
    </row>
    <row r="238" spans="1:16" x14ac:dyDescent="0.2">
      <c r="A238" s="10" t="s">
        <v>230</v>
      </c>
      <c r="B238" s="11">
        <v>5859600</v>
      </c>
      <c r="C238" s="11">
        <v>675178</v>
      </c>
      <c r="D238" s="11">
        <v>675178</v>
      </c>
      <c r="E238" s="11">
        <v>569800</v>
      </c>
      <c r="F238" s="11">
        <v>0</v>
      </c>
      <c r="G238" s="11">
        <v>120000</v>
      </c>
      <c r="H238" s="11">
        <v>120000</v>
      </c>
      <c r="I238" s="11">
        <v>0</v>
      </c>
      <c r="J238" s="11">
        <v>0</v>
      </c>
      <c r="K238" s="11">
        <v>42500</v>
      </c>
      <c r="L238" s="11">
        <v>0</v>
      </c>
      <c r="M238" s="11">
        <v>0</v>
      </c>
      <c r="N238" s="11">
        <v>7267078</v>
      </c>
      <c r="O238" s="11"/>
      <c r="P238" s="11">
        <f t="shared" si="4"/>
        <v>0</v>
      </c>
    </row>
    <row r="239" spans="1:16" x14ac:dyDescent="0.2">
      <c r="A239" s="12" t="s">
        <v>231</v>
      </c>
      <c r="B239" s="13">
        <v>7315500</v>
      </c>
      <c r="C239" s="13">
        <v>-15826</v>
      </c>
      <c r="D239" s="13">
        <v>-15826</v>
      </c>
      <c r="E239" s="13">
        <v>285000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78900</v>
      </c>
      <c r="L239" s="13">
        <v>0</v>
      </c>
      <c r="M239" s="13">
        <v>0</v>
      </c>
      <c r="N239" s="13">
        <v>7663574</v>
      </c>
      <c r="O239" s="13"/>
      <c r="P239" s="13">
        <f t="shared" si="4"/>
        <v>0</v>
      </c>
    </row>
    <row r="240" spans="1:16" x14ac:dyDescent="0.2">
      <c r="A240" s="8" t="s">
        <v>232</v>
      </c>
      <c r="B240" s="9">
        <v>19807900</v>
      </c>
      <c r="C240" s="9">
        <v>1231109</v>
      </c>
      <c r="D240" s="9">
        <v>1231109</v>
      </c>
      <c r="E240" s="9">
        <v>0</v>
      </c>
      <c r="F240" s="9">
        <v>0</v>
      </c>
      <c r="G240" s="9">
        <v>530000</v>
      </c>
      <c r="H240" s="9">
        <v>530000</v>
      </c>
      <c r="I240" s="9">
        <v>0</v>
      </c>
      <c r="J240" s="9">
        <v>0</v>
      </c>
      <c r="K240" s="9">
        <v>271100</v>
      </c>
      <c r="L240" s="9">
        <v>109900</v>
      </c>
      <c r="M240" s="9">
        <v>0</v>
      </c>
      <c r="N240" s="9">
        <v>21950009</v>
      </c>
      <c r="O240" s="9"/>
      <c r="P240" s="9">
        <f t="shared" si="4"/>
        <v>0</v>
      </c>
    </row>
    <row r="241" spans="1:16" x14ac:dyDescent="0.2">
      <c r="A241" s="10" t="s">
        <v>233</v>
      </c>
      <c r="B241" s="11">
        <v>5803500</v>
      </c>
      <c r="C241" s="11">
        <v>-62191</v>
      </c>
      <c r="D241" s="11">
        <v>-62191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5741309</v>
      </c>
      <c r="O241" s="11"/>
      <c r="P241" s="11">
        <f t="shared" si="4"/>
        <v>0</v>
      </c>
    </row>
    <row r="242" spans="1:16" x14ac:dyDescent="0.2">
      <c r="A242" s="12" t="s">
        <v>234</v>
      </c>
      <c r="B242" s="13">
        <v>7069300</v>
      </c>
      <c r="C242" s="13">
        <v>354672</v>
      </c>
      <c r="D242" s="13">
        <v>354672</v>
      </c>
      <c r="E242" s="13">
        <v>569800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7993772</v>
      </c>
      <c r="O242" s="13"/>
      <c r="P242" s="13">
        <f t="shared" si="4"/>
        <v>0</v>
      </c>
    </row>
    <row r="243" spans="1:16" x14ac:dyDescent="0.2">
      <c r="A243" s="8" t="s">
        <v>235</v>
      </c>
      <c r="B243" s="9">
        <v>14690700</v>
      </c>
      <c r="C243" s="9">
        <v>-486984</v>
      </c>
      <c r="D243" s="9">
        <v>-486984</v>
      </c>
      <c r="E243" s="9">
        <v>712900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14916616</v>
      </c>
      <c r="O243" s="9"/>
      <c r="P243" s="9">
        <f t="shared" si="4"/>
        <v>0</v>
      </c>
    </row>
    <row r="244" spans="1:16" x14ac:dyDescent="0.2">
      <c r="A244" s="10" t="s">
        <v>236</v>
      </c>
      <c r="B244" s="11">
        <v>16954800</v>
      </c>
      <c r="C244" s="11">
        <v>2200541</v>
      </c>
      <c r="D244" s="11">
        <v>2200541</v>
      </c>
      <c r="E244" s="11">
        <v>282800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19438141</v>
      </c>
      <c r="O244" s="11"/>
      <c r="P244" s="11">
        <f t="shared" si="4"/>
        <v>0</v>
      </c>
    </row>
    <row r="245" spans="1:16" x14ac:dyDescent="0.2">
      <c r="A245" s="12" t="s">
        <v>237</v>
      </c>
      <c r="B245" s="13">
        <v>11035600</v>
      </c>
      <c r="C245" s="13">
        <v>311674</v>
      </c>
      <c r="D245" s="13">
        <v>311674</v>
      </c>
      <c r="E245" s="13">
        <v>569800</v>
      </c>
      <c r="F245" s="13">
        <v>0</v>
      </c>
      <c r="G245" s="13">
        <v>160000</v>
      </c>
      <c r="H245" s="13">
        <v>160000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12077074</v>
      </c>
      <c r="O245" s="13"/>
      <c r="P245" s="13">
        <f t="shared" si="4"/>
        <v>0</v>
      </c>
    </row>
    <row r="246" spans="1:16" x14ac:dyDescent="0.2">
      <c r="A246" s="8" t="s">
        <v>238</v>
      </c>
      <c r="B246" s="9">
        <v>11568900</v>
      </c>
      <c r="C246" s="9">
        <v>1588071</v>
      </c>
      <c r="D246" s="9">
        <v>1588071</v>
      </c>
      <c r="E246" s="9">
        <v>399000</v>
      </c>
      <c r="F246" s="9">
        <v>0</v>
      </c>
      <c r="G246" s="9">
        <v>170000</v>
      </c>
      <c r="H246" s="9">
        <v>170000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13725971</v>
      </c>
      <c r="O246" s="9"/>
      <c r="P246" s="9">
        <f t="shared" si="4"/>
        <v>0</v>
      </c>
    </row>
    <row r="247" spans="1:16" x14ac:dyDescent="0.2">
      <c r="A247" s="10" t="s">
        <v>239</v>
      </c>
      <c r="B247" s="11">
        <v>11089900</v>
      </c>
      <c r="C247" s="11">
        <v>1813920</v>
      </c>
      <c r="D247" s="11">
        <v>1813920</v>
      </c>
      <c r="E247" s="11">
        <v>285000</v>
      </c>
      <c r="F247" s="11">
        <v>0</v>
      </c>
      <c r="G247" s="11">
        <v>110000</v>
      </c>
      <c r="H247" s="11">
        <v>110000</v>
      </c>
      <c r="I247" s="11">
        <v>0</v>
      </c>
      <c r="J247" s="11">
        <v>0</v>
      </c>
      <c r="K247" s="11">
        <v>63000</v>
      </c>
      <c r="L247" s="11">
        <v>0</v>
      </c>
      <c r="M247" s="11">
        <v>0</v>
      </c>
      <c r="N247" s="11">
        <v>13361820</v>
      </c>
      <c r="O247" s="11"/>
      <c r="P247" s="11">
        <f t="shared" si="4"/>
        <v>0</v>
      </c>
    </row>
    <row r="248" spans="1:16" x14ac:dyDescent="0.2">
      <c r="A248" s="12" t="s">
        <v>240</v>
      </c>
      <c r="B248" s="13">
        <v>10536900</v>
      </c>
      <c r="C248" s="13">
        <v>1139829</v>
      </c>
      <c r="D248" s="13">
        <v>1139829</v>
      </c>
      <c r="E248" s="13">
        <v>285000</v>
      </c>
      <c r="F248" s="13">
        <v>0</v>
      </c>
      <c r="G248" s="13">
        <v>150000</v>
      </c>
      <c r="H248" s="13">
        <v>150000</v>
      </c>
      <c r="I248" s="13">
        <v>0</v>
      </c>
      <c r="J248" s="13">
        <v>0</v>
      </c>
      <c r="K248" s="13">
        <v>63800</v>
      </c>
      <c r="L248" s="13">
        <v>0</v>
      </c>
      <c r="M248" s="13">
        <v>0</v>
      </c>
      <c r="N248" s="13">
        <v>12175529</v>
      </c>
      <c r="O248" s="13"/>
      <c r="P248" s="13">
        <f t="shared" si="4"/>
        <v>0</v>
      </c>
    </row>
    <row r="249" spans="1:16" x14ac:dyDescent="0.2">
      <c r="A249" s="8" t="s">
        <v>241</v>
      </c>
      <c r="B249" s="9">
        <v>33810700</v>
      </c>
      <c r="C249" s="9">
        <v>-576972</v>
      </c>
      <c r="D249" s="9">
        <v>-576972</v>
      </c>
      <c r="E249" s="9">
        <v>0</v>
      </c>
      <c r="F249" s="9">
        <v>0</v>
      </c>
      <c r="G249" s="9">
        <v>920000</v>
      </c>
      <c r="H249" s="9">
        <v>920000</v>
      </c>
      <c r="I249" s="9">
        <v>0</v>
      </c>
      <c r="J249" s="9">
        <v>0</v>
      </c>
      <c r="K249" s="9">
        <v>274200</v>
      </c>
      <c r="L249" s="9">
        <v>0</v>
      </c>
      <c r="M249" s="9">
        <v>0</v>
      </c>
      <c r="N249" s="9">
        <v>34427928</v>
      </c>
      <c r="O249" s="9"/>
      <c r="P249" s="9">
        <f t="shared" si="4"/>
        <v>0</v>
      </c>
    </row>
    <row r="250" spans="1:16" x14ac:dyDescent="0.2">
      <c r="A250" s="10" t="s">
        <v>242</v>
      </c>
      <c r="B250" s="11">
        <v>10288900</v>
      </c>
      <c r="C250" s="11">
        <v>971447</v>
      </c>
      <c r="D250" s="11">
        <v>971447</v>
      </c>
      <c r="E250" s="11">
        <v>285000</v>
      </c>
      <c r="F250" s="11">
        <v>0</v>
      </c>
      <c r="G250" s="11">
        <v>120000</v>
      </c>
      <c r="H250" s="11">
        <v>120000</v>
      </c>
      <c r="I250" s="11">
        <v>0</v>
      </c>
      <c r="J250" s="11">
        <v>0</v>
      </c>
      <c r="K250" s="11">
        <v>59200</v>
      </c>
      <c r="L250" s="11">
        <v>0</v>
      </c>
      <c r="M250" s="11">
        <v>0</v>
      </c>
      <c r="N250" s="11">
        <v>11724547</v>
      </c>
      <c r="O250" s="11"/>
      <c r="P250" s="11">
        <f t="shared" si="4"/>
        <v>0</v>
      </c>
    </row>
    <row r="251" spans="1:16" x14ac:dyDescent="0.2">
      <c r="A251" s="12" t="s">
        <v>243</v>
      </c>
      <c r="B251" s="13">
        <v>14648000</v>
      </c>
      <c r="C251" s="13">
        <v>875805</v>
      </c>
      <c r="D251" s="13">
        <v>875805</v>
      </c>
      <c r="E251" s="13">
        <v>544300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16068105</v>
      </c>
      <c r="O251" s="13"/>
      <c r="P251" s="13">
        <f t="shared" si="4"/>
        <v>0</v>
      </c>
    </row>
    <row r="252" spans="1:16" x14ac:dyDescent="0.2">
      <c r="A252" s="8" t="s">
        <v>244</v>
      </c>
      <c r="B252" s="9">
        <v>18198400</v>
      </c>
      <c r="C252" s="9">
        <v>-337760</v>
      </c>
      <c r="D252" s="9">
        <v>-337760</v>
      </c>
      <c r="E252" s="9">
        <v>635300</v>
      </c>
      <c r="F252" s="9">
        <v>0</v>
      </c>
      <c r="G252" s="9">
        <v>140000</v>
      </c>
      <c r="H252" s="9">
        <v>140000</v>
      </c>
      <c r="I252" s="9">
        <v>0</v>
      </c>
      <c r="J252" s="9">
        <v>0</v>
      </c>
      <c r="K252" s="9">
        <v>144800</v>
      </c>
      <c r="L252" s="9">
        <v>0</v>
      </c>
      <c r="M252" s="9">
        <v>0</v>
      </c>
      <c r="N252" s="9">
        <v>18780740</v>
      </c>
      <c r="O252" s="9"/>
      <c r="P252" s="9">
        <f t="shared" si="4"/>
        <v>0</v>
      </c>
    </row>
    <row r="253" spans="1:16" x14ac:dyDescent="0.2">
      <c r="A253" s="10" t="s">
        <v>245</v>
      </c>
      <c r="B253" s="11">
        <v>9818300</v>
      </c>
      <c r="C253" s="11">
        <v>-235126</v>
      </c>
      <c r="D253" s="11">
        <v>-235126</v>
      </c>
      <c r="E253" s="11">
        <v>569800</v>
      </c>
      <c r="F253" s="11">
        <v>0</v>
      </c>
      <c r="G253" s="11">
        <v>130000</v>
      </c>
      <c r="H253" s="11">
        <v>130000</v>
      </c>
      <c r="I253" s="11">
        <v>0</v>
      </c>
      <c r="J253" s="11">
        <v>0</v>
      </c>
      <c r="K253" s="11">
        <v>115800</v>
      </c>
      <c r="L253" s="11">
        <v>0</v>
      </c>
      <c r="M253" s="11">
        <v>0</v>
      </c>
      <c r="N253" s="11">
        <v>10398774</v>
      </c>
      <c r="O253" s="11"/>
      <c r="P253" s="11">
        <f t="shared" si="4"/>
        <v>0</v>
      </c>
    </row>
    <row r="254" spans="1:16" x14ac:dyDescent="0.2">
      <c r="A254" s="12" t="s">
        <v>246</v>
      </c>
      <c r="B254" s="13">
        <v>18006200</v>
      </c>
      <c r="C254" s="13">
        <v>1983987</v>
      </c>
      <c r="D254" s="13">
        <v>1983987</v>
      </c>
      <c r="E254" s="13">
        <v>324500</v>
      </c>
      <c r="F254" s="13">
        <v>0</v>
      </c>
      <c r="G254" s="13">
        <v>120000</v>
      </c>
      <c r="H254" s="13">
        <v>120000</v>
      </c>
      <c r="I254" s="13">
        <v>0</v>
      </c>
      <c r="J254" s="13">
        <v>0</v>
      </c>
      <c r="K254" s="13">
        <v>258600</v>
      </c>
      <c r="L254" s="13">
        <v>0</v>
      </c>
      <c r="M254" s="13">
        <v>0</v>
      </c>
      <c r="N254" s="13">
        <v>20693287</v>
      </c>
      <c r="O254" s="13"/>
      <c r="P254" s="13">
        <f t="shared" si="4"/>
        <v>0</v>
      </c>
    </row>
    <row r="255" spans="1:16" x14ac:dyDescent="0.2">
      <c r="A255" s="8" t="s">
        <v>247</v>
      </c>
      <c r="B255" s="9">
        <v>4558400</v>
      </c>
      <c r="C255" s="9">
        <v>812215</v>
      </c>
      <c r="D255" s="9">
        <v>812215</v>
      </c>
      <c r="E255" s="9">
        <v>569800</v>
      </c>
      <c r="F255" s="9">
        <v>0</v>
      </c>
      <c r="G255" s="9">
        <v>20000</v>
      </c>
      <c r="H255" s="9">
        <v>20000</v>
      </c>
      <c r="I255" s="9">
        <v>0</v>
      </c>
      <c r="J255" s="9">
        <v>0</v>
      </c>
      <c r="K255" s="9">
        <v>43500</v>
      </c>
      <c r="L255" s="9">
        <v>0</v>
      </c>
      <c r="M255" s="9">
        <v>0</v>
      </c>
      <c r="N255" s="9">
        <v>6003915</v>
      </c>
      <c r="O255" s="9"/>
      <c r="P255" s="9">
        <f t="shared" si="4"/>
        <v>0</v>
      </c>
    </row>
    <row r="256" spans="1:16" x14ac:dyDescent="0.2">
      <c r="A256" s="10" t="s">
        <v>248</v>
      </c>
      <c r="B256" s="11">
        <v>20322500</v>
      </c>
      <c r="C256" s="11">
        <v>2164257</v>
      </c>
      <c r="D256" s="11">
        <v>2164257</v>
      </c>
      <c r="E256" s="11">
        <v>623900</v>
      </c>
      <c r="F256" s="11">
        <v>0</v>
      </c>
      <c r="G256" s="11">
        <v>60000</v>
      </c>
      <c r="H256" s="11">
        <v>60000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23170657</v>
      </c>
      <c r="O256" s="11"/>
      <c r="P256" s="11">
        <f t="shared" si="4"/>
        <v>0</v>
      </c>
    </row>
    <row r="257" spans="1:16" x14ac:dyDescent="0.2">
      <c r="A257" s="12" t="s">
        <v>249</v>
      </c>
      <c r="B257" s="13">
        <v>22554400</v>
      </c>
      <c r="C257" s="13">
        <v>2817653</v>
      </c>
      <c r="D257" s="13">
        <v>2817653</v>
      </c>
      <c r="E257" s="13">
        <v>0</v>
      </c>
      <c r="F257" s="13">
        <v>0</v>
      </c>
      <c r="G257" s="13">
        <v>40000</v>
      </c>
      <c r="H257" s="13">
        <v>40000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25412053</v>
      </c>
      <c r="O257" s="13"/>
      <c r="P257" s="13">
        <f t="shared" si="4"/>
        <v>0</v>
      </c>
    </row>
    <row r="258" spans="1:16" x14ac:dyDescent="0.2">
      <c r="A258" s="8" t="s">
        <v>250</v>
      </c>
      <c r="B258" s="9">
        <v>65459400</v>
      </c>
      <c r="C258" s="9">
        <v>-296608</v>
      </c>
      <c r="D258" s="9">
        <v>-296608</v>
      </c>
      <c r="E258" s="9">
        <v>0</v>
      </c>
      <c r="F258" s="9">
        <v>0</v>
      </c>
      <c r="G258" s="9">
        <v>450000</v>
      </c>
      <c r="H258" s="9">
        <v>450000</v>
      </c>
      <c r="I258" s="9">
        <v>0</v>
      </c>
      <c r="J258" s="9">
        <v>0</v>
      </c>
      <c r="K258" s="9">
        <v>443200</v>
      </c>
      <c r="L258" s="9">
        <v>0</v>
      </c>
      <c r="M258" s="9">
        <v>0</v>
      </c>
      <c r="N258" s="9">
        <v>66055992</v>
      </c>
      <c r="O258" s="9"/>
      <c r="P258" s="9">
        <f t="shared" si="4"/>
        <v>0</v>
      </c>
    </row>
    <row r="259" spans="1:16" x14ac:dyDescent="0.2">
      <c r="A259" s="10" t="s">
        <v>251</v>
      </c>
      <c r="B259" s="11">
        <v>105560100</v>
      </c>
      <c r="C259" s="11">
        <v>-7630435</v>
      </c>
      <c r="D259" s="11">
        <v>-7630435</v>
      </c>
      <c r="E259" s="11">
        <v>0</v>
      </c>
      <c r="F259" s="11">
        <v>0</v>
      </c>
      <c r="G259" s="11">
        <v>950000</v>
      </c>
      <c r="H259" s="11">
        <v>950000</v>
      </c>
      <c r="I259" s="11">
        <v>0</v>
      </c>
      <c r="J259" s="11">
        <v>0</v>
      </c>
      <c r="K259" s="11">
        <v>542900</v>
      </c>
      <c r="L259" s="11">
        <v>0</v>
      </c>
      <c r="M259" s="11">
        <v>0</v>
      </c>
      <c r="N259" s="11">
        <v>99422565</v>
      </c>
      <c r="O259" s="11"/>
      <c r="P259" s="11">
        <f t="shared" si="4"/>
        <v>0</v>
      </c>
    </row>
    <row r="260" spans="1:16" x14ac:dyDescent="0.2">
      <c r="A260" s="12" t="s">
        <v>252</v>
      </c>
      <c r="B260" s="13">
        <v>60151100</v>
      </c>
      <c r="C260" s="13">
        <v>4073315</v>
      </c>
      <c r="D260" s="13">
        <v>4073315</v>
      </c>
      <c r="E260" s="13">
        <v>0</v>
      </c>
      <c r="F260" s="13">
        <v>0</v>
      </c>
      <c r="G260" s="13">
        <v>300000</v>
      </c>
      <c r="H260" s="13">
        <v>300000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64524415</v>
      </c>
      <c r="O260" s="13"/>
      <c r="P260" s="13">
        <f t="shared" si="4"/>
        <v>0</v>
      </c>
    </row>
    <row r="261" spans="1:16" x14ac:dyDescent="0.2">
      <c r="A261" s="8" t="s">
        <v>253</v>
      </c>
      <c r="B261" s="9">
        <v>10802200</v>
      </c>
      <c r="C261" s="9">
        <v>765125</v>
      </c>
      <c r="D261" s="9">
        <v>765125</v>
      </c>
      <c r="E261" s="9">
        <v>569800</v>
      </c>
      <c r="F261" s="9">
        <v>0</v>
      </c>
      <c r="G261" s="9">
        <v>260000</v>
      </c>
      <c r="H261" s="9">
        <v>260000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12397125</v>
      </c>
      <c r="O261" s="9"/>
      <c r="P261" s="9">
        <f t="shared" ref="P261:P324" si="5">C261-D261</f>
        <v>0</v>
      </c>
    </row>
    <row r="262" spans="1:16" x14ac:dyDescent="0.2">
      <c r="A262" s="10" t="s">
        <v>254</v>
      </c>
      <c r="B262" s="11">
        <v>8515600</v>
      </c>
      <c r="C262" s="11">
        <v>-254736</v>
      </c>
      <c r="D262" s="11">
        <v>-254736</v>
      </c>
      <c r="E262" s="11">
        <v>455900</v>
      </c>
      <c r="F262" s="11">
        <v>0</v>
      </c>
      <c r="G262" s="11">
        <v>370000</v>
      </c>
      <c r="H262" s="11">
        <v>370000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9086764</v>
      </c>
      <c r="O262" s="11"/>
      <c r="P262" s="11">
        <f t="shared" si="5"/>
        <v>0</v>
      </c>
    </row>
    <row r="263" spans="1:16" x14ac:dyDescent="0.2">
      <c r="A263" s="12" t="s">
        <v>255</v>
      </c>
      <c r="B263" s="13">
        <v>22060800</v>
      </c>
      <c r="C263" s="13">
        <v>-5682173</v>
      </c>
      <c r="D263" s="13">
        <v>-5682173</v>
      </c>
      <c r="E263" s="13">
        <v>0</v>
      </c>
      <c r="F263" s="13">
        <v>0</v>
      </c>
      <c r="G263" s="13">
        <v>190000</v>
      </c>
      <c r="H263" s="13">
        <v>190000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16568627</v>
      </c>
      <c r="O263" s="13"/>
      <c r="P263" s="13">
        <f t="shared" si="5"/>
        <v>0</v>
      </c>
    </row>
    <row r="264" spans="1:16" x14ac:dyDescent="0.2">
      <c r="A264" s="8" t="s">
        <v>256</v>
      </c>
      <c r="B264" s="9">
        <v>21027300</v>
      </c>
      <c r="C264" s="9">
        <v>-1820416</v>
      </c>
      <c r="D264" s="9">
        <v>-1820416</v>
      </c>
      <c r="E264" s="9">
        <v>0</v>
      </c>
      <c r="F264" s="9">
        <v>0</v>
      </c>
      <c r="G264" s="9">
        <v>305000</v>
      </c>
      <c r="H264" s="9">
        <v>305000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19511884</v>
      </c>
      <c r="O264" s="9"/>
      <c r="P264" s="9">
        <f t="shared" si="5"/>
        <v>0</v>
      </c>
    </row>
    <row r="265" spans="1:16" x14ac:dyDescent="0.2">
      <c r="A265" s="10" t="s">
        <v>257</v>
      </c>
      <c r="B265" s="11">
        <v>14541600</v>
      </c>
      <c r="C265" s="11">
        <v>1256591</v>
      </c>
      <c r="D265" s="11">
        <v>1256591</v>
      </c>
      <c r="E265" s="11">
        <v>0</v>
      </c>
      <c r="F265" s="11">
        <v>0</v>
      </c>
      <c r="G265" s="11">
        <v>150000</v>
      </c>
      <c r="H265" s="11">
        <v>150000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15948191</v>
      </c>
      <c r="O265" s="11"/>
      <c r="P265" s="11">
        <f t="shared" si="5"/>
        <v>0</v>
      </c>
    </row>
    <row r="266" spans="1:16" x14ac:dyDescent="0.2">
      <c r="A266" s="12" t="s">
        <v>258</v>
      </c>
      <c r="B266" s="13">
        <v>24611900</v>
      </c>
      <c r="C266" s="13">
        <v>3944431</v>
      </c>
      <c r="D266" s="13">
        <v>3944431</v>
      </c>
      <c r="E266" s="13">
        <v>0</v>
      </c>
      <c r="F266" s="13">
        <v>0</v>
      </c>
      <c r="G266" s="13">
        <v>185000</v>
      </c>
      <c r="H266" s="13">
        <v>185000</v>
      </c>
      <c r="I266" s="13">
        <v>0</v>
      </c>
      <c r="J266" s="13">
        <v>0</v>
      </c>
      <c r="K266" s="13">
        <v>340400</v>
      </c>
      <c r="L266" s="13">
        <v>0</v>
      </c>
      <c r="M266" s="13">
        <v>0</v>
      </c>
      <c r="N266" s="13">
        <v>29081731</v>
      </c>
      <c r="O266" s="13"/>
      <c r="P266" s="13">
        <f t="shared" si="5"/>
        <v>0</v>
      </c>
    </row>
    <row r="267" spans="1:16" x14ac:dyDescent="0.2">
      <c r="A267" s="8" t="s">
        <v>259</v>
      </c>
      <c r="B267" s="9">
        <v>29100900</v>
      </c>
      <c r="C267" s="9">
        <v>2752389</v>
      </c>
      <c r="D267" s="9">
        <v>2752389</v>
      </c>
      <c r="E267" s="9">
        <v>0</v>
      </c>
      <c r="F267" s="9">
        <v>0</v>
      </c>
      <c r="G267" s="9">
        <v>270000</v>
      </c>
      <c r="H267" s="9">
        <v>270000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32123289</v>
      </c>
      <c r="O267" s="9"/>
      <c r="P267" s="9">
        <f t="shared" si="5"/>
        <v>0</v>
      </c>
    </row>
    <row r="268" spans="1:16" x14ac:dyDescent="0.2">
      <c r="A268" s="10" t="s">
        <v>260</v>
      </c>
      <c r="B268" s="11">
        <v>7336000</v>
      </c>
      <c r="C268" s="11">
        <v>457463</v>
      </c>
      <c r="D268" s="11">
        <v>457463</v>
      </c>
      <c r="E268" s="11">
        <v>285000</v>
      </c>
      <c r="F268" s="11">
        <v>0</v>
      </c>
      <c r="G268" s="11">
        <v>10000</v>
      </c>
      <c r="H268" s="11">
        <v>10000</v>
      </c>
      <c r="I268" s="11">
        <v>0</v>
      </c>
      <c r="J268" s="11">
        <v>0</v>
      </c>
      <c r="K268" s="11">
        <v>25900</v>
      </c>
      <c r="L268" s="11">
        <v>0</v>
      </c>
      <c r="M268" s="11">
        <v>0</v>
      </c>
      <c r="N268" s="11">
        <v>8114363</v>
      </c>
      <c r="O268" s="11"/>
      <c r="P268" s="11">
        <f t="shared" si="5"/>
        <v>0</v>
      </c>
    </row>
    <row r="269" spans="1:16" x14ac:dyDescent="0.2">
      <c r="A269" s="12" t="s">
        <v>261</v>
      </c>
      <c r="B269" s="13">
        <v>6820100</v>
      </c>
      <c r="C269" s="13">
        <v>1030912</v>
      </c>
      <c r="D269" s="13">
        <v>1030912</v>
      </c>
      <c r="E269" s="13">
        <v>569800</v>
      </c>
      <c r="F269" s="13">
        <v>0</v>
      </c>
      <c r="G269" s="13">
        <v>113000</v>
      </c>
      <c r="H269" s="13">
        <v>113000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8533812</v>
      </c>
      <c r="O269" s="13"/>
      <c r="P269" s="13">
        <f t="shared" si="5"/>
        <v>0</v>
      </c>
    </row>
    <row r="270" spans="1:16" x14ac:dyDescent="0.2">
      <c r="A270" s="8" t="s">
        <v>262</v>
      </c>
      <c r="B270" s="9">
        <v>13672500</v>
      </c>
      <c r="C270" s="9">
        <v>24862</v>
      </c>
      <c r="D270" s="9">
        <v>24862</v>
      </c>
      <c r="E270" s="9">
        <v>254300</v>
      </c>
      <c r="F270" s="9">
        <v>0</v>
      </c>
      <c r="G270" s="9">
        <v>235000</v>
      </c>
      <c r="H270" s="9">
        <v>235000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14186662</v>
      </c>
      <c r="O270" s="9"/>
      <c r="P270" s="9">
        <f t="shared" si="5"/>
        <v>0</v>
      </c>
    </row>
    <row r="271" spans="1:16" x14ac:dyDescent="0.2">
      <c r="A271" s="10" t="s">
        <v>263</v>
      </c>
      <c r="B271" s="11">
        <v>4345700</v>
      </c>
      <c r="C271" s="11">
        <v>475724</v>
      </c>
      <c r="D271" s="11">
        <v>475724</v>
      </c>
      <c r="E271" s="11">
        <v>569800</v>
      </c>
      <c r="F271" s="11">
        <v>0</v>
      </c>
      <c r="G271" s="11">
        <v>140000</v>
      </c>
      <c r="H271" s="11">
        <v>140000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5531224</v>
      </c>
      <c r="O271" s="11"/>
      <c r="P271" s="11">
        <f t="shared" si="5"/>
        <v>0</v>
      </c>
    </row>
    <row r="272" spans="1:16" x14ac:dyDescent="0.2">
      <c r="A272" s="12" t="s">
        <v>264</v>
      </c>
      <c r="B272" s="13">
        <v>19817200</v>
      </c>
      <c r="C272" s="13">
        <v>2750666</v>
      </c>
      <c r="D272" s="13">
        <v>2750666</v>
      </c>
      <c r="E272" s="13">
        <v>197100</v>
      </c>
      <c r="F272" s="13">
        <v>0</v>
      </c>
      <c r="G272" s="13">
        <v>65000</v>
      </c>
      <c r="H272" s="13">
        <v>65000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22829966</v>
      </c>
      <c r="O272" s="13"/>
      <c r="P272" s="13">
        <f t="shared" si="5"/>
        <v>0</v>
      </c>
    </row>
    <row r="273" spans="1:16" x14ac:dyDescent="0.2">
      <c r="A273" s="8" t="s">
        <v>265</v>
      </c>
      <c r="B273" s="9">
        <v>12523500</v>
      </c>
      <c r="C273" s="9">
        <v>788226</v>
      </c>
      <c r="D273" s="9">
        <v>788226</v>
      </c>
      <c r="E273" s="9">
        <v>0</v>
      </c>
      <c r="F273" s="9">
        <v>0</v>
      </c>
      <c r="G273" s="9">
        <v>210000</v>
      </c>
      <c r="H273" s="9">
        <v>210000</v>
      </c>
      <c r="I273" s="9">
        <v>0</v>
      </c>
      <c r="J273" s="9">
        <v>0</v>
      </c>
      <c r="K273" s="9">
        <v>53500</v>
      </c>
      <c r="L273" s="9">
        <v>49500</v>
      </c>
      <c r="M273" s="9">
        <v>0</v>
      </c>
      <c r="N273" s="9">
        <v>13624726</v>
      </c>
      <c r="O273" s="9"/>
      <c r="P273" s="9">
        <f t="shared" si="5"/>
        <v>0</v>
      </c>
    </row>
    <row r="274" spans="1:16" x14ac:dyDescent="0.2">
      <c r="A274" s="10" t="s">
        <v>266</v>
      </c>
      <c r="B274" s="11">
        <v>26441800</v>
      </c>
      <c r="C274" s="11">
        <v>1333083</v>
      </c>
      <c r="D274" s="11">
        <v>1333083</v>
      </c>
      <c r="E274" s="11">
        <v>0</v>
      </c>
      <c r="F274" s="11">
        <v>0</v>
      </c>
      <c r="G274" s="11">
        <v>40000</v>
      </c>
      <c r="H274" s="11">
        <v>40000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27814883</v>
      </c>
      <c r="O274" s="11"/>
      <c r="P274" s="11">
        <f t="shared" si="5"/>
        <v>0</v>
      </c>
    </row>
    <row r="275" spans="1:16" x14ac:dyDescent="0.2">
      <c r="A275" s="12" t="s">
        <v>267</v>
      </c>
      <c r="B275" s="13">
        <v>22003300</v>
      </c>
      <c r="C275" s="13">
        <v>-351995</v>
      </c>
      <c r="D275" s="13">
        <v>-351995</v>
      </c>
      <c r="E275" s="13">
        <v>0</v>
      </c>
      <c r="F275" s="13">
        <v>0</v>
      </c>
      <c r="G275" s="13">
        <v>25000</v>
      </c>
      <c r="H275" s="13">
        <v>25000</v>
      </c>
      <c r="I275" s="13">
        <v>0</v>
      </c>
      <c r="J275" s="13">
        <v>0</v>
      </c>
      <c r="K275" s="13">
        <v>0</v>
      </c>
      <c r="L275" s="13">
        <v>60800</v>
      </c>
      <c r="M275" s="13">
        <v>0</v>
      </c>
      <c r="N275" s="13">
        <v>21737105</v>
      </c>
      <c r="O275" s="13"/>
      <c r="P275" s="13">
        <f t="shared" si="5"/>
        <v>0</v>
      </c>
    </row>
    <row r="276" spans="1:16" x14ac:dyDescent="0.2">
      <c r="A276" s="8" t="s">
        <v>268</v>
      </c>
      <c r="B276" s="9">
        <v>24712800</v>
      </c>
      <c r="C276" s="9">
        <v>-1052464</v>
      </c>
      <c r="D276" s="9">
        <v>-1052464</v>
      </c>
      <c r="E276" s="9">
        <v>0</v>
      </c>
      <c r="F276" s="9">
        <v>0</v>
      </c>
      <c r="G276" s="9">
        <v>200000</v>
      </c>
      <c r="H276" s="9">
        <v>200000</v>
      </c>
      <c r="I276" s="9">
        <v>0</v>
      </c>
      <c r="J276" s="9">
        <v>0</v>
      </c>
      <c r="K276" s="9">
        <v>106800</v>
      </c>
      <c r="L276" s="9">
        <v>0</v>
      </c>
      <c r="M276" s="9">
        <v>0</v>
      </c>
      <c r="N276" s="9">
        <v>23967136</v>
      </c>
      <c r="O276" s="9"/>
      <c r="P276" s="9">
        <f t="shared" si="5"/>
        <v>0</v>
      </c>
    </row>
    <row r="277" spans="1:16" x14ac:dyDescent="0.2">
      <c r="A277" s="10" t="s">
        <v>269</v>
      </c>
      <c r="B277" s="11">
        <v>17080300</v>
      </c>
      <c r="C277" s="11">
        <v>-170058</v>
      </c>
      <c r="D277" s="11">
        <v>-170058</v>
      </c>
      <c r="E277" s="11">
        <v>513600</v>
      </c>
      <c r="F277" s="11">
        <v>0</v>
      </c>
      <c r="G277" s="11">
        <v>370000</v>
      </c>
      <c r="H277" s="11">
        <v>370000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17793842</v>
      </c>
      <c r="O277" s="11"/>
      <c r="P277" s="11">
        <f t="shared" si="5"/>
        <v>0</v>
      </c>
    </row>
    <row r="278" spans="1:16" x14ac:dyDescent="0.2">
      <c r="A278" s="12" t="s">
        <v>270</v>
      </c>
      <c r="B278" s="13">
        <v>21872900</v>
      </c>
      <c r="C278" s="13">
        <v>1792401</v>
      </c>
      <c r="D278" s="13">
        <v>1792401</v>
      </c>
      <c r="E278" s="13">
        <v>577100</v>
      </c>
      <c r="F278" s="13">
        <v>0</v>
      </c>
      <c r="G278" s="13">
        <v>13000</v>
      </c>
      <c r="H278" s="13">
        <v>13000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24255401</v>
      </c>
      <c r="O278" s="13"/>
      <c r="P278" s="13">
        <f t="shared" si="5"/>
        <v>0</v>
      </c>
    </row>
    <row r="279" spans="1:16" x14ac:dyDescent="0.2">
      <c r="A279" s="8" t="s">
        <v>271</v>
      </c>
      <c r="B279" s="9">
        <v>9647400</v>
      </c>
      <c r="C279" s="9">
        <v>1649724</v>
      </c>
      <c r="D279" s="9">
        <v>1649724</v>
      </c>
      <c r="E279" s="9">
        <v>569800</v>
      </c>
      <c r="F279" s="9">
        <v>0</v>
      </c>
      <c r="G279" s="9">
        <v>133000</v>
      </c>
      <c r="H279" s="9">
        <v>133000</v>
      </c>
      <c r="I279" s="9">
        <v>0</v>
      </c>
      <c r="J279" s="9">
        <v>0</v>
      </c>
      <c r="K279" s="9">
        <v>48500</v>
      </c>
      <c r="L279" s="9">
        <v>0</v>
      </c>
      <c r="M279" s="9">
        <v>0</v>
      </c>
      <c r="N279" s="9">
        <v>12048424</v>
      </c>
      <c r="O279" s="9"/>
      <c r="P279" s="9">
        <f t="shared" si="5"/>
        <v>0</v>
      </c>
    </row>
    <row r="280" spans="1:16" x14ac:dyDescent="0.2">
      <c r="A280" s="10" t="s">
        <v>272</v>
      </c>
      <c r="B280" s="11">
        <v>7629600</v>
      </c>
      <c r="C280" s="11">
        <v>-657077</v>
      </c>
      <c r="D280" s="11">
        <v>-657077</v>
      </c>
      <c r="E280" s="11">
        <v>285000</v>
      </c>
      <c r="F280" s="11">
        <v>0</v>
      </c>
      <c r="G280" s="11">
        <v>125000</v>
      </c>
      <c r="H280" s="11">
        <v>125000</v>
      </c>
      <c r="I280" s="11">
        <v>0</v>
      </c>
      <c r="J280" s="11">
        <v>0</v>
      </c>
      <c r="K280" s="11">
        <v>33800</v>
      </c>
      <c r="L280" s="11">
        <v>0</v>
      </c>
      <c r="M280" s="11">
        <v>0</v>
      </c>
      <c r="N280" s="11">
        <v>7416323</v>
      </c>
      <c r="O280" s="11"/>
      <c r="P280" s="11">
        <f t="shared" si="5"/>
        <v>0</v>
      </c>
    </row>
    <row r="281" spans="1:16" x14ac:dyDescent="0.2">
      <c r="A281" s="12" t="s">
        <v>273</v>
      </c>
      <c r="B281" s="13">
        <v>4862400</v>
      </c>
      <c r="C281" s="13">
        <v>-719093</v>
      </c>
      <c r="D281" s="13">
        <v>-719093</v>
      </c>
      <c r="E281" s="13">
        <v>569800</v>
      </c>
      <c r="F281" s="13">
        <v>0</v>
      </c>
      <c r="G281" s="13">
        <v>35000</v>
      </c>
      <c r="H281" s="13">
        <v>35000</v>
      </c>
      <c r="I281" s="13">
        <v>0</v>
      </c>
      <c r="J281" s="13">
        <v>0</v>
      </c>
      <c r="K281" s="13">
        <v>14400</v>
      </c>
      <c r="L281" s="13">
        <v>0</v>
      </c>
      <c r="M281" s="13">
        <v>0</v>
      </c>
      <c r="N281" s="13">
        <v>4762507</v>
      </c>
      <c r="O281" s="13"/>
      <c r="P281" s="13">
        <f t="shared" si="5"/>
        <v>0</v>
      </c>
    </row>
    <row r="282" spans="1:16" x14ac:dyDescent="0.2">
      <c r="A282" s="8" t="s">
        <v>274</v>
      </c>
      <c r="B282" s="9">
        <v>11077500</v>
      </c>
      <c r="C282" s="9">
        <v>-205715</v>
      </c>
      <c r="D282" s="9">
        <v>-205715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10871785</v>
      </c>
      <c r="O282" s="9"/>
      <c r="P282" s="9">
        <f t="shared" si="5"/>
        <v>0</v>
      </c>
    </row>
    <row r="283" spans="1:16" x14ac:dyDescent="0.2">
      <c r="A283" s="10" t="s">
        <v>275</v>
      </c>
      <c r="B283" s="11">
        <v>27445800</v>
      </c>
      <c r="C283" s="11">
        <v>3271642</v>
      </c>
      <c r="D283" s="11">
        <v>3271642</v>
      </c>
      <c r="E283" s="11">
        <v>0</v>
      </c>
      <c r="F283" s="11">
        <v>0</v>
      </c>
      <c r="G283" s="11">
        <v>305000</v>
      </c>
      <c r="H283" s="11">
        <v>305000</v>
      </c>
      <c r="I283" s="11">
        <v>0</v>
      </c>
      <c r="J283" s="11">
        <v>0</v>
      </c>
      <c r="K283" s="11">
        <v>297800</v>
      </c>
      <c r="L283" s="11">
        <v>0</v>
      </c>
      <c r="M283" s="11">
        <v>0</v>
      </c>
      <c r="N283" s="11">
        <v>31320242</v>
      </c>
      <c r="O283" s="11"/>
      <c r="P283" s="11">
        <f t="shared" si="5"/>
        <v>0</v>
      </c>
    </row>
    <row r="284" spans="1:16" x14ac:dyDescent="0.2">
      <c r="A284" s="12" t="s">
        <v>276</v>
      </c>
      <c r="B284" s="13">
        <v>10914300</v>
      </c>
      <c r="C284" s="13">
        <v>992789</v>
      </c>
      <c r="D284" s="13">
        <v>992789</v>
      </c>
      <c r="E284" s="13">
        <v>0</v>
      </c>
      <c r="F284" s="13">
        <v>0</v>
      </c>
      <c r="G284" s="13">
        <v>80000</v>
      </c>
      <c r="H284" s="13">
        <v>80000</v>
      </c>
      <c r="I284" s="13">
        <v>0</v>
      </c>
      <c r="J284" s="13">
        <v>0</v>
      </c>
      <c r="K284" s="13">
        <v>104800</v>
      </c>
      <c r="L284" s="13">
        <v>0</v>
      </c>
      <c r="M284" s="13">
        <v>0</v>
      </c>
      <c r="N284" s="13">
        <v>12091889</v>
      </c>
      <c r="O284" s="13"/>
      <c r="P284" s="13">
        <f t="shared" si="5"/>
        <v>0</v>
      </c>
    </row>
    <row r="285" spans="1:16" x14ac:dyDescent="0.2">
      <c r="A285" s="8" t="s">
        <v>277</v>
      </c>
      <c r="B285" s="9">
        <v>15494300</v>
      </c>
      <c r="C285" s="9">
        <v>-617602</v>
      </c>
      <c r="D285" s="9">
        <v>-617602</v>
      </c>
      <c r="E285" s="9">
        <v>0</v>
      </c>
      <c r="F285" s="9">
        <v>0</v>
      </c>
      <c r="G285" s="9">
        <v>70000</v>
      </c>
      <c r="H285" s="9">
        <v>70000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14946698</v>
      </c>
      <c r="O285" s="9"/>
      <c r="P285" s="9">
        <f t="shared" si="5"/>
        <v>0</v>
      </c>
    </row>
    <row r="286" spans="1:16" x14ac:dyDescent="0.2">
      <c r="A286" s="10" t="s">
        <v>278</v>
      </c>
      <c r="B286" s="11">
        <v>8500800</v>
      </c>
      <c r="C286" s="11">
        <v>1578603</v>
      </c>
      <c r="D286" s="11">
        <v>1578603</v>
      </c>
      <c r="E286" s="11">
        <v>399000</v>
      </c>
      <c r="F286" s="11">
        <v>0</v>
      </c>
      <c r="G286" s="11">
        <v>110000</v>
      </c>
      <c r="H286" s="11">
        <v>110000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10588403</v>
      </c>
      <c r="O286" s="11"/>
      <c r="P286" s="11">
        <f t="shared" si="5"/>
        <v>0</v>
      </c>
    </row>
    <row r="287" spans="1:16" x14ac:dyDescent="0.2">
      <c r="A287" s="12" t="s">
        <v>279</v>
      </c>
      <c r="B287" s="13">
        <v>11022800</v>
      </c>
      <c r="C287" s="13">
        <v>1789788</v>
      </c>
      <c r="D287" s="13">
        <v>1789788</v>
      </c>
      <c r="E287" s="13">
        <v>569800</v>
      </c>
      <c r="F287" s="13">
        <v>0</v>
      </c>
      <c r="G287" s="13">
        <v>10000</v>
      </c>
      <c r="H287" s="13">
        <v>10000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13392388</v>
      </c>
      <c r="O287" s="13"/>
      <c r="P287" s="13">
        <f t="shared" si="5"/>
        <v>0</v>
      </c>
    </row>
    <row r="288" spans="1:16" x14ac:dyDescent="0.2">
      <c r="A288" s="8" t="s">
        <v>280</v>
      </c>
      <c r="B288" s="9">
        <v>20640100</v>
      </c>
      <c r="C288" s="9">
        <v>1867458</v>
      </c>
      <c r="D288" s="9">
        <v>1867458</v>
      </c>
      <c r="E288" s="9">
        <v>918700</v>
      </c>
      <c r="F288" s="9">
        <v>0</v>
      </c>
      <c r="G288" s="9">
        <v>183000</v>
      </c>
      <c r="H288" s="9">
        <v>183000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23609258</v>
      </c>
      <c r="O288" s="9"/>
      <c r="P288" s="9">
        <f t="shared" si="5"/>
        <v>0</v>
      </c>
    </row>
    <row r="289" spans="1:16" x14ac:dyDescent="0.2">
      <c r="A289" s="10" t="s">
        <v>281</v>
      </c>
      <c r="B289" s="11">
        <v>16610000</v>
      </c>
      <c r="C289" s="11">
        <v>3808272</v>
      </c>
      <c r="D289" s="11">
        <v>3808272</v>
      </c>
      <c r="E289" s="11">
        <v>791200</v>
      </c>
      <c r="F289" s="11">
        <v>0</v>
      </c>
      <c r="G289" s="11">
        <v>208000</v>
      </c>
      <c r="H289" s="11">
        <v>208000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21417472</v>
      </c>
      <c r="O289" s="11"/>
      <c r="P289" s="11">
        <f t="shared" si="5"/>
        <v>0</v>
      </c>
    </row>
    <row r="290" spans="1:16" x14ac:dyDescent="0.2">
      <c r="A290" s="12" t="s">
        <v>282</v>
      </c>
      <c r="B290" s="13">
        <v>6255700</v>
      </c>
      <c r="C290" s="13">
        <v>599713</v>
      </c>
      <c r="D290" s="13">
        <v>599713</v>
      </c>
      <c r="E290" s="13">
        <v>569800</v>
      </c>
      <c r="F290" s="13">
        <v>0</v>
      </c>
      <c r="G290" s="13">
        <v>13000</v>
      </c>
      <c r="H290" s="13">
        <v>13000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7438213</v>
      </c>
      <c r="O290" s="13"/>
      <c r="P290" s="13">
        <f t="shared" si="5"/>
        <v>0</v>
      </c>
    </row>
    <row r="291" spans="1:16" x14ac:dyDescent="0.2">
      <c r="A291" s="8" t="s">
        <v>283</v>
      </c>
      <c r="B291" s="9">
        <v>7812500</v>
      </c>
      <c r="C291" s="9">
        <v>62083</v>
      </c>
      <c r="D291" s="9">
        <v>62083</v>
      </c>
      <c r="E291" s="9">
        <v>569800</v>
      </c>
      <c r="F291" s="9">
        <v>0</v>
      </c>
      <c r="G291" s="9">
        <v>10000</v>
      </c>
      <c r="H291" s="9">
        <v>10000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8454383</v>
      </c>
      <c r="O291" s="9"/>
      <c r="P291" s="9">
        <f t="shared" si="5"/>
        <v>0</v>
      </c>
    </row>
    <row r="292" spans="1:16" x14ac:dyDescent="0.2">
      <c r="A292" s="10" t="s">
        <v>284</v>
      </c>
      <c r="B292" s="11">
        <v>14626900</v>
      </c>
      <c r="C292" s="11">
        <v>801474</v>
      </c>
      <c r="D292" s="11">
        <v>801474</v>
      </c>
      <c r="E292" s="11">
        <v>524800</v>
      </c>
      <c r="F292" s="11">
        <v>0</v>
      </c>
      <c r="G292" s="11">
        <v>10000</v>
      </c>
      <c r="H292" s="11">
        <v>10000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15963174</v>
      </c>
      <c r="O292" s="11"/>
      <c r="P292" s="11">
        <f t="shared" si="5"/>
        <v>0</v>
      </c>
    </row>
    <row r="293" spans="1:16" x14ac:dyDescent="0.2">
      <c r="A293" s="12" t="s">
        <v>397</v>
      </c>
      <c r="B293" s="13">
        <v>385521100</v>
      </c>
      <c r="C293" s="13">
        <v>-27858940</v>
      </c>
      <c r="D293" s="13">
        <v>-27858940</v>
      </c>
      <c r="E293" s="13">
        <v>0</v>
      </c>
      <c r="F293" s="13">
        <v>0</v>
      </c>
      <c r="G293" s="13">
        <v>375000</v>
      </c>
      <c r="H293" s="13">
        <v>375000</v>
      </c>
      <c r="I293" s="13">
        <v>0</v>
      </c>
      <c r="J293" s="13">
        <v>0</v>
      </c>
      <c r="K293" s="13">
        <v>0</v>
      </c>
      <c r="L293" s="13">
        <v>1321300</v>
      </c>
      <c r="M293" s="13">
        <v>7178900</v>
      </c>
      <c r="N293" s="13">
        <v>366537360</v>
      </c>
      <c r="O293" s="13"/>
      <c r="P293" s="13">
        <f t="shared" si="5"/>
        <v>0</v>
      </c>
    </row>
    <row r="294" spans="1:16" x14ac:dyDescent="0.2">
      <c r="A294" s="8" t="s">
        <v>398</v>
      </c>
      <c r="B294" s="9">
        <v>57577300</v>
      </c>
      <c r="C294" s="9">
        <v>13812350</v>
      </c>
      <c r="D294" s="9">
        <v>13812350</v>
      </c>
      <c r="E294" s="9">
        <v>1037000</v>
      </c>
      <c r="F294" s="9">
        <v>0</v>
      </c>
      <c r="G294" s="9">
        <v>70000</v>
      </c>
      <c r="H294" s="9">
        <v>70000</v>
      </c>
      <c r="I294" s="9">
        <v>0</v>
      </c>
      <c r="J294" s="9">
        <v>0</v>
      </c>
      <c r="K294" s="9">
        <v>429300</v>
      </c>
      <c r="L294" s="9">
        <v>0</v>
      </c>
      <c r="M294" s="9">
        <v>0</v>
      </c>
      <c r="N294" s="9">
        <v>72925950</v>
      </c>
      <c r="O294" s="9"/>
      <c r="P294" s="9">
        <f t="shared" si="5"/>
        <v>0</v>
      </c>
    </row>
    <row r="295" spans="1:16" x14ac:dyDescent="0.2">
      <c r="A295" s="10" t="s">
        <v>399</v>
      </c>
      <c r="B295" s="11">
        <v>35608700</v>
      </c>
      <c r="C295" s="11">
        <v>4531603</v>
      </c>
      <c r="D295" s="11">
        <v>4531603</v>
      </c>
      <c r="E295" s="11">
        <v>0</v>
      </c>
      <c r="F295" s="11">
        <v>2299100</v>
      </c>
      <c r="G295" s="11">
        <v>35000</v>
      </c>
      <c r="H295" s="11">
        <v>35000</v>
      </c>
      <c r="I295" s="11">
        <v>0</v>
      </c>
      <c r="J295" s="11">
        <v>0</v>
      </c>
      <c r="K295" s="11">
        <v>356200</v>
      </c>
      <c r="L295" s="11">
        <v>0</v>
      </c>
      <c r="M295" s="11">
        <v>0</v>
      </c>
      <c r="N295" s="11">
        <v>42830603</v>
      </c>
      <c r="O295" s="11"/>
      <c r="P295" s="11">
        <f t="shared" si="5"/>
        <v>0</v>
      </c>
    </row>
    <row r="296" spans="1:16" x14ac:dyDescent="0.2">
      <c r="A296" s="12" t="s">
        <v>400</v>
      </c>
      <c r="B296" s="13">
        <v>11932800</v>
      </c>
      <c r="C296" s="13">
        <v>696251</v>
      </c>
      <c r="D296" s="13">
        <v>696251</v>
      </c>
      <c r="E296" s="13">
        <v>595400</v>
      </c>
      <c r="F296" s="13">
        <v>0</v>
      </c>
      <c r="G296" s="13">
        <v>15000</v>
      </c>
      <c r="H296" s="13">
        <v>15000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13239451</v>
      </c>
      <c r="O296" s="13"/>
      <c r="P296" s="13">
        <f t="shared" si="5"/>
        <v>0</v>
      </c>
    </row>
    <row r="297" spans="1:16" x14ac:dyDescent="0.2">
      <c r="A297" s="8" t="s">
        <v>401</v>
      </c>
      <c r="B297" s="9">
        <v>4492100</v>
      </c>
      <c r="C297" s="9">
        <v>175671</v>
      </c>
      <c r="D297" s="9">
        <v>175671</v>
      </c>
      <c r="E297" s="9">
        <v>569800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10400</v>
      </c>
      <c r="L297" s="9">
        <v>0</v>
      </c>
      <c r="M297" s="9">
        <v>0</v>
      </c>
      <c r="N297" s="9">
        <v>5247971</v>
      </c>
      <c r="O297" s="9"/>
      <c r="P297" s="9">
        <f t="shared" si="5"/>
        <v>0</v>
      </c>
    </row>
    <row r="298" spans="1:16" x14ac:dyDescent="0.2">
      <c r="A298" s="10" t="s">
        <v>402</v>
      </c>
      <c r="B298" s="11">
        <v>13575500</v>
      </c>
      <c r="C298" s="11">
        <v>786472</v>
      </c>
      <c r="D298" s="11">
        <v>786472</v>
      </c>
      <c r="E298" s="11">
        <v>128800</v>
      </c>
      <c r="F298" s="11">
        <v>0</v>
      </c>
      <c r="G298" s="11">
        <v>20000</v>
      </c>
      <c r="H298" s="11">
        <v>20000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14510772</v>
      </c>
      <c r="O298" s="11"/>
      <c r="P298" s="11">
        <f t="shared" si="5"/>
        <v>0</v>
      </c>
    </row>
    <row r="299" spans="1:16" x14ac:dyDescent="0.2">
      <c r="A299" s="12" t="s">
        <v>403</v>
      </c>
      <c r="B299" s="13">
        <v>14126200</v>
      </c>
      <c r="C299" s="13">
        <v>-8689930</v>
      </c>
      <c r="D299" s="13">
        <v>-8689930</v>
      </c>
      <c r="E299" s="13">
        <v>0</v>
      </c>
      <c r="F299" s="13">
        <v>0</v>
      </c>
      <c r="G299" s="13">
        <v>20000</v>
      </c>
      <c r="H299" s="13">
        <v>20000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5456270</v>
      </c>
      <c r="O299" s="13"/>
      <c r="P299" s="13">
        <f t="shared" si="5"/>
        <v>0</v>
      </c>
    </row>
    <row r="300" spans="1:16" x14ac:dyDescent="0.2">
      <c r="A300" s="8" t="s">
        <v>404</v>
      </c>
      <c r="B300" s="9">
        <v>13879200</v>
      </c>
      <c r="C300" s="9">
        <v>-594935</v>
      </c>
      <c r="D300" s="9">
        <v>-594935</v>
      </c>
      <c r="E300" s="9">
        <v>577200</v>
      </c>
      <c r="F300" s="9">
        <v>0</v>
      </c>
      <c r="G300" s="9">
        <v>125000</v>
      </c>
      <c r="H300" s="9">
        <v>125000</v>
      </c>
      <c r="I300" s="9">
        <v>0</v>
      </c>
      <c r="J300" s="9">
        <v>0</v>
      </c>
      <c r="K300" s="9">
        <v>200600</v>
      </c>
      <c r="L300" s="9">
        <v>0</v>
      </c>
      <c r="M300" s="9">
        <v>0</v>
      </c>
      <c r="N300" s="9">
        <v>14187065</v>
      </c>
      <c r="O300" s="9"/>
      <c r="P300" s="9">
        <f t="shared" si="5"/>
        <v>0</v>
      </c>
    </row>
    <row r="301" spans="1:16" x14ac:dyDescent="0.2">
      <c r="A301" s="10" t="s">
        <v>405</v>
      </c>
      <c r="B301" s="11">
        <v>7567100</v>
      </c>
      <c r="C301" s="11">
        <v>1132460</v>
      </c>
      <c r="D301" s="11">
        <v>1132460</v>
      </c>
      <c r="E301" s="11">
        <v>569800</v>
      </c>
      <c r="F301" s="11">
        <v>0</v>
      </c>
      <c r="G301" s="11">
        <v>50000</v>
      </c>
      <c r="H301" s="11">
        <v>50000</v>
      </c>
      <c r="I301" s="11">
        <v>0</v>
      </c>
      <c r="J301" s="11">
        <v>0</v>
      </c>
      <c r="K301" s="11">
        <v>40700</v>
      </c>
      <c r="L301" s="11">
        <v>0</v>
      </c>
      <c r="M301" s="11">
        <v>0</v>
      </c>
      <c r="N301" s="11">
        <v>9360060</v>
      </c>
      <c r="O301" s="11"/>
      <c r="P301" s="11">
        <f t="shared" si="5"/>
        <v>0</v>
      </c>
    </row>
    <row r="302" spans="1:16" x14ac:dyDescent="0.2">
      <c r="A302" s="12" t="s">
        <v>406</v>
      </c>
      <c r="B302" s="13">
        <v>14260800</v>
      </c>
      <c r="C302" s="13">
        <v>2648261</v>
      </c>
      <c r="D302" s="13">
        <v>2648261</v>
      </c>
      <c r="E302" s="13">
        <v>666800</v>
      </c>
      <c r="F302" s="13">
        <v>0</v>
      </c>
      <c r="G302" s="13">
        <v>125000</v>
      </c>
      <c r="H302" s="13">
        <v>125000</v>
      </c>
      <c r="I302" s="13">
        <v>0</v>
      </c>
      <c r="J302" s="13">
        <v>0</v>
      </c>
      <c r="K302" s="13">
        <v>182300</v>
      </c>
      <c r="L302" s="13">
        <v>0</v>
      </c>
      <c r="M302" s="13">
        <v>0</v>
      </c>
      <c r="N302" s="13">
        <v>17883161</v>
      </c>
      <c r="O302" s="13"/>
      <c r="P302" s="13">
        <f t="shared" si="5"/>
        <v>0</v>
      </c>
    </row>
    <row r="303" spans="1:16" x14ac:dyDescent="0.2">
      <c r="A303" s="8" t="s">
        <v>407</v>
      </c>
      <c r="B303" s="9">
        <v>11308400</v>
      </c>
      <c r="C303" s="9">
        <v>540912</v>
      </c>
      <c r="D303" s="9">
        <v>540912</v>
      </c>
      <c r="E303" s="9">
        <v>489500</v>
      </c>
      <c r="F303" s="9">
        <v>0</v>
      </c>
      <c r="G303" s="9">
        <v>15000</v>
      </c>
      <c r="H303" s="9">
        <v>15000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12353812</v>
      </c>
      <c r="O303" s="9"/>
      <c r="P303" s="9">
        <f t="shared" si="5"/>
        <v>0</v>
      </c>
    </row>
    <row r="304" spans="1:16" x14ac:dyDescent="0.2">
      <c r="A304" s="10" t="s">
        <v>408</v>
      </c>
      <c r="B304" s="11">
        <v>4244700</v>
      </c>
      <c r="C304" s="11">
        <v>725718</v>
      </c>
      <c r="D304" s="11">
        <v>725718</v>
      </c>
      <c r="E304" s="11">
        <v>569800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5540218</v>
      </c>
      <c r="O304" s="11"/>
      <c r="P304" s="11">
        <f t="shared" si="5"/>
        <v>0</v>
      </c>
    </row>
    <row r="305" spans="1:16" x14ac:dyDescent="0.2">
      <c r="A305" s="12" t="s">
        <v>409</v>
      </c>
      <c r="B305" s="13">
        <v>4696600</v>
      </c>
      <c r="C305" s="13">
        <v>36212</v>
      </c>
      <c r="D305" s="13">
        <v>36212</v>
      </c>
      <c r="E305" s="13">
        <v>569800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5302612</v>
      </c>
      <c r="O305" s="13"/>
      <c r="P305" s="13">
        <f t="shared" si="5"/>
        <v>0</v>
      </c>
    </row>
    <row r="306" spans="1:16" x14ac:dyDescent="0.2">
      <c r="A306" s="8" t="s">
        <v>410</v>
      </c>
      <c r="B306" s="9">
        <v>17915800</v>
      </c>
      <c r="C306" s="9">
        <v>3471400</v>
      </c>
      <c r="D306" s="9">
        <v>3471400</v>
      </c>
      <c r="E306" s="9">
        <v>902000</v>
      </c>
      <c r="F306" s="9">
        <v>0</v>
      </c>
      <c r="G306" s="9">
        <v>30000</v>
      </c>
      <c r="H306" s="9">
        <v>30000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22319200</v>
      </c>
      <c r="O306" s="9"/>
      <c r="P306" s="9">
        <f t="shared" si="5"/>
        <v>0</v>
      </c>
    </row>
    <row r="307" spans="1:16" x14ac:dyDescent="0.2">
      <c r="A307" s="10" t="s">
        <v>411</v>
      </c>
      <c r="B307" s="11">
        <v>8512800</v>
      </c>
      <c r="C307" s="11">
        <v>2157787</v>
      </c>
      <c r="D307" s="11">
        <v>2157787</v>
      </c>
      <c r="E307" s="11">
        <v>569800</v>
      </c>
      <c r="F307" s="11">
        <v>0</v>
      </c>
      <c r="G307" s="11">
        <v>10000</v>
      </c>
      <c r="H307" s="11">
        <v>10000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11250387</v>
      </c>
      <c r="O307" s="11"/>
      <c r="P307" s="11">
        <f t="shared" si="5"/>
        <v>0</v>
      </c>
    </row>
    <row r="308" spans="1:16" x14ac:dyDescent="0.2">
      <c r="A308" s="12" t="s">
        <v>412</v>
      </c>
      <c r="B308" s="13">
        <v>11785500</v>
      </c>
      <c r="C308" s="13">
        <v>3400601</v>
      </c>
      <c r="D308" s="13">
        <v>3400601</v>
      </c>
      <c r="E308" s="13">
        <v>562500</v>
      </c>
      <c r="F308" s="13">
        <v>0</v>
      </c>
      <c r="G308" s="13">
        <v>115000</v>
      </c>
      <c r="H308" s="13">
        <v>115000</v>
      </c>
      <c r="I308" s="13">
        <v>0</v>
      </c>
      <c r="J308" s="13">
        <v>0</v>
      </c>
      <c r="K308" s="13">
        <v>94900</v>
      </c>
      <c r="L308" s="13">
        <v>0</v>
      </c>
      <c r="M308" s="13">
        <v>0</v>
      </c>
      <c r="N308" s="13">
        <v>15958501</v>
      </c>
      <c r="O308" s="13"/>
      <c r="P308" s="13">
        <f t="shared" si="5"/>
        <v>0</v>
      </c>
    </row>
    <row r="309" spans="1:16" x14ac:dyDescent="0.2">
      <c r="A309" s="8" t="s">
        <v>413</v>
      </c>
      <c r="B309" s="9">
        <v>31072600</v>
      </c>
      <c r="C309" s="9">
        <v>6208184</v>
      </c>
      <c r="D309" s="9">
        <v>6208184</v>
      </c>
      <c r="E309" s="9">
        <v>0</v>
      </c>
      <c r="F309" s="9">
        <v>0</v>
      </c>
      <c r="G309" s="9">
        <v>40000</v>
      </c>
      <c r="H309" s="9">
        <v>40000</v>
      </c>
      <c r="I309" s="9">
        <v>0</v>
      </c>
      <c r="J309" s="9">
        <v>0</v>
      </c>
      <c r="K309" s="9">
        <v>288100</v>
      </c>
      <c r="L309" s="9">
        <v>0</v>
      </c>
      <c r="M309" s="9">
        <v>0</v>
      </c>
      <c r="N309" s="9">
        <v>37608884</v>
      </c>
      <c r="O309" s="9"/>
      <c r="P309" s="9">
        <f t="shared" si="5"/>
        <v>0</v>
      </c>
    </row>
    <row r="310" spans="1:16" x14ac:dyDescent="0.2">
      <c r="A310" s="10" t="s">
        <v>414</v>
      </c>
      <c r="B310" s="11">
        <v>15017700</v>
      </c>
      <c r="C310" s="11">
        <v>1876093</v>
      </c>
      <c r="D310" s="11">
        <v>1876093</v>
      </c>
      <c r="E310" s="11">
        <v>756100</v>
      </c>
      <c r="F310" s="11">
        <v>0</v>
      </c>
      <c r="G310" s="11">
        <v>30000</v>
      </c>
      <c r="H310" s="11">
        <v>30000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17679893</v>
      </c>
      <c r="O310" s="11"/>
      <c r="P310" s="11">
        <f t="shared" si="5"/>
        <v>0</v>
      </c>
    </row>
    <row r="311" spans="1:16" x14ac:dyDescent="0.2">
      <c r="A311" s="12" t="s">
        <v>415</v>
      </c>
      <c r="B311" s="13">
        <v>6760500</v>
      </c>
      <c r="C311" s="13">
        <v>1157663</v>
      </c>
      <c r="D311" s="13">
        <v>1157663</v>
      </c>
      <c r="E311" s="13">
        <v>569800</v>
      </c>
      <c r="F311" s="13">
        <v>0</v>
      </c>
      <c r="G311" s="13">
        <v>10000</v>
      </c>
      <c r="H311" s="13">
        <v>10000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8497963</v>
      </c>
      <c r="O311" s="13"/>
      <c r="P311" s="13">
        <f t="shared" si="5"/>
        <v>0</v>
      </c>
    </row>
    <row r="312" spans="1:16" x14ac:dyDescent="0.2">
      <c r="A312" s="8" t="s">
        <v>416</v>
      </c>
      <c r="B312" s="9">
        <v>18189300</v>
      </c>
      <c r="C312" s="9">
        <v>4229395</v>
      </c>
      <c r="D312" s="9">
        <v>4229395</v>
      </c>
      <c r="E312" s="9">
        <v>0</v>
      </c>
      <c r="F312" s="9">
        <v>0</v>
      </c>
      <c r="G312" s="9">
        <v>170000</v>
      </c>
      <c r="H312" s="9">
        <v>170000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22588695</v>
      </c>
      <c r="O312" s="9"/>
      <c r="P312" s="9">
        <f t="shared" si="5"/>
        <v>0</v>
      </c>
    </row>
    <row r="313" spans="1:16" x14ac:dyDescent="0.2">
      <c r="A313" s="10" t="s">
        <v>417</v>
      </c>
      <c r="B313" s="11">
        <v>42140100</v>
      </c>
      <c r="C313" s="11">
        <v>5750317</v>
      </c>
      <c r="D313" s="11">
        <v>5750317</v>
      </c>
      <c r="E313" s="11">
        <v>0</v>
      </c>
      <c r="F313" s="11">
        <v>0</v>
      </c>
      <c r="G313" s="11">
        <v>45000</v>
      </c>
      <c r="H313" s="11">
        <v>45000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47935417</v>
      </c>
      <c r="O313" s="11"/>
      <c r="P313" s="11">
        <f t="shared" si="5"/>
        <v>0</v>
      </c>
    </row>
    <row r="314" spans="1:16" x14ac:dyDescent="0.2">
      <c r="A314" s="12" t="s">
        <v>418</v>
      </c>
      <c r="B314" s="13">
        <v>21649800</v>
      </c>
      <c r="C314" s="13">
        <v>2963976</v>
      </c>
      <c r="D314" s="13">
        <v>2963976</v>
      </c>
      <c r="E314" s="13">
        <v>0</v>
      </c>
      <c r="F314" s="13">
        <v>0</v>
      </c>
      <c r="G314" s="13">
        <v>20000</v>
      </c>
      <c r="H314" s="13">
        <v>20000</v>
      </c>
      <c r="I314" s="13">
        <v>0</v>
      </c>
      <c r="J314" s="13">
        <v>0</v>
      </c>
      <c r="K314" s="13">
        <v>0</v>
      </c>
      <c r="L314" s="13">
        <v>296500</v>
      </c>
      <c r="M314" s="13">
        <v>0</v>
      </c>
      <c r="N314" s="13">
        <v>24930276</v>
      </c>
      <c r="O314" s="13"/>
      <c r="P314" s="13">
        <f t="shared" si="5"/>
        <v>0</v>
      </c>
    </row>
    <row r="315" spans="1:16" x14ac:dyDescent="0.2">
      <c r="A315" s="8" t="s">
        <v>419</v>
      </c>
      <c r="B315" s="9">
        <v>15807400</v>
      </c>
      <c r="C315" s="9">
        <v>1521370</v>
      </c>
      <c r="D315" s="9">
        <v>1521370</v>
      </c>
      <c r="E315" s="9">
        <v>0</v>
      </c>
      <c r="F315" s="9">
        <v>0</v>
      </c>
      <c r="G315" s="9">
        <v>15000</v>
      </c>
      <c r="H315" s="9">
        <v>15000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17343770</v>
      </c>
      <c r="O315" s="9"/>
      <c r="P315" s="9">
        <f t="shared" si="5"/>
        <v>0</v>
      </c>
    </row>
    <row r="316" spans="1:16" x14ac:dyDescent="0.2">
      <c r="A316" s="10" t="s">
        <v>420</v>
      </c>
      <c r="B316" s="11">
        <v>33030600</v>
      </c>
      <c r="C316" s="11">
        <v>859589</v>
      </c>
      <c r="D316" s="11">
        <v>859589</v>
      </c>
      <c r="E316" s="11">
        <v>0</v>
      </c>
      <c r="F316" s="11">
        <v>0</v>
      </c>
      <c r="G316" s="11">
        <v>30000</v>
      </c>
      <c r="H316" s="11">
        <v>30000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33920189</v>
      </c>
      <c r="O316" s="11"/>
      <c r="P316" s="11">
        <f t="shared" si="5"/>
        <v>0</v>
      </c>
    </row>
    <row r="317" spans="1:16" x14ac:dyDescent="0.2">
      <c r="A317" s="12" t="s">
        <v>421</v>
      </c>
      <c r="B317" s="13">
        <v>3153400</v>
      </c>
      <c r="C317" s="13">
        <v>2683846</v>
      </c>
      <c r="D317" s="13">
        <v>2683846</v>
      </c>
      <c r="E317" s="13">
        <v>116400</v>
      </c>
      <c r="F317" s="13">
        <v>0</v>
      </c>
      <c r="G317" s="13">
        <v>125000</v>
      </c>
      <c r="H317" s="13">
        <v>125000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6078646</v>
      </c>
      <c r="O317" s="13"/>
      <c r="P317" s="13">
        <f t="shared" si="5"/>
        <v>0</v>
      </c>
    </row>
    <row r="318" spans="1:16" x14ac:dyDescent="0.2">
      <c r="A318" s="8" t="s">
        <v>422</v>
      </c>
      <c r="B318" s="9">
        <v>3695600</v>
      </c>
      <c r="C318" s="9">
        <v>720848</v>
      </c>
      <c r="D318" s="9">
        <v>720848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4416448</v>
      </c>
      <c r="O318" s="9"/>
      <c r="P318" s="9">
        <f t="shared" si="5"/>
        <v>0</v>
      </c>
    </row>
    <row r="319" spans="1:16" x14ac:dyDescent="0.2">
      <c r="A319" s="10" t="s">
        <v>423</v>
      </c>
      <c r="B319" s="11">
        <v>8542000</v>
      </c>
      <c r="C319" s="11">
        <v>2229215</v>
      </c>
      <c r="D319" s="11">
        <v>2229215</v>
      </c>
      <c r="E319" s="11">
        <v>569800</v>
      </c>
      <c r="F319" s="11">
        <v>0</v>
      </c>
      <c r="G319" s="11">
        <v>45000</v>
      </c>
      <c r="H319" s="11">
        <v>45000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11386015</v>
      </c>
      <c r="O319" s="11"/>
      <c r="P319" s="11">
        <f t="shared" si="5"/>
        <v>0</v>
      </c>
    </row>
    <row r="320" spans="1:16" x14ac:dyDescent="0.2">
      <c r="A320" s="12" t="s">
        <v>424</v>
      </c>
      <c r="B320" s="13">
        <v>27314800</v>
      </c>
      <c r="C320" s="13">
        <v>7885105</v>
      </c>
      <c r="D320" s="13">
        <v>7885105</v>
      </c>
      <c r="E320" s="13">
        <v>0</v>
      </c>
      <c r="F320" s="13">
        <v>0</v>
      </c>
      <c r="G320" s="13">
        <v>50000</v>
      </c>
      <c r="H320" s="13">
        <v>50000</v>
      </c>
      <c r="I320" s="13">
        <v>0</v>
      </c>
      <c r="J320" s="13">
        <v>0</v>
      </c>
      <c r="K320" s="13">
        <v>0</v>
      </c>
      <c r="L320" s="13">
        <v>58200</v>
      </c>
      <c r="M320" s="13">
        <v>0</v>
      </c>
      <c r="N320" s="13">
        <v>35308105</v>
      </c>
      <c r="O320" s="13"/>
      <c r="P320" s="13">
        <f t="shared" si="5"/>
        <v>0</v>
      </c>
    </row>
    <row r="321" spans="1:16" x14ac:dyDescent="0.2">
      <c r="A321" s="8" t="s">
        <v>425</v>
      </c>
      <c r="B321" s="9">
        <v>8421700</v>
      </c>
      <c r="C321" s="9">
        <v>2336909</v>
      </c>
      <c r="D321" s="9">
        <v>2336909</v>
      </c>
      <c r="E321" s="9">
        <v>455900</v>
      </c>
      <c r="F321" s="9">
        <v>0</v>
      </c>
      <c r="G321" s="9">
        <v>55000</v>
      </c>
      <c r="H321" s="9">
        <v>55000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11269509</v>
      </c>
      <c r="O321" s="9"/>
      <c r="P321" s="9">
        <f t="shared" si="5"/>
        <v>0</v>
      </c>
    </row>
    <row r="322" spans="1:16" x14ac:dyDescent="0.2">
      <c r="A322" s="10" t="s">
        <v>426</v>
      </c>
      <c r="B322" s="11">
        <v>50670800</v>
      </c>
      <c r="C322" s="11">
        <v>10538126</v>
      </c>
      <c r="D322" s="11">
        <v>10538126</v>
      </c>
      <c r="E322" s="11">
        <v>0</v>
      </c>
      <c r="F322" s="11">
        <v>0</v>
      </c>
      <c r="G322" s="11">
        <v>65000</v>
      </c>
      <c r="H322" s="11">
        <v>65000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61273926</v>
      </c>
      <c r="O322" s="11"/>
      <c r="P322" s="11">
        <f t="shared" si="5"/>
        <v>0</v>
      </c>
    </row>
    <row r="323" spans="1:16" x14ac:dyDescent="0.2">
      <c r="A323" s="12" t="s">
        <v>427</v>
      </c>
      <c r="B323" s="13">
        <v>38437800</v>
      </c>
      <c r="C323" s="13">
        <v>9390113</v>
      </c>
      <c r="D323" s="13">
        <v>9390113</v>
      </c>
      <c r="E323" s="13">
        <v>717300</v>
      </c>
      <c r="F323" s="13">
        <v>0</v>
      </c>
      <c r="G323" s="13">
        <v>50000</v>
      </c>
      <c r="H323" s="13">
        <v>50000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48595213</v>
      </c>
      <c r="O323" s="13"/>
      <c r="P323" s="13">
        <f t="shared" si="5"/>
        <v>0</v>
      </c>
    </row>
    <row r="324" spans="1:16" x14ac:dyDescent="0.2">
      <c r="A324" s="8" t="s">
        <v>428</v>
      </c>
      <c r="B324" s="9">
        <v>8498500</v>
      </c>
      <c r="C324" s="9">
        <v>2305206</v>
      </c>
      <c r="D324" s="9">
        <v>2305206</v>
      </c>
      <c r="E324" s="9">
        <v>569800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48000</v>
      </c>
      <c r="L324" s="9">
        <v>0</v>
      </c>
      <c r="M324" s="9">
        <v>0</v>
      </c>
      <c r="N324" s="9">
        <v>11421506</v>
      </c>
      <c r="O324" s="9"/>
      <c r="P324" s="9">
        <f t="shared" si="5"/>
        <v>0</v>
      </c>
    </row>
    <row r="325" spans="1:16" x14ac:dyDescent="0.2">
      <c r="A325" s="10" t="s">
        <v>429</v>
      </c>
      <c r="B325" s="11">
        <v>7030100</v>
      </c>
      <c r="C325" s="11">
        <v>1680976</v>
      </c>
      <c r="D325" s="11">
        <v>1680976</v>
      </c>
      <c r="E325" s="11">
        <v>0</v>
      </c>
      <c r="F325" s="11">
        <v>848400</v>
      </c>
      <c r="G325" s="11">
        <v>15000</v>
      </c>
      <c r="H325" s="11">
        <v>15000</v>
      </c>
      <c r="I325" s="11">
        <v>0</v>
      </c>
      <c r="J325" s="11">
        <v>0</v>
      </c>
      <c r="K325" s="11">
        <v>43200</v>
      </c>
      <c r="L325" s="11">
        <v>0</v>
      </c>
      <c r="M325" s="11">
        <v>0</v>
      </c>
      <c r="N325" s="11">
        <v>9617676</v>
      </c>
      <c r="O325" s="11"/>
      <c r="P325" s="11">
        <f t="shared" ref="P325:P388" si="6">C325-D325</f>
        <v>0</v>
      </c>
    </row>
    <row r="326" spans="1:16" x14ac:dyDescent="0.2">
      <c r="A326" s="12" t="s">
        <v>430</v>
      </c>
      <c r="B326" s="13">
        <v>7374400</v>
      </c>
      <c r="C326" s="13">
        <v>2150355</v>
      </c>
      <c r="D326" s="13">
        <v>2150355</v>
      </c>
      <c r="E326" s="13">
        <v>0</v>
      </c>
      <c r="F326" s="13">
        <v>937900</v>
      </c>
      <c r="G326" s="13">
        <v>10000</v>
      </c>
      <c r="H326" s="13">
        <v>10000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10472655</v>
      </c>
      <c r="O326" s="13"/>
      <c r="P326" s="13">
        <f t="shared" si="6"/>
        <v>0</v>
      </c>
    </row>
    <row r="327" spans="1:16" x14ac:dyDescent="0.2">
      <c r="A327" s="8" t="s">
        <v>431</v>
      </c>
      <c r="B327" s="9">
        <v>6757900</v>
      </c>
      <c r="C327" s="9">
        <v>856992</v>
      </c>
      <c r="D327" s="9">
        <v>856992</v>
      </c>
      <c r="E327" s="9">
        <v>0</v>
      </c>
      <c r="F327" s="9">
        <v>812200</v>
      </c>
      <c r="G327" s="9">
        <v>35000</v>
      </c>
      <c r="H327" s="9">
        <v>35000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8462092</v>
      </c>
      <c r="O327" s="9"/>
      <c r="P327" s="9">
        <f t="shared" si="6"/>
        <v>0</v>
      </c>
    </row>
    <row r="328" spans="1:16" x14ac:dyDescent="0.2">
      <c r="A328" s="10" t="s">
        <v>432</v>
      </c>
      <c r="B328" s="11">
        <v>3143900</v>
      </c>
      <c r="C328" s="11">
        <v>506262</v>
      </c>
      <c r="D328" s="11">
        <v>506262</v>
      </c>
      <c r="E328" s="11">
        <v>0</v>
      </c>
      <c r="F328" s="11">
        <v>653100</v>
      </c>
      <c r="G328" s="11">
        <v>15000</v>
      </c>
      <c r="H328" s="11">
        <v>15000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4318262</v>
      </c>
      <c r="O328" s="11"/>
      <c r="P328" s="11">
        <f t="shared" si="6"/>
        <v>0</v>
      </c>
    </row>
    <row r="329" spans="1:16" x14ac:dyDescent="0.2">
      <c r="A329" s="12" t="s">
        <v>433</v>
      </c>
      <c r="B329" s="13">
        <v>4761300</v>
      </c>
      <c r="C329" s="13">
        <v>180157</v>
      </c>
      <c r="D329" s="13">
        <v>180157</v>
      </c>
      <c r="E329" s="13">
        <v>0</v>
      </c>
      <c r="F329" s="13">
        <v>728400</v>
      </c>
      <c r="G329" s="13">
        <v>15000</v>
      </c>
      <c r="H329" s="13">
        <v>15000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5684857</v>
      </c>
      <c r="O329" s="13"/>
      <c r="P329" s="13">
        <f t="shared" si="6"/>
        <v>0</v>
      </c>
    </row>
    <row r="330" spans="1:16" x14ac:dyDescent="0.2">
      <c r="A330" s="8" t="s">
        <v>434</v>
      </c>
      <c r="B330" s="9">
        <v>8375600</v>
      </c>
      <c r="C330" s="9">
        <v>945954</v>
      </c>
      <c r="D330" s="9">
        <v>945954</v>
      </c>
      <c r="E330" s="9">
        <v>0</v>
      </c>
      <c r="F330" s="9">
        <v>991700</v>
      </c>
      <c r="G330" s="9">
        <v>195000</v>
      </c>
      <c r="H330" s="9">
        <v>195000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10508254</v>
      </c>
      <c r="O330" s="9"/>
      <c r="P330" s="9">
        <f t="shared" si="6"/>
        <v>0</v>
      </c>
    </row>
    <row r="331" spans="1:16" x14ac:dyDescent="0.2">
      <c r="A331" s="10" t="s">
        <v>435</v>
      </c>
      <c r="B331" s="11">
        <v>6419100</v>
      </c>
      <c r="C331" s="11">
        <v>1148545</v>
      </c>
      <c r="D331" s="11">
        <v>1148545</v>
      </c>
      <c r="E331" s="11">
        <v>0</v>
      </c>
      <c r="F331" s="11">
        <v>735900</v>
      </c>
      <c r="G331" s="11">
        <v>15000</v>
      </c>
      <c r="H331" s="11">
        <v>15000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8318545</v>
      </c>
      <c r="O331" s="11"/>
      <c r="P331" s="11">
        <f t="shared" si="6"/>
        <v>0</v>
      </c>
    </row>
    <row r="332" spans="1:16" x14ac:dyDescent="0.2">
      <c r="A332" s="12" t="s">
        <v>436</v>
      </c>
      <c r="B332" s="13">
        <v>12303200</v>
      </c>
      <c r="C332" s="13">
        <v>1988936</v>
      </c>
      <c r="D332" s="13">
        <v>1988936</v>
      </c>
      <c r="E332" s="13">
        <v>0</v>
      </c>
      <c r="F332" s="13">
        <v>676000</v>
      </c>
      <c r="G332" s="13">
        <v>20000</v>
      </c>
      <c r="H332" s="13">
        <v>20000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14988136</v>
      </c>
      <c r="O332" s="13"/>
      <c r="P332" s="13">
        <f t="shared" si="6"/>
        <v>0</v>
      </c>
    </row>
    <row r="333" spans="1:16" x14ac:dyDescent="0.2">
      <c r="A333" s="8" t="s">
        <v>437</v>
      </c>
      <c r="B333" s="9">
        <v>3169300</v>
      </c>
      <c r="C333" s="9">
        <v>629198</v>
      </c>
      <c r="D333" s="9">
        <v>629198</v>
      </c>
      <c r="E333" s="9">
        <v>0</v>
      </c>
      <c r="F333" s="9">
        <v>678400</v>
      </c>
      <c r="G333" s="9">
        <v>55000</v>
      </c>
      <c r="H333" s="9">
        <v>55000</v>
      </c>
      <c r="I333" s="9">
        <v>0</v>
      </c>
      <c r="J333" s="9">
        <v>0</v>
      </c>
      <c r="K333" s="9">
        <v>16800</v>
      </c>
      <c r="L333" s="9">
        <v>0</v>
      </c>
      <c r="M333" s="9">
        <v>0</v>
      </c>
      <c r="N333" s="9">
        <v>4548698</v>
      </c>
      <c r="O333" s="9"/>
      <c r="P333" s="9">
        <f t="shared" si="6"/>
        <v>0</v>
      </c>
    </row>
    <row r="334" spans="1:16" x14ac:dyDescent="0.2">
      <c r="A334" s="10" t="s">
        <v>438</v>
      </c>
      <c r="B334" s="11">
        <v>4235300</v>
      </c>
      <c r="C334" s="11">
        <v>438282</v>
      </c>
      <c r="D334" s="11">
        <v>438282</v>
      </c>
      <c r="E334" s="11">
        <v>0</v>
      </c>
      <c r="F334" s="11">
        <v>764100</v>
      </c>
      <c r="G334" s="11">
        <v>15000</v>
      </c>
      <c r="H334" s="11">
        <v>15000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5452682</v>
      </c>
      <c r="O334" s="11"/>
      <c r="P334" s="11">
        <f t="shared" si="6"/>
        <v>0</v>
      </c>
    </row>
    <row r="335" spans="1:16" x14ac:dyDescent="0.2">
      <c r="A335" s="12" t="s">
        <v>439</v>
      </c>
      <c r="B335" s="13">
        <v>14471800</v>
      </c>
      <c r="C335" s="13">
        <v>792045</v>
      </c>
      <c r="D335" s="13">
        <v>792045</v>
      </c>
      <c r="E335" s="13">
        <v>0</v>
      </c>
      <c r="F335" s="13">
        <v>789700</v>
      </c>
      <c r="G335" s="13">
        <v>10000</v>
      </c>
      <c r="H335" s="13">
        <v>10000</v>
      </c>
      <c r="I335" s="13">
        <v>0</v>
      </c>
      <c r="J335" s="13">
        <v>0</v>
      </c>
      <c r="K335" s="13">
        <v>177200</v>
      </c>
      <c r="L335" s="13">
        <v>0</v>
      </c>
      <c r="M335" s="13">
        <v>0</v>
      </c>
      <c r="N335" s="13">
        <v>16240745</v>
      </c>
      <c r="O335" s="13"/>
      <c r="P335" s="13">
        <f t="shared" si="6"/>
        <v>0</v>
      </c>
    </row>
    <row r="336" spans="1:16" x14ac:dyDescent="0.2">
      <c r="A336" s="8" t="s">
        <v>440</v>
      </c>
      <c r="B336" s="9">
        <v>16292400</v>
      </c>
      <c r="C336" s="9">
        <v>2322230</v>
      </c>
      <c r="D336" s="9">
        <v>2322230</v>
      </c>
      <c r="E336" s="9">
        <v>0</v>
      </c>
      <c r="F336" s="9">
        <v>899600</v>
      </c>
      <c r="G336" s="9">
        <v>20000</v>
      </c>
      <c r="H336" s="9">
        <v>20000</v>
      </c>
      <c r="I336" s="9">
        <v>0</v>
      </c>
      <c r="J336" s="9">
        <v>0</v>
      </c>
      <c r="K336" s="9">
        <v>201800</v>
      </c>
      <c r="L336" s="9">
        <v>0</v>
      </c>
      <c r="M336" s="9">
        <v>0</v>
      </c>
      <c r="N336" s="9">
        <v>19736030</v>
      </c>
      <c r="O336" s="9"/>
      <c r="P336" s="9">
        <f t="shared" si="6"/>
        <v>0</v>
      </c>
    </row>
    <row r="337" spans="1:16" x14ac:dyDescent="0.2">
      <c r="A337" s="10" t="s">
        <v>441</v>
      </c>
      <c r="B337" s="11">
        <v>3017700</v>
      </c>
      <c r="C337" s="11">
        <v>453441</v>
      </c>
      <c r="D337" s="11">
        <v>453441</v>
      </c>
      <c r="E337" s="11">
        <v>0</v>
      </c>
      <c r="F337" s="11">
        <v>672100</v>
      </c>
      <c r="G337" s="11">
        <v>55000</v>
      </c>
      <c r="H337" s="11">
        <v>55000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4198241</v>
      </c>
      <c r="O337" s="11"/>
      <c r="P337" s="11">
        <f t="shared" si="6"/>
        <v>0</v>
      </c>
    </row>
    <row r="338" spans="1:16" x14ac:dyDescent="0.2">
      <c r="A338" s="12" t="s">
        <v>442</v>
      </c>
      <c r="B338" s="13">
        <v>21033800</v>
      </c>
      <c r="C338" s="13">
        <v>4204706</v>
      </c>
      <c r="D338" s="13">
        <v>4204706</v>
      </c>
      <c r="E338" s="13">
        <v>705400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25943906</v>
      </c>
      <c r="O338" s="13"/>
      <c r="P338" s="13">
        <f t="shared" si="6"/>
        <v>0</v>
      </c>
    </row>
    <row r="339" spans="1:16" x14ac:dyDescent="0.2">
      <c r="A339" s="8" t="s">
        <v>443</v>
      </c>
      <c r="B339" s="9">
        <v>31775100</v>
      </c>
      <c r="C339" s="9">
        <v>5594219</v>
      </c>
      <c r="D339" s="9">
        <v>5594219</v>
      </c>
      <c r="E339" s="9">
        <v>750100</v>
      </c>
      <c r="F339" s="9">
        <v>0</v>
      </c>
      <c r="G339" s="9">
        <v>6195000</v>
      </c>
      <c r="H339" s="9">
        <v>195000</v>
      </c>
      <c r="I339" s="9">
        <v>2000000</v>
      </c>
      <c r="J339" s="9">
        <v>4000000</v>
      </c>
      <c r="K339" s="9">
        <v>382100</v>
      </c>
      <c r="L339" s="9">
        <v>0</v>
      </c>
      <c r="M339" s="9">
        <v>0</v>
      </c>
      <c r="N339" s="9">
        <v>44696519</v>
      </c>
      <c r="O339" s="9"/>
      <c r="P339" s="9">
        <f t="shared" si="6"/>
        <v>0</v>
      </c>
    </row>
    <row r="340" spans="1:16" x14ac:dyDescent="0.2">
      <c r="A340" s="10" t="s">
        <v>444</v>
      </c>
      <c r="B340" s="11">
        <v>6957500</v>
      </c>
      <c r="C340" s="11">
        <v>1911953</v>
      </c>
      <c r="D340" s="11">
        <v>1911953</v>
      </c>
      <c r="E340" s="11">
        <v>569800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9439253</v>
      </c>
      <c r="O340" s="11"/>
      <c r="P340" s="11">
        <f t="shared" si="6"/>
        <v>0</v>
      </c>
    </row>
    <row r="341" spans="1:16" x14ac:dyDescent="0.2">
      <c r="A341" s="12" t="s">
        <v>285</v>
      </c>
      <c r="B341" s="13">
        <v>116341600</v>
      </c>
      <c r="C341" s="13">
        <v>-8609965</v>
      </c>
      <c r="D341" s="13">
        <v>-8609965</v>
      </c>
      <c r="E341" s="13">
        <v>0</v>
      </c>
      <c r="F341" s="13">
        <v>9063900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116795535</v>
      </c>
      <c r="O341" s="13"/>
      <c r="P341" s="13">
        <f t="shared" si="6"/>
        <v>0</v>
      </c>
    </row>
    <row r="342" spans="1:16" x14ac:dyDescent="0.2">
      <c r="A342" s="8" t="s">
        <v>286</v>
      </c>
      <c r="B342" s="9">
        <v>45597100</v>
      </c>
      <c r="C342" s="9">
        <v>1981140</v>
      </c>
      <c r="D342" s="9">
        <v>1981140</v>
      </c>
      <c r="E342" s="9">
        <v>0</v>
      </c>
      <c r="F342" s="9">
        <v>3276600</v>
      </c>
      <c r="G342" s="9">
        <v>0</v>
      </c>
      <c r="H342" s="9">
        <v>0</v>
      </c>
      <c r="I342" s="9">
        <v>0</v>
      </c>
      <c r="J342" s="9">
        <v>0</v>
      </c>
      <c r="K342" s="9">
        <v>389000</v>
      </c>
      <c r="L342" s="9">
        <v>0</v>
      </c>
      <c r="M342" s="9">
        <v>0</v>
      </c>
      <c r="N342" s="9">
        <v>51243840</v>
      </c>
      <c r="O342" s="9"/>
      <c r="P342" s="9">
        <f t="shared" si="6"/>
        <v>0</v>
      </c>
    </row>
    <row r="343" spans="1:16" x14ac:dyDescent="0.2">
      <c r="A343" s="10" t="s">
        <v>287</v>
      </c>
      <c r="B343" s="11">
        <v>6064200</v>
      </c>
      <c r="C343" s="11">
        <v>1059475</v>
      </c>
      <c r="D343" s="11">
        <v>1059475</v>
      </c>
      <c r="E343" s="11">
        <v>0</v>
      </c>
      <c r="F343" s="11">
        <v>831000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7954675</v>
      </c>
      <c r="O343" s="11"/>
      <c r="P343" s="11">
        <f t="shared" si="6"/>
        <v>0</v>
      </c>
    </row>
    <row r="344" spans="1:16" x14ac:dyDescent="0.2">
      <c r="A344" s="12" t="s">
        <v>288</v>
      </c>
      <c r="B344" s="13">
        <v>7606700</v>
      </c>
      <c r="C344" s="13">
        <v>1845937</v>
      </c>
      <c r="D344" s="13">
        <v>1845937</v>
      </c>
      <c r="E344" s="13">
        <v>0</v>
      </c>
      <c r="F344" s="13">
        <v>924900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10377537</v>
      </c>
      <c r="O344" s="13"/>
      <c r="P344" s="13">
        <f t="shared" si="6"/>
        <v>0</v>
      </c>
    </row>
    <row r="345" spans="1:16" x14ac:dyDescent="0.2">
      <c r="A345" s="8" t="s">
        <v>289</v>
      </c>
      <c r="B345" s="9">
        <v>23904500</v>
      </c>
      <c r="C345" s="9">
        <v>3192168</v>
      </c>
      <c r="D345" s="9">
        <v>3192168</v>
      </c>
      <c r="E345" s="9">
        <v>0</v>
      </c>
      <c r="F345" s="9">
        <v>1397300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28493968</v>
      </c>
      <c r="O345" s="9"/>
      <c r="P345" s="9">
        <f t="shared" si="6"/>
        <v>0</v>
      </c>
    </row>
    <row r="346" spans="1:16" x14ac:dyDescent="0.2">
      <c r="A346" s="10" t="s">
        <v>290</v>
      </c>
      <c r="B346" s="11">
        <v>4681400</v>
      </c>
      <c r="C346" s="11">
        <v>1322680</v>
      </c>
      <c r="D346" s="11">
        <v>1322680</v>
      </c>
      <c r="E346" s="11">
        <v>0</v>
      </c>
      <c r="F346" s="11">
        <v>784500</v>
      </c>
      <c r="G346" s="11">
        <v>80900</v>
      </c>
      <c r="H346" s="11">
        <v>80900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6869480</v>
      </c>
      <c r="O346" s="11"/>
      <c r="P346" s="11">
        <f t="shared" si="6"/>
        <v>0</v>
      </c>
    </row>
    <row r="347" spans="1:16" x14ac:dyDescent="0.2">
      <c r="A347" s="12" t="s">
        <v>291</v>
      </c>
      <c r="B347" s="13">
        <v>3095000</v>
      </c>
      <c r="C347" s="13">
        <v>522140</v>
      </c>
      <c r="D347" s="13">
        <v>522140</v>
      </c>
      <c r="E347" s="13">
        <v>0</v>
      </c>
      <c r="F347" s="13">
        <v>658800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4275940</v>
      </c>
      <c r="O347" s="13"/>
      <c r="P347" s="13">
        <f t="shared" si="6"/>
        <v>0</v>
      </c>
    </row>
    <row r="348" spans="1:16" x14ac:dyDescent="0.2">
      <c r="A348" s="8" t="s">
        <v>292</v>
      </c>
      <c r="B348" s="9">
        <v>6515700</v>
      </c>
      <c r="C348" s="9">
        <v>632016</v>
      </c>
      <c r="D348" s="9">
        <v>632016</v>
      </c>
      <c r="E348" s="9">
        <v>0</v>
      </c>
      <c r="F348" s="9">
        <v>884500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8032216</v>
      </c>
      <c r="O348" s="9"/>
      <c r="P348" s="9">
        <f t="shared" si="6"/>
        <v>0</v>
      </c>
    </row>
    <row r="349" spans="1:16" x14ac:dyDescent="0.2">
      <c r="A349" s="10" t="s">
        <v>293</v>
      </c>
      <c r="B349" s="11">
        <v>19882600</v>
      </c>
      <c r="C349" s="11">
        <v>2372212</v>
      </c>
      <c r="D349" s="11">
        <v>2372212</v>
      </c>
      <c r="E349" s="11">
        <v>0</v>
      </c>
      <c r="F349" s="11">
        <v>1309700</v>
      </c>
      <c r="G349" s="11">
        <v>347600</v>
      </c>
      <c r="H349" s="11">
        <v>347600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23912112</v>
      </c>
      <c r="O349" s="11"/>
      <c r="P349" s="11">
        <f t="shared" si="6"/>
        <v>0</v>
      </c>
    </row>
    <row r="350" spans="1:16" x14ac:dyDescent="0.2">
      <c r="A350" s="12" t="s">
        <v>294</v>
      </c>
      <c r="B350" s="13">
        <v>8444600</v>
      </c>
      <c r="C350" s="13">
        <v>2258606</v>
      </c>
      <c r="D350" s="13">
        <v>2258606</v>
      </c>
      <c r="E350" s="13">
        <v>0</v>
      </c>
      <c r="F350" s="13">
        <v>975400</v>
      </c>
      <c r="G350" s="13">
        <v>180800</v>
      </c>
      <c r="H350" s="13">
        <v>180800</v>
      </c>
      <c r="I350" s="13">
        <v>0</v>
      </c>
      <c r="J350" s="13">
        <v>0</v>
      </c>
      <c r="K350" s="13">
        <v>0</v>
      </c>
      <c r="L350" s="13">
        <v>51700</v>
      </c>
      <c r="M350" s="13">
        <v>0</v>
      </c>
      <c r="N350" s="13">
        <v>11911106</v>
      </c>
      <c r="O350" s="13"/>
      <c r="P350" s="13">
        <f t="shared" si="6"/>
        <v>0</v>
      </c>
    </row>
    <row r="351" spans="1:16" x14ac:dyDescent="0.2">
      <c r="A351" s="8" t="s">
        <v>295</v>
      </c>
      <c r="B351" s="9">
        <v>36195400</v>
      </c>
      <c r="C351" s="9">
        <v>4500732</v>
      </c>
      <c r="D351" s="9">
        <v>4500732</v>
      </c>
      <c r="E351" s="9">
        <v>0</v>
      </c>
      <c r="F351" s="9">
        <v>2364200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43060332</v>
      </c>
      <c r="O351" s="9"/>
      <c r="P351" s="9">
        <f t="shared" si="6"/>
        <v>0</v>
      </c>
    </row>
    <row r="352" spans="1:16" x14ac:dyDescent="0.2">
      <c r="A352" s="10" t="s">
        <v>296</v>
      </c>
      <c r="B352" s="11">
        <v>6053900</v>
      </c>
      <c r="C352" s="11">
        <v>1223627</v>
      </c>
      <c r="D352" s="11">
        <v>1223627</v>
      </c>
      <c r="E352" s="11">
        <v>0</v>
      </c>
      <c r="F352" s="11">
        <v>827000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8104527</v>
      </c>
      <c r="O352" s="11"/>
      <c r="P352" s="11">
        <f t="shared" si="6"/>
        <v>0</v>
      </c>
    </row>
    <row r="353" spans="1:16" x14ac:dyDescent="0.2">
      <c r="A353" s="12" t="s">
        <v>297</v>
      </c>
      <c r="B353" s="13">
        <v>6208600</v>
      </c>
      <c r="C353" s="13">
        <v>1445626</v>
      </c>
      <c r="D353" s="13">
        <v>1445626</v>
      </c>
      <c r="E353" s="13">
        <v>0</v>
      </c>
      <c r="F353" s="13">
        <v>817900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8472126</v>
      </c>
      <c r="O353" s="13"/>
      <c r="P353" s="13">
        <f t="shared" si="6"/>
        <v>0</v>
      </c>
    </row>
    <row r="354" spans="1:16" x14ac:dyDescent="0.2">
      <c r="A354" s="8" t="s">
        <v>298</v>
      </c>
      <c r="B354" s="9">
        <v>5977500</v>
      </c>
      <c r="C354" s="9">
        <v>343538</v>
      </c>
      <c r="D354" s="9">
        <v>343538</v>
      </c>
      <c r="E354" s="9">
        <v>0</v>
      </c>
      <c r="F354" s="9">
        <v>816400</v>
      </c>
      <c r="G354" s="9">
        <v>101900</v>
      </c>
      <c r="H354" s="9">
        <v>101900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7239338</v>
      </c>
      <c r="O354" s="9"/>
      <c r="P354" s="9">
        <f t="shared" si="6"/>
        <v>0</v>
      </c>
    </row>
    <row r="355" spans="1:16" x14ac:dyDescent="0.2">
      <c r="A355" s="10" t="s">
        <v>299</v>
      </c>
      <c r="B355" s="11">
        <v>6636500</v>
      </c>
      <c r="C355" s="11">
        <v>1373199</v>
      </c>
      <c r="D355" s="11">
        <v>1373199</v>
      </c>
      <c r="E355" s="11">
        <v>0</v>
      </c>
      <c r="F355" s="11">
        <v>887100</v>
      </c>
      <c r="G355" s="11">
        <v>111400</v>
      </c>
      <c r="H355" s="11">
        <v>111400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9008199</v>
      </c>
      <c r="O355" s="11"/>
      <c r="P355" s="11">
        <f t="shared" si="6"/>
        <v>0</v>
      </c>
    </row>
    <row r="356" spans="1:16" x14ac:dyDescent="0.2">
      <c r="A356" s="12" t="s">
        <v>300</v>
      </c>
      <c r="B356" s="13">
        <v>14852000</v>
      </c>
      <c r="C356" s="13">
        <v>4115168</v>
      </c>
      <c r="D356" s="13">
        <v>4115168</v>
      </c>
      <c r="E356" s="13">
        <v>0</v>
      </c>
      <c r="F356" s="13">
        <v>791600</v>
      </c>
      <c r="G356" s="13">
        <v>404300</v>
      </c>
      <c r="H356" s="13">
        <v>404300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20163068</v>
      </c>
      <c r="O356" s="13"/>
      <c r="P356" s="13">
        <f t="shared" si="6"/>
        <v>0</v>
      </c>
    </row>
    <row r="357" spans="1:16" x14ac:dyDescent="0.2">
      <c r="A357" s="8" t="s">
        <v>301</v>
      </c>
      <c r="B357" s="9">
        <v>63674000</v>
      </c>
      <c r="C357" s="9">
        <v>4978420</v>
      </c>
      <c r="D357" s="9">
        <v>4978420</v>
      </c>
      <c r="E357" s="9">
        <v>0</v>
      </c>
      <c r="F357" s="9">
        <v>4611200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73263620</v>
      </c>
      <c r="O357" s="9"/>
      <c r="P357" s="9">
        <f t="shared" si="6"/>
        <v>0</v>
      </c>
    </row>
    <row r="358" spans="1:16" x14ac:dyDescent="0.2">
      <c r="A358" s="10" t="s">
        <v>302</v>
      </c>
      <c r="B358" s="11">
        <v>11651200</v>
      </c>
      <c r="C358" s="11">
        <v>18963</v>
      </c>
      <c r="D358" s="11">
        <v>18963</v>
      </c>
      <c r="E358" s="11">
        <v>0</v>
      </c>
      <c r="F358" s="11">
        <v>907300</v>
      </c>
      <c r="G358" s="11">
        <v>4500</v>
      </c>
      <c r="H358" s="11">
        <v>4500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12581963</v>
      </c>
      <c r="O358" s="11"/>
      <c r="P358" s="11">
        <f t="shared" si="6"/>
        <v>0</v>
      </c>
    </row>
    <row r="359" spans="1:16" x14ac:dyDescent="0.2">
      <c r="A359" s="12" t="s">
        <v>303</v>
      </c>
      <c r="B359" s="13">
        <v>2818500</v>
      </c>
      <c r="C359" s="13">
        <v>98658</v>
      </c>
      <c r="D359" s="13">
        <v>98658</v>
      </c>
      <c r="E359" s="13">
        <v>0</v>
      </c>
      <c r="F359" s="13">
        <v>649600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3566758</v>
      </c>
      <c r="O359" s="13"/>
      <c r="P359" s="13">
        <f t="shared" si="6"/>
        <v>0</v>
      </c>
    </row>
    <row r="360" spans="1:16" x14ac:dyDescent="0.2">
      <c r="A360" s="8" t="s">
        <v>304</v>
      </c>
      <c r="B360" s="9">
        <v>6706600</v>
      </c>
      <c r="C360" s="9">
        <v>924029</v>
      </c>
      <c r="D360" s="9">
        <v>924029</v>
      </c>
      <c r="E360" s="9">
        <v>0</v>
      </c>
      <c r="F360" s="9">
        <v>789400</v>
      </c>
      <c r="G360" s="9">
        <v>40000</v>
      </c>
      <c r="H360" s="9">
        <v>40000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8460029</v>
      </c>
      <c r="O360" s="9"/>
      <c r="P360" s="9">
        <f t="shared" si="6"/>
        <v>0</v>
      </c>
    </row>
    <row r="361" spans="1:16" x14ac:dyDescent="0.2">
      <c r="A361" s="10" t="s">
        <v>305</v>
      </c>
      <c r="B361" s="11">
        <v>21611800</v>
      </c>
      <c r="C361" s="11">
        <v>893314</v>
      </c>
      <c r="D361" s="11">
        <v>893314</v>
      </c>
      <c r="E361" s="11">
        <v>0</v>
      </c>
      <c r="F361" s="11">
        <v>1115600</v>
      </c>
      <c r="G361" s="11">
        <v>200300</v>
      </c>
      <c r="H361" s="11">
        <v>200300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23821014</v>
      </c>
      <c r="O361" s="11"/>
      <c r="P361" s="11">
        <f t="shared" si="6"/>
        <v>0</v>
      </c>
    </row>
    <row r="362" spans="1:16" x14ac:dyDescent="0.2">
      <c r="A362" s="12" t="s">
        <v>306</v>
      </c>
      <c r="B362" s="13">
        <v>8226300</v>
      </c>
      <c r="C362" s="13">
        <v>897427</v>
      </c>
      <c r="D362" s="13">
        <v>897427</v>
      </c>
      <c r="E362" s="13">
        <v>0</v>
      </c>
      <c r="F362" s="13">
        <v>921000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10044727</v>
      </c>
      <c r="O362" s="13"/>
      <c r="P362" s="13">
        <f t="shared" si="6"/>
        <v>0</v>
      </c>
    </row>
    <row r="363" spans="1:16" x14ac:dyDescent="0.2">
      <c r="A363" s="8" t="s">
        <v>307</v>
      </c>
      <c r="B363" s="9">
        <v>4734300</v>
      </c>
      <c r="C363" s="9">
        <v>1250739</v>
      </c>
      <c r="D363" s="9">
        <v>1250739</v>
      </c>
      <c r="E363" s="9">
        <v>0</v>
      </c>
      <c r="F363" s="9">
        <v>750700</v>
      </c>
      <c r="G363" s="9">
        <v>38000</v>
      </c>
      <c r="H363" s="9">
        <v>38000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6773739</v>
      </c>
      <c r="O363" s="9"/>
      <c r="P363" s="9">
        <f t="shared" si="6"/>
        <v>0</v>
      </c>
    </row>
    <row r="364" spans="1:16" x14ac:dyDescent="0.2">
      <c r="A364" s="10" t="s">
        <v>308</v>
      </c>
      <c r="B364" s="11">
        <v>14912000</v>
      </c>
      <c r="C364" s="11">
        <v>2399954</v>
      </c>
      <c r="D364" s="11">
        <v>2399954</v>
      </c>
      <c r="E364" s="11">
        <v>0</v>
      </c>
      <c r="F364" s="11">
        <v>824700</v>
      </c>
      <c r="G364" s="11">
        <v>94500</v>
      </c>
      <c r="H364" s="11">
        <v>94500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18231154</v>
      </c>
      <c r="O364" s="11"/>
      <c r="P364" s="11">
        <f t="shared" si="6"/>
        <v>0</v>
      </c>
    </row>
    <row r="365" spans="1:16" x14ac:dyDescent="0.2">
      <c r="A365" s="12" t="s">
        <v>309</v>
      </c>
      <c r="B365" s="13">
        <v>24723000</v>
      </c>
      <c r="C365" s="13">
        <v>2553302</v>
      </c>
      <c r="D365" s="13">
        <v>2553302</v>
      </c>
      <c r="E365" s="13">
        <v>0</v>
      </c>
      <c r="F365" s="13">
        <v>1718400</v>
      </c>
      <c r="G365" s="13">
        <v>51200</v>
      </c>
      <c r="H365" s="13">
        <v>51200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29045902</v>
      </c>
      <c r="O365" s="13"/>
      <c r="P365" s="13">
        <f t="shared" si="6"/>
        <v>0</v>
      </c>
    </row>
    <row r="366" spans="1:16" x14ac:dyDescent="0.2">
      <c r="A366" s="8" t="s">
        <v>310</v>
      </c>
      <c r="B366" s="9">
        <v>7512900</v>
      </c>
      <c r="C366" s="9">
        <v>1299367</v>
      </c>
      <c r="D366" s="9">
        <v>1299367</v>
      </c>
      <c r="E366" s="9">
        <v>0</v>
      </c>
      <c r="F366" s="9">
        <v>917700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9729967</v>
      </c>
      <c r="O366" s="9"/>
      <c r="P366" s="9">
        <f t="shared" si="6"/>
        <v>0</v>
      </c>
    </row>
    <row r="367" spans="1:16" x14ac:dyDescent="0.2">
      <c r="A367" s="10" t="s">
        <v>311</v>
      </c>
      <c r="B367" s="11">
        <v>9467900</v>
      </c>
      <c r="C367" s="11">
        <v>1688087</v>
      </c>
      <c r="D367" s="11">
        <v>1688087</v>
      </c>
      <c r="E367" s="11">
        <v>0</v>
      </c>
      <c r="F367" s="11">
        <v>1015300</v>
      </c>
      <c r="G367" s="11">
        <v>606800</v>
      </c>
      <c r="H367" s="11">
        <v>606800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12778087</v>
      </c>
      <c r="O367" s="11"/>
      <c r="P367" s="11">
        <f t="shared" si="6"/>
        <v>0</v>
      </c>
    </row>
    <row r="368" spans="1:16" x14ac:dyDescent="0.2">
      <c r="A368" s="12" t="s">
        <v>312</v>
      </c>
      <c r="B368" s="13">
        <v>7361000</v>
      </c>
      <c r="C368" s="13">
        <v>651689</v>
      </c>
      <c r="D368" s="13">
        <v>651689</v>
      </c>
      <c r="E368" s="13">
        <v>0</v>
      </c>
      <c r="F368" s="13">
        <v>886400</v>
      </c>
      <c r="G368" s="13">
        <v>496100</v>
      </c>
      <c r="H368" s="13">
        <v>496100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9395189</v>
      </c>
      <c r="O368" s="13"/>
      <c r="P368" s="13">
        <f t="shared" si="6"/>
        <v>0</v>
      </c>
    </row>
    <row r="369" spans="1:16" x14ac:dyDescent="0.2">
      <c r="A369" s="8" t="s">
        <v>313</v>
      </c>
      <c r="B369" s="9">
        <v>8086900</v>
      </c>
      <c r="C369" s="9">
        <v>1084052</v>
      </c>
      <c r="D369" s="9">
        <v>1084052</v>
      </c>
      <c r="E369" s="9">
        <v>0</v>
      </c>
      <c r="F369" s="9">
        <v>913100</v>
      </c>
      <c r="G369" s="9">
        <v>427500</v>
      </c>
      <c r="H369" s="9">
        <v>427500</v>
      </c>
      <c r="I369" s="9">
        <v>0</v>
      </c>
      <c r="J369" s="9">
        <v>0</v>
      </c>
      <c r="K369" s="9">
        <v>19400</v>
      </c>
      <c r="L369" s="9">
        <v>0</v>
      </c>
      <c r="M369" s="9">
        <v>0</v>
      </c>
      <c r="N369" s="9">
        <v>10530952</v>
      </c>
      <c r="O369" s="9"/>
      <c r="P369" s="9">
        <f t="shared" si="6"/>
        <v>0</v>
      </c>
    </row>
    <row r="370" spans="1:16" x14ac:dyDescent="0.2">
      <c r="A370" s="10" t="s">
        <v>314</v>
      </c>
      <c r="B370" s="11">
        <v>7990500</v>
      </c>
      <c r="C370" s="11">
        <v>649397</v>
      </c>
      <c r="D370" s="11">
        <v>649397</v>
      </c>
      <c r="E370" s="11">
        <v>0</v>
      </c>
      <c r="F370" s="11">
        <v>939300</v>
      </c>
      <c r="G370" s="11">
        <v>58700</v>
      </c>
      <c r="H370" s="11">
        <v>58700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9637897</v>
      </c>
      <c r="O370" s="11"/>
      <c r="P370" s="11">
        <f t="shared" si="6"/>
        <v>0</v>
      </c>
    </row>
    <row r="371" spans="1:16" x14ac:dyDescent="0.2">
      <c r="A371" s="12" t="s">
        <v>315</v>
      </c>
      <c r="B371" s="13">
        <v>5403500</v>
      </c>
      <c r="C371" s="13">
        <v>1076016</v>
      </c>
      <c r="D371" s="13">
        <v>1076016</v>
      </c>
      <c r="E371" s="13">
        <v>0</v>
      </c>
      <c r="F371" s="13">
        <v>791100</v>
      </c>
      <c r="G371" s="13">
        <v>25700</v>
      </c>
      <c r="H371" s="13">
        <v>25700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7296316</v>
      </c>
      <c r="O371" s="13"/>
      <c r="P371" s="13">
        <f t="shared" si="6"/>
        <v>0</v>
      </c>
    </row>
    <row r="372" spans="1:16" x14ac:dyDescent="0.2">
      <c r="A372" s="8" t="s">
        <v>316</v>
      </c>
      <c r="B372" s="9">
        <v>5861200</v>
      </c>
      <c r="C372" s="9">
        <v>1282116</v>
      </c>
      <c r="D372" s="9">
        <v>1282116</v>
      </c>
      <c r="E372" s="9">
        <v>0</v>
      </c>
      <c r="F372" s="9">
        <v>813600</v>
      </c>
      <c r="G372" s="9">
        <v>442100</v>
      </c>
      <c r="H372" s="9">
        <v>442100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8399016</v>
      </c>
      <c r="O372" s="9"/>
      <c r="P372" s="9">
        <f t="shared" si="6"/>
        <v>0</v>
      </c>
    </row>
    <row r="373" spans="1:16" x14ac:dyDescent="0.2">
      <c r="A373" s="10" t="s">
        <v>317</v>
      </c>
      <c r="B373" s="11">
        <v>8793400</v>
      </c>
      <c r="C373" s="11">
        <v>1893286</v>
      </c>
      <c r="D373" s="11">
        <v>1893286</v>
      </c>
      <c r="E373" s="11">
        <v>0</v>
      </c>
      <c r="F373" s="11">
        <v>1013200</v>
      </c>
      <c r="G373" s="11">
        <v>98400</v>
      </c>
      <c r="H373" s="11">
        <v>98400</v>
      </c>
      <c r="I373" s="11">
        <v>0</v>
      </c>
      <c r="J373" s="11">
        <v>0</v>
      </c>
      <c r="K373" s="11">
        <v>52600</v>
      </c>
      <c r="L373" s="11">
        <v>0</v>
      </c>
      <c r="M373" s="11">
        <v>0</v>
      </c>
      <c r="N373" s="11">
        <v>11850886</v>
      </c>
      <c r="O373" s="11"/>
      <c r="P373" s="11">
        <f t="shared" si="6"/>
        <v>0</v>
      </c>
    </row>
    <row r="374" spans="1:16" x14ac:dyDescent="0.2">
      <c r="A374" s="12" t="s">
        <v>318</v>
      </c>
      <c r="B374" s="13">
        <v>2765500</v>
      </c>
      <c r="C374" s="13">
        <v>230906</v>
      </c>
      <c r="D374" s="13">
        <v>230906</v>
      </c>
      <c r="E374" s="13">
        <v>0</v>
      </c>
      <c r="F374" s="13">
        <v>660700</v>
      </c>
      <c r="G374" s="13">
        <v>40000</v>
      </c>
      <c r="H374" s="13">
        <v>40000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3697106</v>
      </c>
      <c r="O374" s="13"/>
      <c r="P374" s="13">
        <f t="shared" si="6"/>
        <v>0</v>
      </c>
    </row>
    <row r="375" spans="1:16" x14ac:dyDescent="0.2">
      <c r="A375" s="8" t="s">
        <v>319</v>
      </c>
      <c r="B375" s="9">
        <v>3813000</v>
      </c>
      <c r="C375" s="9">
        <v>-246733</v>
      </c>
      <c r="D375" s="9">
        <v>-246733</v>
      </c>
      <c r="E375" s="9">
        <v>0</v>
      </c>
      <c r="F375" s="9">
        <v>700900</v>
      </c>
      <c r="G375" s="9">
        <v>40000</v>
      </c>
      <c r="H375" s="9">
        <v>40000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4307167</v>
      </c>
      <c r="O375" s="9"/>
      <c r="P375" s="9">
        <f t="shared" si="6"/>
        <v>0</v>
      </c>
    </row>
    <row r="376" spans="1:16" x14ac:dyDescent="0.2">
      <c r="A376" s="10" t="s">
        <v>320</v>
      </c>
      <c r="B376" s="11">
        <v>5184400</v>
      </c>
      <c r="C376" s="11">
        <v>133215</v>
      </c>
      <c r="D376" s="11">
        <v>133215</v>
      </c>
      <c r="E376" s="11">
        <v>0</v>
      </c>
      <c r="F376" s="11">
        <v>798500</v>
      </c>
      <c r="G376" s="11">
        <v>236300</v>
      </c>
      <c r="H376" s="11">
        <v>236300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6352415</v>
      </c>
      <c r="O376" s="11"/>
      <c r="P376" s="11">
        <f t="shared" si="6"/>
        <v>0</v>
      </c>
    </row>
    <row r="377" spans="1:16" x14ac:dyDescent="0.2">
      <c r="A377" s="12" t="s">
        <v>321</v>
      </c>
      <c r="B377" s="13">
        <v>30847600</v>
      </c>
      <c r="C377" s="13">
        <v>4793206</v>
      </c>
      <c r="D377" s="13">
        <v>4793206</v>
      </c>
      <c r="E377" s="13">
        <v>0</v>
      </c>
      <c r="F377" s="13">
        <v>2003600</v>
      </c>
      <c r="G377" s="13">
        <v>533400</v>
      </c>
      <c r="H377" s="13">
        <v>533400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38177806</v>
      </c>
      <c r="O377" s="13"/>
      <c r="P377" s="13">
        <f t="shared" si="6"/>
        <v>0</v>
      </c>
    </row>
    <row r="378" spans="1:16" x14ac:dyDescent="0.2">
      <c r="A378" s="8" t="s">
        <v>322</v>
      </c>
      <c r="B378" s="9">
        <v>25776900</v>
      </c>
      <c r="C378" s="9">
        <v>1465640</v>
      </c>
      <c r="D378" s="9">
        <v>1465640</v>
      </c>
      <c r="E378" s="9">
        <v>0</v>
      </c>
      <c r="F378" s="9">
        <v>1689600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28932140</v>
      </c>
      <c r="O378" s="9"/>
      <c r="P378" s="9">
        <f t="shared" si="6"/>
        <v>0</v>
      </c>
    </row>
    <row r="379" spans="1:16" x14ac:dyDescent="0.2">
      <c r="A379" s="10" t="s">
        <v>323</v>
      </c>
      <c r="B379" s="11">
        <v>23161400</v>
      </c>
      <c r="C379" s="11">
        <v>2451217</v>
      </c>
      <c r="D379" s="11">
        <v>2451217</v>
      </c>
      <c r="E379" s="11">
        <v>0</v>
      </c>
      <c r="F379" s="11">
        <v>1413800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27026417</v>
      </c>
      <c r="O379" s="11"/>
      <c r="P379" s="11">
        <f t="shared" si="6"/>
        <v>0</v>
      </c>
    </row>
    <row r="380" spans="1:16" x14ac:dyDescent="0.2">
      <c r="A380" s="12" t="s">
        <v>324</v>
      </c>
      <c r="B380" s="13">
        <v>9879600</v>
      </c>
      <c r="C380" s="13">
        <v>1621093</v>
      </c>
      <c r="D380" s="13">
        <v>1621093</v>
      </c>
      <c r="E380" s="13">
        <v>0</v>
      </c>
      <c r="F380" s="13">
        <v>1030900</v>
      </c>
      <c r="G380" s="13">
        <v>39600</v>
      </c>
      <c r="H380" s="13">
        <v>39600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12571193</v>
      </c>
      <c r="O380" s="13"/>
      <c r="P380" s="13">
        <f t="shared" si="6"/>
        <v>0</v>
      </c>
    </row>
    <row r="381" spans="1:16" x14ac:dyDescent="0.2">
      <c r="A381" s="8" t="s">
        <v>325</v>
      </c>
      <c r="B381" s="9">
        <v>13428300</v>
      </c>
      <c r="C381" s="9">
        <v>-782103</v>
      </c>
      <c r="D381" s="9">
        <v>-782103</v>
      </c>
      <c r="E381" s="9">
        <v>0</v>
      </c>
      <c r="F381" s="9">
        <v>798300</v>
      </c>
      <c r="G381" s="9">
        <v>0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13444497</v>
      </c>
      <c r="O381" s="9"/>
      <c r="P381" s="9">
        <f t="shared" si="6"/>
        <v>0</v>
      </c>
    </row>
    <row r="382" spans="1:16" x14ac:dyDescent="0.2">
      <c r="A382" s="10" t="s">
        <v>326</v>
      </c>
      <c r="B382" s="11">
        <v>27327000</v>
      </c>
      <c r="C382" s="11">
        <v>1596689</v>
      </c>
      <c r="D382" s="11">
        <v>1596689</v>
      </c>
      <c r="E382" s="11">
        <v>0</v>
      </c>
      <c r="F382" s="11">
        <v>1828500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30752189</v>
      </c>
      <c r="O382" s="11"/>
      <c r="P382" s="11">
        <f t="shared" si="6"/>
        <v>0</v>
      </c>
    </row>
    <row r="383" spans="1:16" x14ac:dyDescent="0.2">
      <c r="A383" s="12" t="s">
        <v>327</v>
      </c>
      <c r="B383" s="13">
        <v>15164300</v>
      </c>
      <c r="C383" s="13">
        <v>1226524</v>
      </c>
      <c r="D383" s="13">
        <v>1226524</v>
      </c>
      <c r="E383" s="13">
        <v>0</v>
      </c>
      <c r="F383" s="13">
        <v>861800</v>
      </c>
      <c r="G383" s="13">
        <v>50000</v>
      </c>
      <c r="H383" s="13">
        <v>50000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17302624</v>
      </c>
      <c r="O383" s="13"/>
      <c r="P383" s="13">
        <f t="shared" si="6"/>
        <v>0</v>
      </c>
    </row>
    <row r="384" spans="1:16" x14ac:dyDescent="0.2">
      <c r="A384" s="8" t="s">
        <v>328</v>
      </c>
      <c r="B384" s="9">
        <v>4234600</v>
      </c>
      <c r="C384" s="9">
        <v>-177047</v>
      </c>
      <c r="D384" s="9">
        <v>-177047</v>
      </c>
      <c r="E384" s="9">
        <v>0</v>
      </c>
      <c r="F384" s="9">
        <v>757600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4815153</v>
      </c>
      <c r="O384" s="9"/>
      <c r="P384" s="9">
        <f t="shared" si="6"/>
        <v>0</v>
      </c>
    </row>
    <row r="385" spans="1:16" x14ac:dyDescent="0.2">
      <c r="A385" s="10" t="s">
        <v>329</v>
      </c>
      <c r="B385" s="11">
        <v>147644500</v>
      </c>
      <c r="C385" s="11">
        <v>-14646997</v>
      </c>
      <c r="D385" s="11">
        <v>-14646997</v>
      </c>
      <c r="E385" s="11">
        <v>0</v>
      </c>
      <c r="F385" s="11">
        <v>25497600</v>
      </c>
      <c r="G385" s="11">
        <v>3220700</v>
      </c>
      <c r="H385" s="11">
        <v>3220700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161715803</v>
      </c>
      <c r="O385" s="11"/>
      <c r="P385" s="11">
        <f t="shared" si="6"/>
        <v>0</v>
      </c>
    </row>
    <row r="386" spans="1:16" x14ac:dyDescent="0.2">
      <c r="A386" s="12" t="s">
        <v>387</v>
      </c>
      <c r="B386" s="13">
        <v>60648300</v>
      </c>
      <c r="C386" s="13">
        <v>3024670</v>
      </c>
      <c r="D386" s="13">
        <v>3024670</v>
      </c>
      <c r="E386" s="13">
        <v>0</v>
      </c>
      <c r="F386" s="13">
        <v>8366800</v>
      </c>
      <c r="G386" s="13">
        <v>159700</v>
      </c>
      <c r="H386" s="13">
        <v>159700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72199470</v>
      </c>
      <c r="O386" s="13"/>
      <c r="P386" s="13">
        <f t="shared" si="6"/>
        <v>0</v>
      </c>
    </row>
    <row r="387" spans="1:16" x14ac:dyDescent="0.2">
      <c r="A387" s="8" t="s">
        <v>330</v>
      </c>
      <c r="B387" s="9">
        <v>10384500</v>
      </c>
      <c r="C387" s="9">
        <v>1781389</v>
      </c>
      <c r="D387" s="9">
        <v>1781389</v>
      </c>
      <c r="E387" s="9">
        <v>0</v>
      </c>
      <c r="F387" s="9">
        <v>1556800</v>
      </c>
      <c r="G387" s="9">
        <v>163700</v>
      </c>
      <c r="H387" s="9">
        <v>163700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13886389</v>
      </c>
      <c r="O387" s="9"/>
      <c r="P387" s="9">
        <f t="shared" si="6"/>
        <v>0</v>
      </c>
    </row>
    <row r="388" spans="1:16" x14ac:dyDescent="0.2">
      <c r="A388" s="10" t="s">
        <v>331</v>
      </c>
      <c r="B388" s="11">
        <v>10102400</v>
      </c>
      <c r="C388" s="11">
        <v>1436793</v>
      </c>
      <c r="D388" s="11">
        <v>1436793</v>
      </c>
      <c r="E388" s="11">
        <v>0</v>
      </c>
      <c r="F388" s="11">
        <v>1522300</v>
      </c>
      <c r="G388" s="11">
        <v>134300</v>
      </c>
      <c r="H388" s="11">
        <v>134300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13195793</v>
      </c>
      <c r="O388" s="11"/>
      <c r="P388" s="11">
        <f t="shared" si="6"/>
        <v>0</v>
      </c>
    </row>
    <row r="389" spans="1:16" x14ac:dyDescent="0.2">
      <c r="A389" s="12" t="s">
        <v>332</v>
      </c>
      <c r="B389" s="13">
        <v>5823500</v>
      </c>
      <c r="C389" s="13">
        <v>635165</v>
      </c>
      <c r="D389" s="13">
        <v>635165</v>
      </c>
      <c r="E389" s="13">
        <v>0</v>
      </c>
      <c r="F389" s="13">
        <v>1035000</v>
      </c>
      <c r="G389" s="13">
        <v>146700</v>
      </c>
      <c r="H389" s="13">
        <v>146700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7640365</v>
      </c>
      <c r="O389" s="13"/>
      <c r="P389" s="13">
        <f t="shared" ref="P389:P427" si="7">C389-D389</f>
        <v>0</v>
      </c>
    </row>
    <row r="390" spans="1:16" x14ac:dyDescent="0.2">
      <c r="A390" s="8" t="s">
        <v>333</v>
      </c>
      <c r="B390" s="9">
        <v>4652500</v>
      </c>
      <c r="C390" s="9">
        <v>846970</v>
      </c>
      <c r="D390" s="9">
        <v>846970</v>
      </c>
      <c r="E390" s="9">
        <v>0</v>
      </c>
      <c r="F390" s="9">
        <v>946300</v>
      </c>
      <c r="G390" s="9">
        <v>194600</v>
      </c>
      <c r="H390" s="9">
        <v>194600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6640370</v>
      </c>
      <c r="O390" s="9"/>
      <c r="P390" s="9">
        <f t="shared" si="7"/>
        <v>0</v>
      </c>
    </row>
    <row r="391" spans="1:16" x14ac:dyDescent="0.2">
      <c r="A391" s="10" t="s">
        <v>334</v>
      </c>
      <c r="B391" s="11">
        <v>5196300</v>
      </c>
      <c r="C391" s="11">
        <v>1176497</v>
      </c>
      <c r="D391" s="11">
        <v>1176497</v>
      </c>
      <c r="E391" s="11">
        <v>0</v>
      </c>
      <c r="F391" s="11">
        <v>927500</v>
      </c>
      <c r="G391" s="11">
        <v>157100</v>
      </c>
      <c r="H391" s="11">
        <v>157100</v>
      </c>
      <c r="I391" s="11">
        <v>0</v>
      </c>
      <c r="J391" s="11">
        <v>0</v>
      </c>
      <c r="K391" s="11">
        <v>0</v>
      </c>
      <c r="L391" s="11">
        <v>20100</v>
      </c>
      <c r="M391" s="11">
        <v>0</v>
      </c>
      <c r="N391" s="11">
        <v>7477497</v>
      </c>
      <c r="O391" s="11"/>
      <c r="P391" s="11">
        <f t="shared" si="7"/>
        <v>0</v>
      </c>
    </row>
    <row r="392" spans="1:16" x14ac:dyDescent="0.2">
      <c r="A392" s="12" t="s">
        <v>335</v>
      </c>
      <c r="B392" s="13">
        <v>11351600</v>
      </c>
      <c r="C392" s="13">
        <v>-753717</v>
      </c>
      <c r="D392" s="13">
        <v>-753717</v>
      </c>
      <c r="E392" s="13">
        <v>0</v>
      </c>
      <c r="F392" s="13">
        <v>1341300</v>
      </c>
      <c r="G392" s="13">
        <v>155200</v>
      </c>
      <c r="H392" s="13">
        <v>155200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12094383</v>
      </c>
      <c r="O392" s="13"/>
      <c r="P392" s="13">
        <f t="shared" si="7"/>
        <v>0</v>
      </c>
    </row>
    <row r="393" spans="1:16" x14ac:dyDescent="0.2">
      <c r="A393" s="8" t="s">
        <v>336</v>
      </c>
      <c r="B393" s="9">
        <v>6861400</v>
      </c>
      <c r="C393" s="9">
        <v>1033040</v>
      </c>
      <c r="D393" s="9">
        <v>1033040</v>
      </c>
      <c r="E393" s="9">
        <v>0</v>
      </c>
      <c r="F393" s="9">
        <v>1320200</v>
      </c>
      <c r="G393" s="9">
        <v>175500</v>
      </c>
      <c r="H393" s="9">
        <v>175500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9390140</v>
      </c>
      <c r="O393" s="9"/>
      <c r="P393" s="9">
        <f t="shared" si="7"/>
        <v>0</v>
      </c>
    </row>
    <row r="394" spans="1:16" x14ac:dyDescent="0.2">
      <c r="A394" s="10" t="s">
        <v>337</v>
      </c>
      <c r="B394" s="11">
        <v>18607200</v>
      </c>
      <c r="C394" s="11">
        <v>-2166768</v>
      </c>
      <c r="D394" s="11">
        <v>-2166768</v>
      </c>
      <c r="E394" s="11">
        <v>0</v>
      </c>
      <c r="F394" s="11">
        <v>2291600</v>
      </c>
      <c r="G394" s="11">
        <v>155700</v>
      </c>
      <c r="H394" s="11">
        <v>155700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18887732</v>
      </c>
      <c r="O394" s="11"/>
      <c r="P394" s="11">
        <f t="shared" si="7"/>
        <v>0</v>
      </c>
    </row>
    <row r="395" spans="1:16" x14ac:dyDescent="0.2">
      <c r="A395" s="12" t="s">
        <v>338</v>
      </c>
      <c r="B395" s="13">
        <v>9719200</v>
      </c>
      <c r="C395" s="13">
        <v>384407</v>
      </c>
      <c r="D395" s="13">
        <v>384407</v>
      </c>
      <c r="E395" s="13">
        <v>0</v>
      </c>
      <c r="F395" s="13">
        <v>1177800</v>
      </c>
      <c r="G395" s="13">
        <v>115300</v>
      </c>
      <c r="H395" s="13">
        <v>115300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11396707</v>
      </c>
      <c r="O395" s="13"/>
      <c r="P395" s="13">
        <f t="shared" si="7"/>
        <v>0</v>
      </c>
    </row>
    <row r="396" spans="1:16" x14ac:dyDescent="0.2">
      <c r="A396" s="8" t="s">
        <v>339</v>
      </c>
      <c r="B396" s="9">
        <v>5380900</v>
      </c>
      <c r="C396" s="9">
        <v>539343</v>
      </c>
      <c r="D396" s="9">
        <v>539343</v>
      </c>
      <c r="E396" s="9">
        <v>0</v>
      </c>
      <c r="F396" s="9">
        <v>962500</v>
      </c>
      <c r="G396" s="9">
        <v>194500</v>
      </c>
      <c r="H396" s="9">
        <v>194500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7077243</v>
      </c>
      <c r="O396" s="9"/>
      <c r="P396" s="9">
        <f t="shared" si="7"/>
        <v>0</v>
      </c>
    </row>
    <row r="397" spans="1:16" x14ac:dyDescent="0.2">
      <c r="A397" s="10" t="s">
        <v>340</v>
      </c>
      <c r="B397" s="11">
        <v>6809500</v>
      </c>
      <c r="C397" s="11">
        <v>409878</v>
      </c>
      <c r="D397" s="11">
        <v>409878</v>
      </c>
      <c r="E397" s="11">
        <v>0</v>
      </c>
      <c r="F397" s="11">
        <v>1087600</v>
      </c>
      <c r="G397" s="11">
        <v>201000</v>
      </c>
      <c r="H397" s="11">
        <v>201000</v>
      </c>
      <c r="I397" s="11">
        <v>0</v>
      </c>
      <c r="J397" s="11">
        <v>0</v>
      </c>
      <c r="K397" s="11">
        <v>42400</v>
      </c>
      <c r="L397" s="11">
        <v>0</v>
      </c>
      <c r="M397" s="11">
        <v>0</v>
      </c>
      <c r="N397" s="11">
        <v>8550378</v>
      </c>
      <c r="O397" s="11"/>
      <c r="P397" s="11">
        <f t="shared" si="7"/>
        <v>0</v>
      </c>
    </row>
    <row r="398" spans="1:16" x14ac:dyDescent="0.2">
      <c r="A398" s="12" t="s">
        <v>341</v>
      </c>
      <c r="B398" s="13">
        <v>5042800</v>
      </c>
      <c r="C398" s="13">
        <v>557081</v>
      </c>
      <c r="D398" s="13">
        <v>557081</v>
      </c>
      <c r="E398" s="13">
        <v>0</v>
      </c>
      <c r="F398" s="13">
        <v>887700</v>
      </c>
      <c r="G398" s="13">
        <v>122500</v>
      </c>
      <c r="H398" s="13">
        <v>122500</v>
      </c>
      <c r="I398" s="13">
        <v>0</v>
      </c>
      <c r="J398" s="13">
        <v>0</v>
      </c>
      <c r="K398" s="13">
        <v>26000</v>
      </c>
      <c r="L398" s="13">
        <v>43100</v>
      </c>
      <c r="M398" s="13">
        <v>0</v>
      </c>
      <c r="N398" s="13">
        <v>6679181</v>
      </c>
      <c r="O398" s="13"/>
      <c r="P398" s="13">
        <f t="shared" si="7"/>
        <v>0</v>
      </c>
    </row>
    <row r="399" spans="1:16" x14ac:dyDescent="0.2">
      <c r="A399" s="8" t="s">
        <v>342</v>
      </c>
      <c r="B399" s="9">
        <v>3936000</v>
      </c>
      <c r="C399" s="9">
        <v>-72476</v>
      </c>
      <c r="D399" s="9">
        <v>-72476</v>
      </c>
      <c r="E399" s="9">
        <v>0</v>
      </c>
      <c r="F399" s="9">
        <v>873900</v>
      </c>
      <c r="G399" s="9">
        <v>105700</v>
      </c>
      <c r="H399" s="9">
        <v>105700</v>
      </c>
      <c r="I399" s="9">
        <v>0</v>
      </c>
      <c r="J399" s="9">
        <v>0</v>
      </c>
      <c r="K399" s="9">
        <v>24900</v>
      </c>
      <c r="L399" s="9">
        <v>0</v>
      </c>
      <c r="M399" s="9">
        <v>0</v>
      </c>
      <c r="N399" s="9">
        <v>4868024</v>
      </c>
      <c r="O399" s="9"/>
      <c r="P399" s="9">
        <f t="shared" si="7"/>
        <v>0</v>
      </c>
    </row>
    <row r="400" spans="1:16" x14ac:dyDescent="0.2">
      <c r="A400" s="10" t="s">
        <v>343</v>
      </c>
      <c r="B400" s="11">
        <v>35359300</v>
      </c>
      <c r="C400" s="11">
        <v>1108502</v>
      </c>
      <c r="D400" s="11">
        <v>1108502</v>
      </c>
      <c r="E400" s="11">
        <v>0</v>
      </c>
      <c r="F400" s="11">
        <v>3925200</v>
      </c>
      <c r="G400" s="11">
        <v>153700</v>
      </c>
      <c r="H400" s="11">
        <v>153700</v>
      </c>
      <c r="I400" s="11">
        <v>0</v>
      </c>
      <c r="J400" s="11">
        <v>0</v>
      </c>
      <c r="K400" s="11">
        <v>321300</v>
      </c>
      <c r="L400" s="11">
        <v>0</v>
      </c>
      <c r="M400" s="11">
        <v>0</v>
      </c>
      <c r="N400" s="11">
        <v>40868002</v>
      </c>
      <c r="O400" s="11"/>
      <c r="P400" s="11">
        <f t="shared" si="7"/>
        <v>0</v>
      </c>
    </row>
    <row r="401" spans="1:16" x14ac:dyDescent="0.2">
      <c r="A401" s="12" t="s">
        <v>344</v>
      </c>
      <c r="B401" s="13">
        <v>18062500</v>
      </c>
      <c r="C401" s="13">
        <v>3752552</v>
      </c>
      <c r="D401" s="13">
        <v>3752552</v>
      </c>
      <c r="E401" s="13">
        <v>0</v>
      </c>
      <c r="F401" s="13">
        <v>1905600</v>
      </c>
      <c r="G401" s="13">
        <v>151500</v>
      </c>
      <c r="H401" s="13">
        <v>151500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23872152</v>
      </c>
      <c r="O401" s="13"/>
      <c r="P401" s="13">
        <f t="shared" si="7"/>
        <v>0</v>
      </c>
    </row>
    <row r="402" spans="1:16" x14ac:dyDescent="0.2">
      <c r="A402" s="8" t="s">
        <v>345</v>
      </c>
      <c r="B402" s="9">
        <v>8304400</v>
      </c>
      <c r="C402" s="9">
        <v>1412629</v>
      </c>
      <c r="D402" s="9">
        <v>1412629</v>
      </c>
      <c r="E402" s="9">
        <v>0</v>
      </c>
      <c r="F402" s="9">
        <v>2133000</v>
      </c>
      <c r="G402" s="9">
        <v>141400</v>
      </c>
      <c r="H402" s="9">
        <v>141400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11991429</v>
      </c>
      <c r="O402" s="9"/>
      <c r="P402" s="9">
        <f t="shared" si="7"/>
        <v>0</v>
      </c>
    </row>
    <row r="403" spans="1:16" x14ac:dyDescent="0.2">
      <c r="A403" s="10" t="s">
        <v>346</v>
      </c>
      <c r="B403" s="11">
        <v>11195600</v>
      </c>
      <c r="C403" s="11">
        <v>1292377</v>
      </c>
      <c r="D403" s="11">
        <v>1292377</v>
      </c>
      <c r="E403" s="11">
        <v>0</v>
      </c>
      <c r="F403" s="11">
        <v>2376800</v>
      </c>
      <c r="G403" s="11">
        <v>285500</v>
      </c>
      <c r="H403" s="11">
        <v>285500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15150277</v>
      </c>
      <c r="O403" s="11"/>
      <c r="P403" s="11">
        <f t="shared" si="7"/>
        <v>0</v>
      </c>
    </row>
    <row r="404" spans="1:16" x14ac:dyDescent="0.2">
      <c r="A404" s="12" t="s">
        <v>347</v>
      </c>
      <c r="B404" s="13">
        <v>7181700</v>
      </c>
      <c r="C404" s="13">
        <v>744098</v>
      </c>
      <c r="D404" s="13">
        <v>744098</v>
      </c>
      <c r="E404" s="13">
        <v>0</v>
      </c>
      <c r="F404" s="13">
        <v>1971300</v>
      </c>
      <c r="G404" s="13">
        <v>171200</v>
      </c>
      <c r="H404" s="13">
        <v>171200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10068298</v>
      </c>
      <c r="O404" s="13"/>
      <c r="P404" s="13">
        <f t="shared" si="7"/>
        <v>0</v>
      </c>
    </row>
    <row r="405" spans="1:16" x14ac:dyDescent="0.2">
      <c r="A405" s="8" t="s">
        <v>348</v>
      </c>
      <c r="B405" s="9">
        <v>7500100</v>
      </c>
      <c r="C405" s="9">
        <v>1557139</v>
      </c>
      <c r="D405" s="9">
        <v>1557139</v>
      </c>
      <c r="E405" s="9">
        <v>0</v>
      </c>
      <c r="F405" s="9">
        <v>2080900</v>
      </c>
      <c r="G405" s="9">
        <v>180400</v>
      </c>
      <c r="H405" s="9">
        <v>180400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11318539</v>
      </c>
      <c r="O405" s="9"/>
      <c r="P405" s="9">
        <f t="shared" si="7"/>
        <v>0</v>
      </c>
    </row>
    <row r="406" spans="1:16" x14ac:dyDescent="0.2">
      <c r="A406" s="10" t="s">
        <v>349</v>
      </c>
      <c r="B406" s="11">
        <v>9195200</v>
      </c>
      <c r="C406" s="11">
        <v>594585</v>
      </c>
      <c r="D406" s="11">
        <v>594585</v>
      </c>
      <c r="E406" s="11">
        <v>0</v>
      </c>
      <c r="F406" s="11">
        <v>2395900</v>
      </c>
      <c r="G406" s="11">
        <v>137000</v>
      </c>
      <c r="H406" s="11">
        <v>137000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12322685</v>
      </c>
      <c r="O406" s="11"/>
      <c r="P406" s="11">
        <f t="shared" si="7"/>
        <v>0</v>
      </c>
    </row>
    <row r="407" spans="1:16" x14ac:dyDescent="0.2">
      <c r="A407" s="12" t="s">
        <v>350</v>
      </c>
      <c r="B407" s="13">
        <v>14482500</v>
      </c>
      <c r="C407" s="13">
        <v>2979762</v>
      </c>
      <c r="D407" s="13">
        <v>2979762</v>
      </c>
      <c r="E407" s="13">
        <v>0</v>
      </c>
      <c r="F407" s="13">
        <v>1963800</v>
      </c>
      <c r="G407" s="13">
        <v>171500</v>
      </c>
      <c r="H407" s="13">
        <v>171500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19597562</v>
      </c>
      <c r="O407" s="13"/>
      <c r="P407" s="13">
        <f t="shared" si="7"/>
        <v>0</v>
      </c>
    </row>
    <row r="408" spans="1:16" x14ac:dyDescent="0.2">
      <c r="A408" s="8" t="s">
        <v>351</v>
      </c>
      <c r="B408" s="9">
        <v>5899000</v>
      </c>
      <c r="C408" s="9">
        <v>727631</v>
      </c>
      <c r="D408" s="9">
        <v>727631</v>
      </c>
      <c r="E408" s="9">
        <v>0</v>
      </c>
      <c r="F408" s="9">
        <v>1720300</v>
      </c>
      <c r="G408" s="9">
        <v>244500</v>
      </c>
      <c r="H408" s="9">
        <v>244500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8591431</v>
      </c>
      <c r="O408" s="9"/>
      <c r="P408" s="9">
        <f t="shared" si="7"/>
        <v>0</v>
      </c>
    </row>
    <row r="409" spans="1:16" x14ac:dyDescent="0.2">
      <c r="A409" s="10" t="s">
        <v>352</v>
      </c>
      <c r="B409" s="11">
        <v>6565900</v>
      </c>
      <c r="C409" s="11">
        <v>1098252</v>
      </c>
      <c r="D409" s="11">
        <v>1098252</v>
      </c>
      <c r="E409" s="11">
        <v>0</v>
      </c>
      <c r="F409" s="11">
        <v>2971100</v>
      </c>
      <c r="G409" s="11">
        <v>158000</v>
      </c>
      <c r="H409" s="11">
        <v>158000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10793252</v>
      </c>
      <c r="O409" s="11"/>
      <c r="P409" s="11">
        <f t="shared" si="7"/>
        <v>0</v>
      </c>
    </row>
    <row r="410" spans="1:16" x14ac:dyDescent="0.2">
      <c r="A410" s="12" t="s">
        <v>353</v>
      </c>
      <c r="B410" s="13">
        <v>15253000</v>
      </c>
      <c r="C410" s="13">
        <v>1220829</v>
      </c>
      <c r="D410" s="13">
        <v>1220829</v>
      </c>
      <c r="E410" s="13">
        <v>0</v>
      </c>
      <c r="F410" s="13">
        <v>4966400</v>
      </c>
      <c r="G410" s="13">
        <v>56000</v>
      </c>
      <c r="H410" s="13">
        <v>56000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21496229</v>
      </c>
      <c r="O410" s="13"/>
      <c r="P410" s="13">
        <f t="shared" si="7"/>
        <v>0</v>
      </c>
    </row>
    <row r="411" spans="1:16" x14ac:dyDescent="0.2">
      <c r="A411" s="8" t="s">
        <v>354</v>
      </c>
      <c r="B411" s="9">
        <v>27173900</v>
      </c>
      <c r="C411" s="9">
        <v>-2050363</v>
      </c>
      <c r="D411" s="9">
        <v>-2050363</v>
      </c>
      <c r="E411" s="9">
        <v>0</v>
      </c>
      <c r="F411" s="9">
        <v>8670800</v>
      </c>
      <c r="G411" s="9">
        <v>44000</v>
      </c>
      <c r="H411" s="9">
        <v>44000</v>
      </c>
      <c r="I411" s="9">
        <v>0</v>
      </c>
      <c r="J411" s="9">
        <v>0</v>
      </c>
      <c r="K411" s="9">
        <v>357000</v>
      </c>
      <c r="L411" s="9">
        <v>0</v>
      </c>
      <c r="M411" s="9">
        <v>0</v>
      </c>
      <c r="N411" s="9">
        <v>34195337</v>
      </c>
      <c r="O411" s="9"/>
      <c r="P411" s="9">
        <f t="shared" si="7"/>
        <v>0</v>
      </c>
    </row>
    <row r="412" spans="1:16" x14ac:dyDescent="0.2">
      <c r="A412" s="10" t="s">
        <v>355</v>
      </c>
      <c r="B412" s="11">
        <v>10674700</v>
      </c>
      <c r="C412" s="11">
        <v>3240972</v>
      </c>
      <c r="D412" s="11">
        <v>3240972</v>
      </c>
      <c r="E412" s="11">
        <v>0</v>
      </c>
      <c r="F412" s="11">
        <v>3659200</v>
      </c>
      <c r="G412" s="11">
        <v>254000</v>
      </c>
      <c r="H412" s="11">
        <v>254000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17828872</v>
      </c>
      <c r="O412" s="11"/>
      <c r="P412" s="11">
        <f t="shared" si="7"/>
        <v>0</v>
      </c>
    </row>
    <row r="413" spans="1:16" x14ac:dyDescent="0.2">
      <c r="A413" s="12" t="s">
        <v>356</v>
      </c>
      <c r="B413" s="13">
        <v>55041800</v>
      </c>
      <c r="C413" s="13">
        <v>2657588</v>
      </c>
      <c r="D413" s="13">
        <v>2657588</v>
      </c>
      <c r="E413" s="13">
        <v>0</v>
      </c>
      <c r="F413" s="13">
        <v>16986700</v>
      </c>
      <c r="G413" s="13">
        <v>44000</v>
      </c>
      <c r="H413" s="13">
        <v>44000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74730088</v>
      </c>
      <c r="O413" s="13"/>
      <c r="P413" s="13">
        <f t="shared" si="7"/>
        <v>0</v>
      </c>
    </row>
    <row r="414" spans="1:16" x14ac:dyDescent="0.2">
      <c r="A414" s="8" t="s">
        <v>357</v>
      </c>
      <c r="B414" s="9">
        <v>4477000</v>
      </c>
      <c r="C414" s="9">
        <v>658364</v>
      </c>
      <c r="D414" s="9">
        <v>658364</v>
      </c>
      <c r="E414" s="9">
        <v>0</v>
      </c>
      <c r="F414" s="9">
        <v>2008700</v>
      </c>
      <c r="G414" s="9">
        <v>242000</v>
      </c>
      <c r="H414" s="9">
        <v>242000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7386064</v>
      </c>
      <c r="O414" s="9"/>
      <c r="P414" s="9">
        <f t="shared" si="7"/>
        <v>0</v>
      </c>
    </row>
    <row r="415" spans="1:16" x14ac:dyDescent="0.2">
      <c r="A415" s="10" t="s">
        <v>358</v>
      </c>
      <c r="B415" s="11">
        <v>4163700</v>
      </c>
      <c r="C415" s="11">
        <v>538050</v>
      </c>
      <c r="D415" s="11">
        <v>538050</v>
      </c>
      <c r="E415" s="11">
        <v>0</v>
      </c>
      <c r="F415" s="11">
        <v>2075400</v>
      </c>
      <c r="G415" s="11">
        <v>164000</v>
      </c>
      <c r="H415" s="11">
        <v>164000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6941150</v>
      </c>
      <c r="O415" s="11"/>
      <c r="P415" s="11">
        <f t="shared" si="7"/>
        <v>0</v>
      </c>
    </row>
    <row r="416" spans="1:16" x14ac:dyDescent="0.2">
      <c r="A416" s="12" t="s">
        <v>359</v>
      </c>
      <c r="B416" s="13">
        <v>4704500</v>
      </c>
      <c r="C416" s="13">
        <v>454595</v>
      </c>
      <c r="D416" s="13">
        <v>454595</v>
      </c>
      <c r="E416" s="13">
        <v>0</v>
      </c>
      <c r="F416" s="13">
        <v>2079500</v>
      </c>
      <c r="G416" s="13">
        <v>107000</v>
      </c>
      <c r="H416" s="13">
        <v>107000</v>
      </c>
      <c r="I416" s="13">
        <v>0</v>
      </c>
      <c r="J416" s="13">
        <v>0</v>
      </c>
      <c r="K416" s="13">
        <v>34800</v>
      </c>
      <c r="L416" s="13">
        <v>0</v>
      </c>
      <c r="M416" s="13">
        <v>0</v>
      </c>
      <c r="N416" s="13">
        <v>7380395</v>
      </c>
      <c r="O416" s="13"/>
      <c r="P416" s="13">
        <f t="shared" si="7"/>
        <v>0</v>
      </c>
    </row>
    <row r="417" spans="1:16" x14ac:dyDescent="0.2">
      <c r="A417" s="8" t="s">
        <v>360</v>
      </c>
      <c r="B417" s="9">
        <v>4866200</v>
      </c>
      <c r="C417" s="9">
        <v>-90682</v>
      </c>
      <c r="D417" s="9">
        <v>-90682</v>
      </c>
      <c r="E417" s="9">
        <v>0</v>
      </c>
      <c r="F417" s="9">
        <v>2247500</v>
      </c>
      <c r="G417" s="9">
        <v>208000</v>
      </c>
      <c r="H417" s="9">
        <v>208000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7231018</v>
      </c>
      <c r="O417" s="9"/>
      <c r="P417" s="9">
        <f t="shared" si="7"/>
        <v>0</v>
      </c>
    </row>
    <row r="418" spans="1:16" x14ac:dyDescent="0.2">
      <c r="A418" s="10" t="s">
        <v>361</v>
      </c>
      <c r="B418" s="11">
        <v>9490800</v>
      </c>
      <c r="C418" s="11">
        <v>157808</v>
      </c>
      <c r="D418" s="11">
        <v>157808</v>
      </c>
      <c r="E418" s="11">
        <v>0</v>
      </c>
      <c r="F418" s="11">
        <v>2666300</v>
      </c>
      <c r="G418" s="11">
        <v>158000</v>
      </c>
      <c r="H418" s="11">
        <v>158000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12472908</v>
      </c>
      <c r="O418" s="11"/>
      <c r="P418" s="11">
        <f t="shared" si="7"/>
        <v>0</v>
      </c>
    </row>
    <row r="419" spans="1:16" x14ac:dyDescent="0.2">
      <c r="A419" s="12" t="s">
        <v>362</v>
      </c>
      <c r="B419" s="13">
        <v>11159000</v>
      </c>
      <c r="C419" s="13">
        <v>682782</v>
      </c>
      <c r="D419" s="13">
        <v>682782</v>
      </c>
      <c r="E419" s="13">
        <v>0</v>
      </c>
      <c r="F419" s="13">
        <v>3263200</v>
      </c>
      <c r="G419" s="13">
        <v>214000</v>
      </c>
      <c r="H419" s="13">
        <v>214000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15318982</v>
      </c>
      <c r="O419" s="13"/>
      <c r="P419" s="13">
        <f t="shared" si="7"/>
        <v>0</v>
      </c>
    </row>
    <row r="420" spans="1:16" x14ac:dyDescent="0.2">
      <c r="A420" s="8" t="s">
        <v>363</v>
      </c>
      <c r="B420" s="9">
        <v>8453500</v>
      </c>
      <c r="C420" s="9">
        <v>1646550</v>
      </c>
      <c r="D420" s="9">
        <v>1646550</v>
      </c>
      <c r="E420" s="9">
        <v>0</v>
      </c>
      <c r="F420" s="9">
        <v>3457600</v>
      </c>
      <c r="G420" s="9">
        <v>208000</v>
      </c>
      <c r="H420" s="9">
        <v>208000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13765650</v>
      </c>
      <c r="O420" s="9"/>
      <c r="P420" s="9">
        <f t="shared" si="7"/>
        <v>0</v>
      </c>
    </row>
    <row r="421" spans="1:16" x14ac:dyDescent="0.2">
      <c r="A421" s="10" t="s">
        <v>364</v>
      </c>
      <c r="B421" s="11">
        <v>6106000</v>
      </c>
      <c r="C421" s="11">
        <v>779762</v>
      </c>
      <c r="D421" s="11">
        <v>779762</v>
      </c>
      <c r="E421" s="11">
        <v>0</v>
      </c>
      <c r="F421" s="11">
        <v>2344600</v>
      </c>
      <c r="G421" s="11">
        <v>147000</v>
      </c>
      <c r="H421" s="11">
        <v>147000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9377362</v>
      </c>
      <c r="O421" s="11"/>
      <c r="P421" s="11">
        <f t="shared" si="7"/>
        <v>0</v>
      </c>
    </row>
    <row r="422" spans="1:16" x14ac:dyDescent="0.2">
      <c r="A422" s="12" t="s">
        <v>365</v>
      </c>
      <c r="B422" s="13">
        <v>4292600</v>
      </c>
      <c r="C422" s="13">
        <v>770034</v>
      </c>
      <c r="D422" s="13">
        <v>770034</v>
      </c>
      <c r="E422" s="13">
        <v>0</v>
      </c>
      <c r="F422" s="13">
        <v>2183200</v>
      </c>
      <c r="G422" s="13">
        <v>248000</v>
      </c>
      <c r="H422" s="13">
        <v>248000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7493834</v>
      </c>
      <c r="O422" s="13"/>
      <c r="P422" s="13">
        <f t="shared" si="7"/>
        <v>0</v>
      </c>
    </row>
    <row r="423" spans="1:16" x14ac:dyDescent="0.2">
      <c r="A423" s="8" t="s">
        <v>366</v>
      </c>
      <c r="B423" s="9">
        <v>3844100</v>
      </c>
      <c r="C423" s="9">
        <v>-11162</v>
      </c>
      <c r="D423" s="9">
        <v>-11162</v>
      </c>
      <c r="E423" s="9">
        <v>0</v>
      </c>
      <c r="F423" s="9">
        <v>2043300</v>
      </c>
      <c r="G423" s="9">
        <v>158000</v>
      </c>
      <c r="H423" s="9">
        <v>158000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6034238</v>
      </c>
      <c r="O423" s="9"/>
      <c r="P423" s="9">
        <f t="shared" si="7"/>
        <v>0</v>
      </c>
    </row>
    <row r="424" spans="1:16" x14ac:dyDescent="0.2">
      <c r="A424" s="10" t="s">
        <v>367</v>
      </c>
      <c r="B424" s="11">
        <v>9738500</v>
      </c>
      <c r="C424" s="11">
        <v>1331604</v>
      </c>
      <c r="D424" s="11">
        <v>1331604</v>
      </c>
      <c r="E424" s="11">
        <v>0</v>
      </c>
      <c r="F424" s="11">
        <v>3639500</v>
      </c>
      <c r="G424" s="11">
        <v>198000</v>
      </c>
      <c r="H424" s="11">
        <v>198000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14907604</v>
      </c>
      <c r="O424" s="11"/>
      <c r="P424" s="11">
        <f t="shared" si="7"/>
        <v>0</v>
      </c>
    </row>
    <row r="425" spans="1:16" x14ac:dyDescent="0.2">
      <c r="A425" s="12" t="s">
        <v>368</v>
      </c>
      <c r="B425" s="13">
        <v>4605600</v>
      </c>
      <c r="C425" s="13">
        <v>1000253</v>
      </c>
      <c r="D425" s="13">
        <v>1000253</v>
      </c>
      <c r="E425" s="13">
        <v>0</v>
      </c>
      <c r="F425" s="13">
        <v>2011200</v>
      </c>
      <c r="G425" s="13">
        <v>124000</v>
      </c>
      <c r="H425" s="13">
        <v>124000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7741053</v>
      </c>
      <c r="O425" s="13"/>
      <c r="P425" s="13">
        <f t="shared" si="7"/>
        <v>0</v>
      </c>
    </row>
    <row r="426" spans="1:16" x14ac:dyDescent="0.2">
      <c r="A426" s="8" t="s">
        <v>369</v>
      </c>
      <c r="B426" s="9">
        <v>6537400</v>
      </c>
      <c r="C426" s="9">
        <v>-557224</v>
      </c>
      <c r="D426" s="9">
        <v>-557224</v>
      </c>
      <c r="E426" s="9">
        <v>0</v>
      </c>
      <c r="F426" s="9">
        <v>2850300</v>
      </c>
      <c r="G426" s="9">
        <v>169000</v>
      </c>
      <c r="H426" s="9">
        <v>169000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8999476</v>
      </c>
      <c r="O426" s="9"/>
      <c r="P426" s="9">
        <f t="shared" si="7"/>
        <v>0</v>
      </c>
    </row>
    <row r="427" spans="1:16" x14ac:dyDescent="0.2">
      <c r="A427" s="10" t="s">
        <v>370</v>
      </c>
      <c r="B427" s="11">
        <v>24519300</v>
      </c>
      <c r="C427" s="11">
        <v>448815</v>
      </c>
      <c r="D427" s="11">
        <v>448815</v>
      </c>
      <c r="E427" s="11">
        <v>0</v>
      </c>
      <c r="F427" s="11">
        <v>8372800</v>
      </c>
      <c r="G427" s="11">
        <v>67000</v>
      </c>
      <c r="H427" s="11">
        <v>67000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33407915</v>
      </c>
      <c r="O427" s="11"/>
      <c r="P427" s="11">
        <f t="shared" si="7"/>
        <v>0</v>
      </c>
    </row>
    <row r="428" spans="1:16" ht="12.75" thickBot="1" x14ac:dyDescent="0.25">
      <c r="A428" s="14"/>
      <c r="B428" s="15">
        <v>13151929900</v>
      </c>
      <c r="C428" s="15">
        <v>0</v>
      </c>
      <c r="D428" s="15">
        <v>0</v>
      </c>
      <c r="E428" s="15">
        <v>86040700</v>
      </c>
      <c r="F428" s="15">
        <v>219984200</v>
      </c>
      <c r="G428" s="15">
        <v>84942400</v>
      </c>
      <c r="H428" s="15">
        <v>68842400</v>
      </c>
      <c r="I428" s="15">
        <v>12100000</v>
      </c>
      <c r="J428" s="15">
        <v>4000000</v>
      </c>
      <c r="K428" s="15">
        <v>20000000</v>
      </c>
      <c r="L428" s="15">
        <v>23193400</v>
      </c>
      <c r="M428" s="15">
        <v>50876800</v>
      </c>
      <c r="N428" s="15">
        <v>13636967400</v>
      </c>
      <c r="O428" s="15"/>
      <c r="P428" s="15">
        <f>SUM(P6:P427)</f>
        <v>0</v>
      </c>
    </row>
    <row r="429" spans="1:16" ht="12.75" thickTop="1" x14ac:dyDescent="0.2"/>
    <row r="430" spans="1:16" x14ac:dyDescent="0.2">
      <c r="B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 x14ac:dyDescent="0.2">
      <c r="C431" s="16"/>
      <c r="E431" s="16"/>
    </row>
    <row r="432" spans="1:16" x14ac:dyDescent="0.2">
      <c r="E432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2019-03-04T09:27:20Z</dcterms:modified>
</cp:coreProperties>
</file>