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'Ark1'!$A$5:$I$25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5" i="1"/>
  <c r="K9" i="1" l="1"/>
  <c r="K11" i="1"/>
  <c r="K13" i="1"/>
  <c r="K15" i="1"/>
  <c r="K17" i="1"/>
  <c r="K19" i="1"/>
  <c r="K21" i="1"/>
  <c r="K23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<sst xmlns="http://schemas.openxmlformats.org/spreadsheetml/2006/main" count="33" uniqueCount="33">
  <si>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</si>
  <si>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</si>
  <si>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</si>
  <si>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</si>
  <si>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</si>
  <si>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</si>
  <si>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</si>
  <si>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</si>
  <si>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</si>
  <si>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</si>
  <si>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</si>
  <si>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</si>
  <si>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</si>
  <si>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</si>
  <si>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</si>
  <si>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</si>
  <si>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</si>
  <si>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</si>
  <si>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</si>
  <si>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</si>
  <si>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</si>
  <si>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</si>
  <si>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</si>
  <si>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</si>
  <si>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</si>
  <si>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</si>
  <si>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</si>
  <si>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</si>
  <si>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Trøndelag</t>
  </si>
  <si>
    <t>Nordland</t>
  </si>
  <si>
    <t>Troms</t>
  </si>
  <si>
    <t>Finnmark</t>
  </si>
  <si>
    <t>Beregning av rammetilskudd og utbetaling til fylkeskommunene, september 2019 (termin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</si>
</sst>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G33" sqref="G33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12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128062700</v>
      </c>
      <c r="C7" s="9">
        <v>25724375</v>
      </c>
      <c r="D7" s="9">
        <v>25724375</v>
      </c>
      <c r="E7" s="9">
        <v>0</v>
      </c>
      <c r="F7" s="9">
        <v>750000</v>
      </c>
      <c r="G7" s="9">
        <v>750000</v>
      </c>
      <c r="H7" s="9">
        <v>0</v>
      </c>
      <c r="I7" s="9">
        <v>154537075</v>
      </c>
      <c r="J7" s="9"/>
      <c r="K7" s="9">
        <f t="shared" ref="K7:K25" si="0">C7-D7</f>
        <v>0</v>
      </c>
    </row>
    <row r="8" spans="1:11" s="10" customFormat="1" ht="12.75" x14ac:dyDescent="0.2">
      <c r="A8" s="8" t="s">
        <v>15</v>
      </c>
      <c r="B8" s="9">
        <v>233027000</v>
      </c>
      <c r="C8" s="9">
        <v>-54508838</v>
      </c>
      <c r="D8" s="9">
        <v>-54508838</v>
      </c>
      <c r="E8" s="9">
        <v>0</v>
      </c>
      <c r="F8" s="9">
        <v>0</v>
      </c>
      <c r="G8" s="9">
        <v>0</v>
      </c>
      <c r="H8" s="9">
        <v>0</v>
      </c>
      <c r="I8" s="9">
        <v>178518162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256897100</v>
      </c>
      <c r="C9" s="12">
        <v>-90989965</v>
      </c>
      <c r="D9" s="12">
        <v>-90989965</v>
      </c>
      <c r="E9" s="12">
        <v>0</v>
      </c>
      <c r="F9" s="12">
        <v>0</v>
      </c>
      <c r="G9" s="12">
        <v>0</v>
      </c>
      <c r="H9" s="12">
        <v>0</v>
      </c>
      <c r="I9" s="12">
        <v>165907135</v>
      </c>
      <c r="J9" s="12"/>
      <c r="K9" s="12">
        <f t="shared" si="0"/>
        <v>0</v>
      </c>
    </row>
    <row r="10" spans="1:11" s="10" customFormat="1" ht="12.75" x14ac:dyDescent="0.2">
      <c r="A10" s="8" t="s">
        <v>17</v>
      </c>
      <c r="B10" s="9">
        <v>135444600</v>
      </c>
      <c r="C10" s="9">
        <v>20327752</v>
      </c>
      <c r="D10" s="9">
        <v>20327752</v>
      </c>
      <c r="E10" s="9">
        <v>0</v>
      </c>
      <c r="F10" s="9">
        <v>1420000</v>
      </c>
      <c r="G10" s="9">
        <v>1420000</v>
      </c>
      <c r="H10" s="9">
        <v>0</v>
      </c>
      <c r="I10" s="9">
        <v>157192352</v>
      </c>
      <c r="J10" s="9"/>
      <c r="K10" s="9">
        <f t="shared" si="0"/>
        <v>0</v>
      </c>
    </row>
    <row r="11" spans="1:11" s="10" customFormat="1" ht="12.75" x14ac:dyDescent="0.2">
      <c r="A11" s="8" t="s">
        <v>18</v>
      </c>
      <c r="B11" s="9">
        <v>133528100</v>
      </c>
      <c r="C11" s="9">
        <v>18037340</v>
      </c>
      <c r="D11" s="9">
        <v>18037340</v>
      </c>
      <c r="E11" s="9">
        <v>0</v>
      </c>
      <c r="F11" s="9">
        <v>2240000</v>
      </c>
      <c r="G11" s="9">
        <v>2240000</v>
      </c>
      <c r="H11" s="9">
        <v>0</v>
      </c>
      <c r="I11" s="9">
        <v>153805440</v>
      </c>
      <c r="J11" s="9"/>
      <c r="K11" s="9">
        <f t="shared" si="0"/>
        <v>0</v>
      </c>
    </row>
    <row r="12" spans="1:11" s="10" customFormat="1" ht="12.75" x14ac:dyDescent="0.2">
      <c r="A12" s="11" t="s">
        <v>19</v>
      </c>
      <c r="B12" s="12">
        <v>129611200</v>
      </c>
      <c r="C12" s="12">
        <v>2944373</v>
      </c>
      <c r="D12" s="12">
        <v>2944373</v>
      </c>
      <c r="E12" s="12">
        <v>0</v>
      </c>
      <c r="F12" s="12">
        <v>740000</v>
      </c>
      <c r="G12" s="12">
        <v>740000</v>
      </c>
      <c r="H12" s="12">
        <v>0</v>
      </c>
      <c r="I12" s="12">
        <v>133295573</v>
      </c>
      <c r="J12" s="12"/>
      <c r="K12" s="12">
        <f t="shared" si="0"/>
        <v>0</v>
      </c>
    </row>
    <row r="13" spans="1:11" s="10" customFormat="1" ht="12.75" x14ac:dyDescent="0.2">
      <c r="A13" s="8" t="s">
        <v>20</v>
      </c>
      <c r="B13" s="9">
        <v>120154400</v>
      </c>
      <c r="C13" s="9">
        <v>11004253</v>
      </c>
      <c r="D13" s="9">
        <v>11004253</v>
      </c>
      <c r="E13" s="9">
        <v>0</v>
      </c>
      <c r="F13" s="9">
        <v>1780000</v>
      </c>
      <c r="G13" s="9">
        <v>1780000</v>
      </c>
      <c r="H13" s="9">
        <v>0</v>
      </c>
      <c r="I13" s="9">
        <v>132938653</v>
      </c>
      <c r="J13" s="9"/>
      <c r="K13" s="9">
        <f t="shared" si="0"/>
        <v>0</v>
      </c>
    </row>
    <row r="14" spans="1:11" s="10" customFormat="1" ht="12.75" x14ac:dyDescent="0.2">
      <c r="A14" s="8" t="s">
        <v>21</v>
      </c>
      <c r="B14" s="9">
        <v>103822900</v>
      </c>
      <c r="C14" s="9">
        <v>10375705</v>
      </c>
      <c r="D14" s="9">
        <v>10375705</v>
      </c>
      <c r="E14" s="9">
        <v>0</v>
      </c>
      <c r="F14" s="9">
        <v>1170000</v>
      </c>
      <c r="G14" s="9">
        <v>1170000</v>
      </c>
      <c r="H14" s="9">
        <v>0</v>
      </c>
      <c r="I14" s="9">
        <v>115368605</v>
      </c>
      <c r="J14" s="9"/>
      <c r="K14" s="9">
        <f t="shared" si="0"/>
        <v>0</v>
      </c>
    </row>
    <row r="15" spans="1:11" s="10" customFormat="1" ht="12.75" x14ac:dyDescent="0.2">
      <c r="A15" s="11" t="s">
        <v>22</v>
      </c>
      <c r="B15" s="12">
        <v>81837300</v>
      </c>
      <c r="C15" s="12">
        <v>10400420</v>
      </c>
      <c r="D15" s="12">
        <v>10400420</v>
      </c>
      <c r="E15" s="12">
        <v>0</v>
      </c>
      <c r="F15" s="12">
        <v>760000</v>
      </c>
      <c r="G15" s="12">
        <v>760000</v>
      </c>
      <c r="H15" s="12">
        <v>0</v>
      </c>
      <c r="I15" s="12">
        <v>92997720</v>
      </c>
      <c r="J15" s="12"/>
      <c r="K15" s="12">
        <f t="shared" si="0"/>
        <v>0</v>
      </c>
    </row>
    <row r="16" spans="1:11" s="10" customFormat="1" ht="12.75" x14ac:dyDescent="0.2">
      <c r="A16" s="8" t="s">
        <v>23</v>
      </c>
      <c r="B16" s="9">
        <v>119655100</v>
      </c>
      <c r="C16" s="9">
        <v>15567912</v>
      </c>
      <c r="D16" s="9">
        <v>15567912</v>
      </c>
      <c r="E16" s="9">
        <v>0</v>
      </c>
      <c r="F16" s="9">
        <v>860000</v>
      </c>
      <c r="G16" s="9">
        <v>860000</v>
      </c>
      <c r="H16" s="9">
        <v>0</v>
      </c>
      <c r="I16" s="9">
        <v>136083012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261499800</v>
      </c>
      <c r="C17" s="9">
        <v>-24346683</v>
      </c>
      <c r="D17" s="9">
        <v>-24346683</v>
      </c>
      <c r="E17" s="9">
        <v>0</v>
      </c>
      <c r="F17" s="9">
        <v>1500000</v>
      </c>
      <c r="G17" s="9">
        <v>1500000</v>
      </c>
      <c r="H17" s="9">
        <v>0</v>
      </c>
      <c r="I17" s="9">
        <v>238653117</v>
      </c>
      <c r="J17" s="9"/>
      <c r="K17" s="9">
        <f t="shared" si="0"/>
        <v>0</v>
      </c>
    </row>
    <row r="18" spans="1:11" s="10" customFormat="1" ht="12.75" x14ac:dyDescent="0.2">
      <c r="A18" s="11" t="s">
        <v>25</v>
      </c>
      <c r="B18" s="12">
        <v>324642100</v>
      </c>
      <c r="C18" s="12">
        <v>-3218501</v>
      </c>
      <c r="D18" s="12">
        <v>-3218501</v>
      </c>
      <c r="E18" s="12">
        <v>0</v>
      </c>
      <c r="F18" s="12">
        <v>3800000</v>
      </c>
      <c r="G18" s="12">
        <v>3800000</v>
      </c>
      <c r="H18" s="12">
        <v>0</v>
      </c>
      <c r="I18" s="12">
        <v>325223599</v>
      </c>
      <c r="J18" s="12"/>
      <c r="K18" s="12">
        <f t="shared" si="0"/>
        <v>0</v>
      </c>
    </row>
    <row r="19" spans="1:11" s="10" customFormat="1" ht="12.75" x14ac:dyDescent="0.2">
      <c r="A19" s="8" t="s">
        <v>26</v>
      </c>
      <c r="B19" s="9">
        <v>164314300</v>
      </c>
      <c r="C19" s="9">
        <v>3862912</v>
      </c>
      <c r="D19" s="9">
        <v>3862912</v>
      </c>
      <c r="E19" s="9">
        <v>0</v>
      </c>
      <c r="F19" s="9">
        <v>2550000</v>
      </c>
      <c r="G19" s="9">
        <v>2550000</v>
      </c>
      <c r="H19" s="9">
        <v>0</v>
      </c>
      <c r="I19" s="9">
        <v>170727212</v>
      </c>
      <c r="J19" s="9"/>
      <c r="K19" s="9">
        <f t="shared" si="0"/>
        <v>0</v>
      </c>
    </row>
    <row r="20" spans="1:11" s="10" customFormat="1" ht="12.75" x14ac:dyDescent="0.2">
      <c r="A20" s="8" t="s">
        <v>27</v>
      </c>
      <c r="B20" s="9">
        <v>255034900</v>
      </c>
      <c r="C20" s="9">
        <v>5481664</v>
      </c>
      <c r="D20" s="9">
        <v>5481664</v>
      </c>
      <c r="E20" s="9">
        <v>0</v>
      </c>
      <c r="F20" s="9">
        <v>1230000</v>
      </c>
      <c r="G20" s="9">
        <v>1230000</v>
      </c>
      <c r="H20" s="9">
        <v>0</v>
      </c>
      <c r="I20" s="9">
        <v>261746564</v>
      </c>
      <c r="J20" s="9"/>
      <c r="K20" s="9">
        <f t="shared" si="0"/>
        <v>0</v>
      </c>
    </row>
    <row r="21" spans="1:11" s="10" customFormat="1" ht="12.75" x14ac:dyDescent="0.2">
      <c r="A21" s="11" t="s">
        <v>28</v>
      </c>
      <c r="B21" s="12">
        <v>330890400</v>
      </c>
      <c r="C21" s="12">
        <v>28645332</v>
      </c>
      <c r="D21" s="12">
        <v>28645332</v>
      </c>
      <c r="E21" s="12">
        <v>0</v>
      </c>
      <c r="F21" s="12">
        <v>4130000</v>
      </c>
      <c r="G21" s="12">
        <v>4130000</v>
      </c>
      <c r="H21" s="12">
        <v>0</v>
      </c>
      <c r="I21" s="12">
        <v>363665732</v>
      </c>
      <c r="J21" s="12"/>
      <c r="K21" s="12">
        <f t="shared" si="0"/>
        <v>0</v>
      </c>
    </row>
    <row r="22" spans="1:11" s="10" customFormat="1" ht="12.75" x14ac:dyDescent="0.2">
      <c r="A22" s="8" t="s">
        <v>29</v>
      </c>
      <c r="B22" s="9">
        <v>306215200</v>
      </c>
      <c r="C22" s="9">
        <v>11677629</v>
      </c>
      <c r="D22" s="9">
        <v>11677629</v>
      </c>
      <c r="E22" s="9">
        <v>29832900</v>
      </c>
      <c r="F22" s="9">
        <v>4270000</v>
      </c>
      <c r="G22" s="9">
        <v>4270000</v>
      </c>
      <c r="H22" s="9">
        <v>0</v>
      </c>
      <c r="I22" s="9">
        <v>351995729</v>
      </c>
      <c r="J22" s="9"/>
      <c r="K22" s="9">
        <f t="shared" si="0"/>
        <v>0</v>
      </c>
    </row>
    <row r="23" spans="1:11" s="10" customFormat="1" ht="12.75" x14ac:dyDescent="0.2">
      <c r="A23" s="8" t="s">
        <v>30</v>
      </c>
      <c r="B23" s="9">
        <v>175167800</v>
      </c>
      <c r="C23" s="9">
        <v>6029292</v>
      </c>
      <c r="D23" s="9">
        <v>6029292</v>
      </c>
      <c r="E23" s="9">
        <v>23243300</v>
      </c>
      <c r="F23" s="9">
        <v>2000000</v>
      </c>
      <c r="G23" s="9">
        <v>2000000</v>
      </c>
      <c r="H23" s="9">
        <v>0</v>
      </c>
      <c r="I23" s="9">
        <v>206440392</v>
      </c>
      <c r="J23" s="9"/>
      <c r="K23" s="9">
        <f t="shared" si="0"/>
        <v>0</v>
      </c>
    </row>
    <row r="24" spans="1:11" s="10" customFormat="1" ht="12.75" x14ac:dyDescent="0.2">
      <c r="A24" s="11" t="s">
        <v>31</v>
      </c>
      <c r="B24" s="12">
        <v>96527000</v>
      </c>
      <c r="C24" s="12">
        <v>2985028</v>
      </c>
      <c r="D24" s="12">
        <v>2985028</v>
      </c>
      <c r="E24" s="12">
        <v>14525000</v>
      </c>
      <c r="F24" s="12">
        <v>4000000</v>
      </c>
      <c r="G24" s="12">
        <v>4000000</v>
      </c>
      <c r="H24" s="12">
        <v>0</v>
      </c>
      <c r="I24" s="12">
        <v>118037028</v>
      </c>
      <c r="J24" s="12"/>
      <c r="K24" s="12">
        <f t="shared" si="0"/>
        <v>0</v>
      </c>
    </row>
    <row r="25" spans="1:11" s="15" customFormat="1" ht="13.5" thickBot="1" x14ac:dyDescent="0.25">
      <c r="A25" s="13"/>
      <c r="B25" s="14">
        <v>3356331900</v>
      </c>
      <c r="C25" s="14">
        <v>0</v>
      </c>
      <c r="D25" s="14">
        <v>0</v>
      </c>
      <c r="E25" s="14">
        <v>67601200</v>
      </c>
      <c r="F25" s="14">
        <v>33200000</v>
      </c>
      <c r="G25" s="14">
        <v>33200000</v>
      </c>
      <c r="H25" s="14">
        <v>0</v>
      </c>
      <c r="I25" s="14">
        <v>3457133100</v>
      </c>
      <c r="J25" s="14"/>
      <c r="K25" s="14">
        <f t="shared" si="0"/>
        <v>0</v>
      </c>
    </row>
    <row r="26" spans="1:11" ht="15.75" thickTop="1" x14ac:dyDescent="0.25"/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2019-09-03T13:31:06Z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69f2a2-b4aa-47ef-83af-68eaca11b74d_Enabled">
    <vt:lpwstr>True</vt:lpwstr>
  </property>
  <property fmtid="{D5CDD505-2E9C-101B-9397-08002B2CF9AE}" pid="3" name="MSIP_Label_cd69f2a2-b4aa-47ef-83af-68eaca11b74d_SiteId">
    <vt:lpwstr>f696e186-1c3b-44cd-bf76-5ace0e7007bd</vt:lpwstr>
  </property>
  <property fmtid="{D5CDD505-2E9C-101B-9397-08002B2CF9AE}" pid="4" name="MSIP_Label_cd69f2a2-b4aa-47ef-83af-68eaca11b74d_Owner">
    <vt:lpwstr>Max-Joseph.Korman@kmd.dep.no</vt:lpwstr>
  </property>
  <property fmtid="{D5CDD505-2E9C-101B-9397-08002B2CF9AE}" pid="5" name="MSIP_Label_cd69f2a2-b4aa-47ef-83af-68eaca11b74d_SetDate">
    <vt:lpwstr>2019-05-08T08:12:11.3551862Z</vt:lpwstr>
  </property>
  <property fmtid="{D5CDD505-2E9C-101B-9397-08002B2CF9AE}" pid="6" name="MSIP_Label_cd69f2a2-b4aa-47ef-83af-68eaca11b74d_Name">
    <vt:lpwstr>Intern (KMD)</vt:lpwstr>
  </property>
  <property fmtid="{D5CDD505-2E9C-101B-9397-08002B2CF9AE}" pid="7" name="MSIP_Label_cd69f2a2-b4aa-47ef-83af-68eaca11b74d_Application">
    <vt:lpwstr>Microsoft Azure Information Protection</vt:lpwstr>
  </property>
  <property fmtid="{D5CDD505-2E9C-101B-9397-08002B2CF9AE}" pid="8" name="MSIP_Label_cd69f2a2-b4aa-47ef-83af-68eaca11b74d_Extended_MSFT_Method">
    <vt:lpwstr>Automatic</vt:lpwstr>
  </property>
  <property fmtid="{D5CDD505-2E9C-101B-9397-08002B2CF9AE}" pid="9" name="Sensitivity">
    <vt:lpwstr>Intern (KMD)</vt:lpwstr>
  </property>
</Properties>
</file>