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3A3AF052-F67A-4C14-9CBE-3E906C081AA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pril" sheetId="1" r:id="rId1"/>
  </sheets>
  <definedNames>
    <definedName name="EksterneData_1" localSheetId="0">april!$A$4:$N$362</definedName>
    <definedName name="_xlnm.Print_Titles" localSheetId="0">april!$3:$5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8" i="1" l="1"/>
  <c r="O274" i="1"/>
  <c r="O262" i="1"/>
  <c r="O252" i="1"/>
  <c r="O241" i="1"/>
  <c r="O235" i="1"/>
  <c r="O22" i="1"/>
  <c r="O6" i="1"/>
  <c r="O362" i="1" s="1"/>
  <c r="O289" i="1"/>
  <c r="O29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<sst xmlns="http://schemas.openxmlformats.org/spreadsheetml/2006/main" count="384" uniqueCount="381">
  <si>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</si>
  <si>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</si>
  <si>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</si>
  <si>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</si>
  <si>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</si>
  <si>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</si>
  <si>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</si>
  <si>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</si>
  <si>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</si>
  <si>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</si>
  <si>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</si>
  <si>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</si>
  <si>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</si>
  <si>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</si>
  <si>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</si>
  <si>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</si>
  <si>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</si>
  <si>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</si>
  <si>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</si>
  <si>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</si>
  <si>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</si>
  <si>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</si>
  <si>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</si>
  <si>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</si>
  <si>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</si>
  <si>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</si>
  <si>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</si>
  <si>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</si>
  <si>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</si>
  <si>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</si>
  <si>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</si>
  <si>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</si>
  <si>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</si>
  <si>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</si>
  <si>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</si>
  <si>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</si>
  <si>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</si>
  <si>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</si>
  <si>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</si>
  <si>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</si>
  <si>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</si>
  <si>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</si>
  <si>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</si>
  <si>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</si>
  <si>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</si>
  <si>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</si>
  <si>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</si>
  <si>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</si>
  <si>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</si>
  <si>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</si>
  <si>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</si>
  <si>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</si>
  <si>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</si>
  <si>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</si>
  <si>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</si>
  <si>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</si>
  <si>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</si>
  <si>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</si>
  <si>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</si>
  <si>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</si>
  <si>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</si>
  <si>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</si>
  <si>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</si>
  <si>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</si>
  <si>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</si>
  <si>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</si>
  <si>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</si>
  <si>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</si>
  <si>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</si>
  <si>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</si>
  <si>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</si>
  <si>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</si>
  <si>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</si>
  <si>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</si>
  <si>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</si>
  <si>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</si>
  <si>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</si>
  <si>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</si>
  <si>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</si>
  <si>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</si>
  <si>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</si>
  <si>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</si>
  <si>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</si>
  <si>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</si>
  <si>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</si>
  <si>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</si>
  <si>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</si>
  <si>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</si>
  <si>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</si>
  <si>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</si>
  <si>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</si>
  <si>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</si>
  <si>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</si>
  <si>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</si>
  <si>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</si>
  <si>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</si>
  <si>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</si>
  <si>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</si>
  <si>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</si>
  <si>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</si>
  <si>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</si>
  <si>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</si>
  <si>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</si>
  <si>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</si>
  <si>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</si>
  <si>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</si>
  <si>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</si>
  <si>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</si>
  <si>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</si>
  <si>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</si>
  <si>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</si>
  <si>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</si>
  <si>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</si>
  <si>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</si>
  <si>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</si>
  <si>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</si>
  <si>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</si>
  <si>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</si>
  <si>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</si>
  <si>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</si>
  <si>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</si>
  <si>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</si>
  <si>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</si>
  <si>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</si>
  <si>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</si>
  <si>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</si>
  <si>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</si>
  <si>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</si>
  <si>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</si>
  <si>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</si>
  <si>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</si>
  <si>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</si>
  <si>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</si>
  <si>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</si>
  <si>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</si>
  <si>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</si>
  <si>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</si>
  <si>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</si>
  <si>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</si>
  <si>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</si>
  <si>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</si>
  <si>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</si>
  <si>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</si>
  <si>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</si>
  <si>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</si>
  <si>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</si>
  <si>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</si>
  <si>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</si>
  <si>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</si>
  <si>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</si>
  <si>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</si>
  <si>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</si>
  <si>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</si>
  <si>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</si>
  <si>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</si>
  <si>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</si>
  <si>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</si>
  <si>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</si>
  <si>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</si>
  <si>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</si>
  <si>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</si>
  <si>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</si>
  <si>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</si>
  <si>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</si>
  <si>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</si>
  <si>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</si>
  <si>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</si>
  <si>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</si>
  <si>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</si>
  <si>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</si>
  <si>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</si>
  <si>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</si>
  <si>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</si>
  <si>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</si>
  <si>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</si>
  <si>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</si>
  <si>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</si>
  <si>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</si>
  <si>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</si>
  <si>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</si>
  <si>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</si>
  <si>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</si>
  <si>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</si>
  <si>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</si>
  <si>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</si>
  <si>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</si>
  <si>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</si>
  <si>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</si>
  <si>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</si>
  <si>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</si>
  <si>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</si>
  <si>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</si>
  <si>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</si>
  <si>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</si>
  <si>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</si>
  <si>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</si>
  <si>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</si>
  <si>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</si>
  <si>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</si>
  <si>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</si>
  <si>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</si>
  <si>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</si>
  <si>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</si>
  <si>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</si>
  <si>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</si>
  <si>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</si>
  <si>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</si>
  <si>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</si>
  <si>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</si>
  <si>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</si>
  <si>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</si>
  <si>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</si>
  <si>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</si>
  <si>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</si>
  <si>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</si>
  <si>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</si>
  <si>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</si>
  <si>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</si>
  <si>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</si>
  <si>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</si>
  <si>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</si>
  <si>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</si>
  <si>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</si>
  <si>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</si>
  <si>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</si>
  <si>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</si>
  <si>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</si>
  <si>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</si>
  <si>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</si>
  <si>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</si>
  <si>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</si>
  <si>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</si>
  <si>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</si>
  <si>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</si>
  <si>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</si>
  <si>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</si>
  <si>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</si>
  <si>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</si>
  <si>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</si>
  <si>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</si>
  <si>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</si>
  <si>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</si>
  <si>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</si>
  <si>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</si>
  <si>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</si>
  <si>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</si>
  <si>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</si>
  <si>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</si>
  <si>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</si>
  <si>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</si>
  <si>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</si>
  <si>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</si>
  <si>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</si>
  <si>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</si>
  <si>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</si>
  <si>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</si>
  <si>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</si>
  <si>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</si>
  <si>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</si>
  <si>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</si>
  <si>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</si>
  <si>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</si>
  <si>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</si>
  <si>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</si>
  <si>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</si>
  <si>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</si>
  <si>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</si>
  <si>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</si>
  <si>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</si>
  <si>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</si>
  <si>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</si>
  <si>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</si>
  <si>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</si>
  <si>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</si>
  <si>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</si>
  <si>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</si>
  <si>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</si>
  <si>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</si>
  <si>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</si>
  <si>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</si>
  <si>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</si>
  <si>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</si>
  <si>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</si>
  <si>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</si>
  <si>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</si>
  <si>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</si>
  <si>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</si>
  <si>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</si>
  <si>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</si>
  <si>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</si>
  <si>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</si>
  <si>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</si>
  <si>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</si>
  <si>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</si>
  <si>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</si>
  <si>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</si>
  <si>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</si>
  <si>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</si>
  <si>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</si>
  <si>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</si>
  <si>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</si>
  <si>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</si>
  <si>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</si>
  <si>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</si>
  <si>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</si>
  <si>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</si>
  <si>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</si>
  <si>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</si>
  <si>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</si>
  <si>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</si>
  <si>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</si>
  <si>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</si>
  <si>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</si>
  <si>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</si>
  <si>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</si>
  <si>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</si>
  <si>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</si>
  <si>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</si>
  <si>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</si>
  <si>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</si>
  <si>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</si>
  <si>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</si>
  <si>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</si>
  <si>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</si>
  <si>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</si>
  <si>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</si>
  <si>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</si>
  <si>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</si>
  <si>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</si>
  <si>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</si>
  <si>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</si>
  <si>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</si>
  <si>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</si>
  <si>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</si>
  <si>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</si>
  <si>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</si>
  <si>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</si>
  <si>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</si>
  <si>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</si>
  <si>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</si>
  <si>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</si>
  <si>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</si>
  <si>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</si>
  <si>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</si>
  <si>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</si>
  <si>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</si>
  <si>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</si>
  <si>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</si>
  <si>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</si>
  <si>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</si>
  <si>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</si>
  <si>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</si>
  <si>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</si>
  <si>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</si>
  <si>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</si>
  <si>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</si>
  <si>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</si>
  <si>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</si>
  <si>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</si>
  <si>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</si>
  <si>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</si>
  <si>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</si>
  <si>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</si>
  <si>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</si>
  <si>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</si>
  <si>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</si>
  <si>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</si>
  <si>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</si>
  <si>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</si>
  <si>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</si>
  <si>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</si>
  <si>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</si>
  <si>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</si>
  <si>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</si>
  <si>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</si>
  <si>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</si>
  <si>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</si>
  <si>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</si>
  <si>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</si>
  <si>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</si>
  <si>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Beregning av rammetilskudd og utbetaling til kommunene, april 2021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</si>
</sst>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3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64" sqref="F364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8" width="11.81640625" style="2"/>
    <col min="9" max="9" width="12.81640625" style="2" customWidth="1"/>
    <col min="10" max="13" width="11.81640625" style="2"/>
    <col min="14" max="14" width="13.453125" style="2" customWidth="1"/>
    <col min="15" max="15" width="11.81640625" style="2"/>
    <col min="16" max="16" width="12.81640625" style="15" customWidth="1"/>
    <col min="17" max="16384" width="11.81640625" style="2"/>
  </cols>
  <sheetData>
    <row r="1" spans="1:16" s="1" customFormat="1" ht="18.5" x14ac:dyDescent="0.35">
      <c r="A1" s="30" t="s">
        <v>380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3"/>
    </row>
    <row r="3" spans="1:16" s="5" customFormat="1" ht="75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378</v>
      </c>
      <c r="J3" s="4" t="s">
        <v>379</v>
      </c>
      <c r="K3" s="4" t="s">
        <v>103</v>
      </c>
      <c r="L3" s="4" t="s">
        <v>96</v>
      </c>
      <c r="M3" s="4" t="s">
        <v>1</v>
      </c>
      <c r="N3" s="4" t="s">
        <v>99</v>
      </c>
      <c r="O3" s="16" t="s">
        <v>100</v>
      </c>
      <c r="P3" s="14" t="s">
        <v>377</v>
      </c>
    </row>
    <row r="4" spans="1:16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6"/>
      <c r="P4" s="14"/>
    </row>
    <row r="5" spans="1:16" s="7" customFormat="1" ht="16.5" customHeight="1" x14ac:dyDescent="0.3">
      <c r="A5" s="29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14">
        <v>14</v>
      </c>
    </row>
    <row r="6" spans="1:16" x14ac:dyDescent="0.3">
      <c r="A6" s="8" t="s">
        <v>2</v>
      </c>
      <c r="B6" s="22">
        <v>1537609700</v>
      </c>
      <c r="C6" s="22">
        <v>27703944</v>
      </c>
      <c r="D6" s="22">
        <v>27703944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27254300</v>
      </c>
      <c r="N6" s="22">
        <v>1592567944</v>
      </c>
      <c r="O6" s="17">
        <f>C6-D6</f>
        <v>0</v>
      </c>
      <c r="P6" s="12">
        <v>4729591521</v>
      </c>
    </row>
    <row r="7" spans="1:16" x14ac:dyDescent="0.3">
      <c r="A7" s="9" t="s">
        <v>3</v>
      </c>
      <c r="B7" s="20">
        <v>40744000</v>
      </c>
      <c r="C7" s="20">
        <v>1019299</v>
      </c>
      <c r="D7" s="20">
        <v>1019299</v>
      </c>
      <c r="E7" s="20">
        <v>0</v>
      </c>
      <c r="F7" s="20">
        <v>0</v>
      </c>
      <c r="G7" s="20">
        <v>270000</v>
      </c>
      <c r="H7" s="20">
        <v>270000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42033299</v>
      </c>
      <c r="O7" s="18">
        <v>0</v>
      </c>
      <c r="P7" s="12">
        <v>149161948</v>
      </c>
    </row>
    <row r="8" spans="1:16" x14ac:dyDescent="0.3">
      <c r="A8" s="10" t="s">
        <v>4</v>
      </c>
      <c r="B8" s="23">
        <v>348668800</v>
      </c>
      <c r="C8" s="23">
        <v>10894425</v>
      </c>
      <c r="D8" s="23">
        <v>10894425</v>
      </c>
      <c r="E8" s="23">
        <v>0</v>
      </c>
      <c r="F8" s="23">
        <v>0</v>
      </c>
      <c r="G8" s="23">
        <v>250000</v>
      </c>
      <c r="H8" s="23">
        <v>250000</v>
      </c>
      <c r="I8" s="23">
        <v>0</v>
      </c>
      <c r="J8" s="23">
        <v>0</v>
      </c>
      <c r="K8" s="23">
        <v>0</v>
      </c>
      <c r="L8" s="23">
        <v>0</v>
      </c>
      <c r="M8" s="23">
        <v>5642500</v>
      </c>
      <c r="N8" s="23">
        <v>365455725</v>
      </c>
      <c r="O8" s="19">
        <v>0</v>
      </c>
      <c r="P8" s="12">
        <v>1237227661</v>
      </c>
    </row>
    <row r="9" spans="1:16" x14ac:dyDescent="0.3">
      <c r="A9" s="8" t="s">
        <v>5</v>
      </c>
      <c r="B9" s="22">
        <v>96914200</v>
      </c>
      <c r="C9" s="22">
        <v>3248660</v>
      </c>
      <c r="D9" s="22">
        <v>3248660</v>
      </c>
      <c r="E9" s="22">
        <v>0</v>
      </c>
      <c r="F9" s="22">
        <v>0</v>
      </c>
      <c r="G9" s="22">
        <v>460000</v>
      </c>
      <c r="H9" s="22">
        <v>460000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100622860</v>
      </c>
      <c r="O9" s="17">
        <v>0</v>
      </c>
      <c r="P9" s="12">
        <v>405816279</v>
      </c>
    </row>
    <row r="10" spans="1:16" x14ac:dyDescent="0.3">
      <c r="A10" s="9" t="s">
        <v>134</v>
      </c>
      <c r="B10" s="20">
        <v>204719900</v>
      </c>
      <c r="C10" s="20">
        <v>-294205</v>
      </c>
      <c r="D10" s="20">
        <v>-294205</v>
      </c>
      <c r="E10" s="20">
        <v>0</v>
      </c>
      <c r="F10" s="20">
        <v>0</v>
      </c>
      <c r="G10" s="20">
        <v>60000</v>
      </c>
      <c r="H10" s="20">
        <v>60000</v>
      </c>
      <c r="I10" s="20">
        <v>0</v>
      </c>
      <c r="J10" s="20">
        <v>0</v>
      </c>
      <c r="K10" s="20">
        <v>891200</v>
      </c>
      <c r="L10" s="20">
        <v>0</v>
      </c>
      <c r="M10" s="20">
        <v>0</v>
      </c>
      <c r="N10" s="20">
        <v>205376895</v>
      </c>
      <c r="O10" s="18">
        <v>0</v>
      </c>
      <c r="P10" s="12">
        <v>855478963</v>
      </c>
    </row>
    <row r="11" spans="1:16" x14ac:dyDescent="0.3">
      <c r="A11" s="10" t="s">
        <v>6</v>
      </c>
      <c r="B11" s="23">
        <v>12315200</v>
      </c>
      <c r="C11" s="23">
        <v>176758</v>
      </c>
      <c r="D11" s="23">
        <v>176758</v>
      </c>
      <c r="E11" s="23">
        <v>207300</v>
      </c>
      <c r="F11" s="23">
        <v>0</v>
      </c>
      <c r="G11" s="23">
        <v>200000</v>
      </c>
      <c r="H11" s="23">
        <v>200000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12899258</v>
      </c>
      <c r="O11" s="19">
        <v>0</v>
      </c>
      <c r="P11" s="12">
        <v>55337621</v>
      </c>
    </row>
    <row r="12" spans="1:16" x14ac:dyDescent="0.3">
      <c r="A12" s="8" t="s">
        <v>7</v>
      </c>
      <c r="B12" s="22">
        <v>10915200</v>
      </c>
      <c r="C12" s="22">
        <v>-228304</v>
      </c>
      <c r="D12" s="22">
        <v>-228304</v>
      </c>
      <c r="E12" s="22">
        <v>305800</v>
      </c>
      <c r="F12" s="22">
        <v>0</v>
      </c>
      <c r="G12" s="22">
        <v>127000</v>
      </c>
      <c r="H12" s="22">
        <v>127000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11119696</v>
      </c>
      <c r="O12" s="17">
        <v>0</v>
      </c>
      <c r="P12" s="12">
        <v>49404673</v>
      </c>
    </row>
    <row r="13" spans="1:16" x14ac:dyDescent="0.3">
      <c r="A13" s="9" t="s">
        <v>8</v>
      </c>
      <c r="B13" s="20">
        <v>9424300</v>
      </c>
      <c r="C13" s="20">
        <v>373835</v>
      </c>
      <c r="D13" s="20">
        <v>373835</v>
      </c>
      <c r="E13" s="20">
        <v>301700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10099835</v>
      </c>
      <c r="O13" s="18">
        <v>0</v>
      </c>
      <c r="P13" s="12">
        <v>43129370</v>
      </c>
    </row>
    <row r="14" spans="1:16" x14ac:dyDescent="0.3">
      <c r="A14" s="10" t="s">
        <v>9</v>
      </c>
      <c r="B14" s="23">
        <v>52224500</v>
      </c>
      <c r="C14" s="23">
        <v>2823223</v>
      </c>
      <c r="D14" s="23">
        <v>2823223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55047723</v>
      </c>
      <c r="O14" s="19">
        <v>0</v>
      </c>
      <c r="P14" s="12">
        <v>242699238</v>
      </c>
    </row>
    <row r="15" spans="1:16" x14ac:dyDescent="0.3">
      <c r="A15" s="8" t="s">
        <v>10</v>
      </c>
      <c r="B15" s="22">
        <v>50478800</v>
      </c>
      <c r="C15" s="22">
        <v>1834895</v>
      </c>
      <c r="D15" s="22">
        <v>1834895</v>
      </c>
      <c r="E15" s="22">
        <v>0</v>
      </c>
      <c r="F15" s="22">
        <v>0</v>
      </c>
      <c r="G15" s="22">
        <v>650000</v>
      </c>
      <c r="H15" s="22">
        <v>650000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52963695</v>
      </c>
      <c r="O15" s="17">
        <v>0</v>
      </c>
      <c r="P15" s="12">
        <v>217360819</v>
      </c>
    </row>
    <row r="16" spans="1:16" x14ac:dyDescent="0.3">
      <c r="A16" s="9" t="s">
        <v>11</v>
      </c>
      <c r="B16" s="20">
        <v>49865700</v>
      </c>
      <c r="C16" s="20">
        <v>1960479</v>
      </c>
      <c r="D16" s="20">
        <v>1960479</v>
      </c>
      <c r="E16" s="20">
        <v>0</v>
      </c>
      <c r="F16" s="20">
        <v>0</v>
      </c>
      <c r="G16" s="20">
        <v>200000</v>
      </c>
      <c r="H16" s="20">
        <v>200000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52026179</v>
      </c>
      <c r="O16" s="18">
        <v>0</v>
      </c>
      <c r="P16" s="12">
        <v>211418855</v>
      </c>
    </row>
    <row r="17" spans="1:16" x14ac:dyDescent="0.3">
      <c r="A17" s="10" t="s">
        <v>12</v>
      </c>
      <c r="B17" s="23">
        <v>33953700</v>
      </c>
      <c r="C17" s="23">
        <v>157550</v>
      </c>
      <c r="D17" s="23">
        <v>157550</v>
      </c>
      <c r="E17" s="23">
        <v>0</v>
      </c>
      <c r="F17" s="23">
        <v>0</v>
      </c>
      <c r="G17" s="23">
        <v>260000</v>
      </c>
      <c r="H17" s="23">
        <v>260000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34371250</v>
      </c>
      <c r="O17" s="19">
        <v>0</v>
      </c>
      <c r="P17" s="12">
        <v>152137806</v>
      </c>
    </row>
    <row r="18" spans="1:16" x14ac:dyDescent="0.3">
      <c r="A18" s="8" t="s">
        <v>13</v>
      </c>
      <c r="B18" s="22">
        <v>69435200</v>
      </c>
      <c r="C18" s="22">
        <v>3094657</v>
      </c>
      <c r="D18" s="22">
        <v>3094657</v>
      </c>
      <c r="E18" s="24">
        <v>0</v>
      </c>
      <c r="F18" s="22">
        <v>0</v>
      </c>
      <c r="G18" s="22">
        <v>100000</v>
      </c>
      <c r="H18" s="22">
        <v>100000</v>
      </c>
      <c r="I18" s="22">
        <v>0</v>
      </c>
      <c r="J18" s="22">
        <v>0</v>
      </c>
      <c r="K18" s="22">
        <v>0</v>
      </c>
      <c r="L18" s="22">
        <v>61000</v>
      </c>
      <c r="M18" s="22">
        <v>0</v>
      </c>
      <c r="N18" s="22">
        <v>72690857</v>
      </c>
      <c r="O18" s="17">
        <v>0</v>
      </c>
      <c r="P18" s="12">
        <v>247195845</v>
      </c>
    </row>
    <row r="19" spans="1:16" x14ac:dyDescent="0.3">
      <c r="A19" s="9" t="s">
        <v>14</v>
      </c>
      <c r="B19" s="20">
        <v>29756800</v>
      </c>
      <c r="C19" s="20">
        <v>819975</v>
      </c>
      <c r="D19" s="20">
        <v>819975</v>
      </c>
      <c r="E19" s="21">
        <v>0</v>
      </c>
      <c r="F19" s="20">
        <v>0</v>
      </c>
      <c r="G19" s="20">
        <v>290000</v>
      </c>
      <c r="H19" s="20">
        <v>290000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30866775</v>
      </c>
      <c r="O19" s="18">
        <v>0</v>
      </c>
      <c r="P19" s="12">
        <v>112364839</v>
      </c>
    </row>
    <row r="20" spans="1:16" x14ac:dyDescent="0.3">
      <c r="A20" s="10" t="s">
        <v>15</v>
      </c>
      <c r="B20" s="23">
        <v>36678900</v>
      </c>
      <c r="C20" s="23">
        <v>1409868</v>
      </c>
      <c r="D20" s="23">
        <v>1409868</v>
      </c>
      <c r="E20" s="23">
        <v>0</v>
      </c>
      <c r="F20" s="23">
        <v>0</v>
      </c>
      <c r="G20" s="23">
        <v>420000</v>
      </c>
      <c r="H20" s="23">
        <v>420000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38508768</v>
      </c>
      <c r="O20" s="19">
        <v>0</v>
      </c>
      <c r="P20" s="12">
        <v>166038790</v>
      </c>
    </row>
    <row r="21" spans="1:16" x14ac:dyDescent="0.3">
      <c r="A21" s="8" t="s">
        <v>16</v>
      </c>
      <c r="B21" s="22">
        <v>10310400</v>
      </c>
      <c r="C21" s="22">
        <v>-6430291</v>
      </c>
      <c r="D21" s="22">
        <v>-6430291</v>
      </c>
      <c r="E21" s="22">
        <v>603400</v>
      </c>
      <c r="F21" s="22">
        <v>0</v>
      </c>
      <c r="G21" s="22">
        <v>90000</v>
      </c>
      <c r="H21" s="22">
        <v>90000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4573509</v>
      </c>
      <c r="O21" s="17">
        <v>0</v>
      </c>
      <c r="P21" s="12">
        <v>40206250</v>
      </c>
    </row>
    <row r="22" spans="1:16" x14ac:dyDescent="0.3">
      <c r="A22" s="9" t="s">
        <v>17</v>
      </c>
      <c r="B22" s="20">
        <v>14743500</v>
      </c>
      <c r="C22" s="20">
        <v>-15292425</v>
      </c>
      <c r="D22" s="20">
        <v>-14743500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8">
        <f>C22-D22</f>
        <v>-548925</v>
      </c>
      <c r="P22" s="12">
        <v>45567289</v>
      </c>
    </row>
    <row r="23" spans="1:16" x14ac:dyDescent="0.3">
      <c r="A23" s="10" t="s">
        <v>18</v>
      </c>
      <c r="B23" s="23">
        <v>16071500</v>
      </c>
      <c r="C23" s="23">
        <v>-5182531</v>
      </c>
      <c r="D23" s="23">
        <v>-5182531</v>
      </c>
      <c r="E23" s="23">
        <v>674300</v>
      </c>
      <c r="F23" s="23">
        <v>0</v>
      </c>
      <c r="G23" s="23">
        <v>215000</v>
      </c>
      <c r="H23" s="23">
        <v>215000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11778269</v>
      </c>
      <c r="O23" s="19">
        <v>0</v>
      </c>
      <c r="P23" s="12">
        <v>65470316</v>
      </c>
    </row>
    <row r="24" spans="1:16" x14ac:dyDescent="0.3">
      <c r="A24" s="8" t="s">
        <v>19</v>
      </c>
      <c r="B24" s="22">
        <v>3162300</v>
      </c>
      <c r="C24" s="22">
        <v>60031</v>
      </c>
      <c r="D24" s="22">
        <v>60031</v>
      </c>
      <c r="E24" s="22">
        <v>301700</v>
      </c>
      <c r="F24" s="22">
        <v>0</v>
      </c>
      <c r="G24" s="22">
        <v>125000</v>
      </c>
      <c r="H24" s="22">
        <v>125000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3649031</v>
      </c>
      <c r="O24" s="17">
        <v>0</v>
      </c>
      <c r="P24" s="12">
        <v>15316178</v>
      </c>
    </row>
    <row r="25" spans="1:16" x14ac:dyDescent="0.3">
      <c r="A25" s="9" t="s">
        <v>20</v>
      </c>
      <c r="B25" s="20">
        <v>4160300</v>
      </c>
      <c r="C25" s="20">
        <v>-5729</v>
      </c>
      <c r="D25" s="20">
        <v>-5729</v>
      </c>
      <c r="E25" s="20">
        <v>301700</v>
      </c>
      <c r="F25" s="20">
        <v>0</v>
      </c>
      <c r="G25" s="20">
        <v>180000</v>
      </c>
      <c r="H25" s="20">
        <v>180000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4636271</v>
      </c>
      <c r="O25" s="18">
        <v>0</v>
      </c>
      <c r="P25" s="12">
        <v>19065676</v>
      </c>
    </row>
    <row r="26" spans="1:16" x14ac:dyDescent="0.3">
      <c r="A26" s="10" t="s">
        <v>21</v>
      </c>
      <c r="B26" s="23">
        <v>35216100</v>
      </c>
      <c r="C26" s="23">
        <v>1395919</v>
      </c>
      <c r="D26" s="23">
        <v>1395919</v>
      </c>
      <c r="E26" s="23">
        <v>0</v>
      </c>
      <c r="F26" s="23">
        <v>0</v>
      </c>
      <c r="G26" s="23">
        <v>120000</v>
      </c>
      <c r="H26" s="23">
        <v>120000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36732019</v>
      </c>
      <c r="O26" s="19">
        <v>0</v>
      </c>
      <c r="P26" s="12">
        <v>154578477</v>
      </c>
    </row>
    <row r="27" spans="1:16" x14ac:dyDescent="0.3">
      <c r="A27" s="9" t="s">
        <v>22</v>
      </c>
      <c r="B27" s="22">
        <v>112218500</v>
      </c>
      <c r="C27" s="22">
        <v>3913040</v>
      </c>
      <c r="D27" s="22">
        <v>3913040</v>
      </c>
      <c r="E27" s="22">
        <v>0</v>
      </c>
      <c r="F27" s="22">
        <v>0</v>
      </c>
      <c r="G27" s="22">
        <v>175000</v>
      </c>
      <c r="H27" s="22">
        <v>175000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116306540</v>
      </c>
      <c r="O27" s="17">
        <v>0</v>
      </c>
      <c r="P27" s="12">
        <v>497083031</v>
      </c>
    </row>
    <row r="28" spans="1:16" x14ac:dyDescent="0.3">
      <c r="A28" s="9" t="s">
        <v>23</v>
      </c>
      <c r="B28" s="20">
        <v>2331300</v>
      </c>
      <c r="C28" s="20">
        <v>-79465</v>
      </c>
      <c r="D28" s="20">
        <v>-79465</v>
      </c>
      <c r="E28" s="20">
        <v>603400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2855235</v>
      </c>
      <c r="O28" s="18">
        <v>0</v>
      </c>
      <c r="P28" s="12">
        <v>11427662</v>
      </c>
    </row>
    <row r="29" spans="1:16" x14ac:dyDescent="0.3">
      <c r="A29" s="10" t="s">
        <v>24</v>
      </c>
      <c r="B29" s="23">
        <v>26978200</v>
      </c>
      <c r="C29" s="23">
        <v>753363</v>
      </c>
      <c r="D29" s="23">
        <v>753363</v>
      </c>
      <c r="E29" s="23">
        <v>0</v>
      </c>
      <c r="F29" s="23">
        <v>0</v>
      </c>
      <c r="G29" s="23">
        <v>318000</v>
      </c>
      <c r="H29" s="23">
        <v>318000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28049563</v>
      </c>
      <c r="O29" s="19">
        <v>0</v>
      </c>
      <c r="P29" s="12">
        <v>106854477</v>
      </c>
    </row>
    <row r="30" spans="1:16" x14ac:dyDescent="0.3">
      <c r="A30" s="8" t="s">
        <v>25</v>
      </c>
      <c r="B30" s="22">
        <v>64500900</v>
      </c>
      <c r="C30" s="22">
        <v>3094105</v>
      </c>
      <c r="D30" s="22">
        <v>3094105</v>
      </c>
      <c r="E30" s="22">
        <v>0</v>
      </c>
      <c r="F30" s="22">
        <v>0</v>
      </c>
      <c r="G30" s="22">
        <v>230000</v>
      </c>
      <c r="H30" s="22">
        <v>230000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67825005</v>
      </c>
      <c r="O30" s="17">
        <v>0</v>
      </c>
      <c r="P30" s="12">
        <v>295714282</v>
      </c>
    </row>
    <row r="31" spans="1:16" x14ac:dyDescent="0.3">
      <c r="A31" s="9" t="s">
        <v>135</v>
      </c>
      <c r="B31" s="20">
        <v>92710100</v>
      </c>
      <c r="C31" s="20">
        <v>-660106</v>
      </c>
      <c r="D31" s="20">
        <v>-660106</v>
      </c>
      <c r="E31" s="20">
        <v>0</v>
      </c>
      <c r="F31" s="20">
        <v>0</v>
      </c>
      <c r="G31" s="20">
        <v>243000</v>
      </c>
      <c r="H31" s="20">
        <v>243000</v>
      </c>
      <c r="I31" s="20">
        <v>0</v>
      </c>
      <c r="J31" s="20">
        <v>0</v>
      </c>
      <c r="K31" s="20">
        <v>558200</v>
      </c>
      <c r="L31" s="20">
        <v>0</v>
      </c>
      <c r="M31" s="20">
        <v>0</v>
      </c>
      <c r="N31" s="20">
        <v>92851194</v>
      </c>
      <c r="O31" s="18">
        <v>0</v>
      </c>
      <c r="P31" s="12">
        <v>390919337</v>
      </c>
    </row>
    <row r="32" spans="1:16" x14ac:dyDescent="0.3">
      <c r="A32" s="10" t="s">
        <v>136</v>
      </c>
      <c r="B32" s="23">
        <v>173472300</v>
      </c>
      <c r="C32" s="23">
        <v>1509170</v>
      </c>
      <c r="D32" s="23">
        <v>1509170</v>
      </c>
      <c r="E32" s="23">
        <v>0</v>
      </c>
      <c r="F32" s="23">
        <v>0</v>
      </c>
      <c r="G32" s="23">
        <v>790000</v>
      </c>
      <c r="H32" s="23">
        <v>790000</v>
      </c>
      <c r="I32" s="23">
        <v>0</v>
      </c>
      <c r="J32" s="23">
        <v>0</v>
      </c>
      <c r="K32" s="23">
        <v>798200</v>
      </c>
      <c r="L32" s="23">
        <v>0</v>
      </c>
      <c r="M32" s="23">
        <v>0</v>
      </c>
      <c r="N32" s="23">
        <v>176569670</v>
      </c>
      <c r="O32" s="19">
        <v>0</v>
      </c>
      <c r="P32" s="12">
        <v>705799625</v>
      </c>
    </row>
    <row r="33" spans="1:16" x14ac:dyDescent="0.3">
      <c r="A33" s="8" t="s">
        <v>26</v>
      </c>
      <c r="B33" s="22">
        <v>11718000</v>
      </c>
      <c r="C33" s="22">
        <v>-37480</v>
      </c>
      <c r="D33" s="22">
        <v>-37480</v>
      </c>
      <c r="E33" s="22">
        <v>603400</v>
      </c>
      <c r="F33" s="22">
        <v>0</v>
      </c>
      <c r="G33" s="22">
        <v>260000</v>
      </c>
      <c r="H33" s="22">
        <v>260000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12543920</v>
      </c>
      <c r="O33" s="17">
        <v>0</v>
      </c>
      <c r="P33" s="12">
        <v>53663957</v>
      </c>
    </row>
    <row r="34" spans="1:16" x14ac:dyDescent="0.3">
      <c r="A34" s="9" t="s">
        <v>27</v>
      </c>
      <c r="B34" s="20">
        <v>9087200</v>
      </c>
      <c r="C34" s="20">
        <v>141211</v>
      </c>
      <c r="D34" s="20">
        <v>141211</v>
      </c>
      <c r="E34" s="20">
        <v>482700</v>
      </c>
      <c r="F34" s="20">
        <v>0</v>
      </c>
      <c r="G34" s="20">
        <v>250000</v>
      </c>
      <c r="H34" s="20">
        <v>250000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9961111</v>
      </c>
      <c r="O34" s="18">
        <v>0</v>
      </c>
      <c r="P34" s="12">
        <v>38749838</v>
      </c>
    </row>
    <row r="35" spans="1:16" x14ac:dyDescent="0.3">
      <c r="A35" s="10" t="s">
        <v>28</v>
      </c>
      <c r="B35" s="23">
        <v>24071300</v>
      </c>
      <c r="C35" s="23">
        <v>-66467</v>
      </c>
      <c r="D35" s="23">
        <v>-66467</v>
      </c>
      <c r="E35" s="23">
        <v>0</v>
      </c>
      <c r="F35" s="23">
        <v>0</v>
      </c>
      <c r="G35" s="23">
        <v>40000</v>
      </c>
      <c r="H35" s="23">
        <v>40000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24044833</v>
      </c>
      <c r="O35" s="19">
        <v>0</v>
      </c>
      <c r="P35" s="12">
        <v>81302151</v>
      </c>
    </row>
    <row r="36" spans="1:16" x14ac:dyDescent="0.3">
      <c r="A36" s="8" t="s">
        <v>29</v>
      </c>
      <c r="B36" s="22">
        <v>23288800</v>
      </c>
      <c r="C36" s="22">
        <v>523710</v>
      </c>
      <c r="D36" s="22">
        <v>523710</v>
      </c>
      <c r="E36" s="22">
        <v>0</v>
      </c>
      <c r="F36" s="22">
        <v>0</v>
      </c>
      <c r="G36" s="22">
        <v>270000</v>
      </c>
      <c r="H36" s="22">
        <v>270000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24082510</v>
      </c>
      <c r="O36" s="17">
        <v>0</v>
      </c>
      <c r="P36" s="12">
        <v>92850891</v>
      </c>
    </row>
    <row r="37" spans="1:16" x14ac:dyDescent="0.3">
      <c r="A37" s="9" t="s">
        <v>30</v>
      </c>
      <c r="B37" s="20">
        <v>15798100</v>
      </c>
      <c r="C37" s="20">
        <v>562391</v>
      </c>
      <c r="D37" s="20">
        <v>562391</v>
      </c>
      <c r="E37" s="20">
        <v>0</v>
      </c>
      <c r="F37" s="20">
        <v>0</v>
      </c>
      <c r="G37" s="20">
        <v>90000</v>
      </c>
      <c r="H37" s="20">
        <v>90000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16450491</v>
      </c>
      <c r="O37" s="18">
        <v>0</v>
      </c>
      <c r="P37" s="12">
        <v>71796233</v>
      </c>
    </row>
    <row r="38" spans="1:16" x14ac:dyDescent="0.3">
      <c r="A38" s="10" t="s">
        <v>31</v>
      </c>
      <c r="B38" s="23">
        <v>31651100</v>
      </c>
      <c r="C38" s="23">
        <v>1295246</v>
      </c>
      <c r="D38" s="23">
        <v>1295246</v>
      </c>
      <c r="E38" s="23">
        <v>0</v>
      </c>
      <c r="F38" s="23">
        <v>0</v>
      </c>
      <c r="G38" s="23">
        <v>40000</v>
      </c>
      <c r="H38" s="23">
        <v>40000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32986346</v>
      </c>
      <c r="O38" s="19">
        <v>0</v>
      </c>
      <c r="P38" s="12">
        <v>144659138</v>
      </c>
    </row>
    <row r="39" spans="1:16" x14ac:dyDescent="0.3">
      <c r="A39" s="8" t="s">
        <v>32</v>
      </c>
      <c r="B39" s="22">
        <v>14497300</v>
      </c>
      <c r="C39" s="22">
        <v>404827</v>
      </c>
      <c r="D39" s="22">
        <v>404827</v>
      </c>
      <c r="E39" s="22">
        <v>266100</v>
      </c>
      <c r="F39" s="22">
        <v>0</v>
      </c>
      <c r="G39" s="22">
        <v>80000</v>
      </c>
      <c r="H39" s="22">
        <v>80000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15248227</v>
      </c>
      <c r="O39" s="17">
        <v>0</v>
      </c>
      <c r="P39" s="12">
        <v>58911891</v>
      </c>
    </row>
    <row r="40" spans="1:16" x14ac:dyDescent="0.3">
      <c r="A40" s="9" t="s">
        <v>33</v>
      </c>
      <c r="B40" s="20">
        <v>21125700</v>
      </c>
      <c r="C40" s="20">
        <v>555676</v>
      </c>
      <c r="D40" s="20">
        <v>555676</v>
      </c>
      <c r="E40" s="20">
        <v>206900</v>
      </c>
      <c r="F40" s="20">
        <v>0</v>
      </c>
      <c r="G40" s="20">
        <v>30000</v>
      </c>
      <c r="H40" s="20">
        <v>30000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21918276</v>
      </c>
      <c r="O40" s="18">
        <v>0</v>
      </c>
      <c r="P40" s="12">
        <v>97143426</v>
      </c>
    </row>
    <row r="41" spans="1:16" x14ac:dyDescent="0.3">
      <c r="A41" s="10" t="s">
        <v>34</v>
      </c>
      <c r="B41" s="23">
        <v>29334900</v>
      </c>
      <c r="C41" s="23">
        <v>321522</v>
      </c>
      <c r="D41" s="23">
        <v>321522</v>
      </c>
      <c r="E41" s="23">
        <v>0</v>
      </c>
      <c r="F41" s="23">
        <v>0</v>
      </c>
      <c r="G41" s="23">
        <v>90000</v>
      </c>
      <c r="H41" s="23">
        <v>90000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29746422</v>
      </c>
      <c r="O41" s="19">
        <v>0</v>
      </c>
      <c r="P41" s="12">
        <v>132019841</v>
      </c>
    </row>
    <row r="42" spans="1:16" x14ac:dyDescent="0.3">
      <c r="A42" s="8" t="s">
        <v>35</v>
      </c>
      <c r="B42" s="22">
        <v>24323600</v>
      </c>
      <c r="C42" s="22">
        <v>-1682783</v>
      </c>
      <c r="D42" s="22">
        <v>-1682783</v>
      </c>
      <c r="E42" s="22">
        <v>0</v>
      </c>
      <c r="F42" s="22">
        <v>0</v>
      </c>
      <c r="G42" s="22">
        <v>30000</v>
      </c>
      <c r="H42" s="22">
        <v>30000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22670817</v>
      </c>
      <c r="O42" s="17">
        <v>0</v>
      </c>
      <c r="P42" s="12">
        <v>98220530</v>
      </c>
    </row>
    <row r="43" spans="1:16" x14ac:dyDescent="0.3">
      <c r="A43" s="9" t="s">
        <v>36</v>
      </c>
      <c r="B43" s="20">
        <v>19854300</v>
      </c>
      <c r="C43" s="20">
        <v>367282</v>
      </c>
      <c r="D43" s="20">
        <v>367282</v>
      </c>
      <c r="E43" s="20">
        <v>571600</v>
      </c>
      <c r="F43" s="20">
        <v>0</v>
      </c>
      <c r="G43" s="20">
        <v>420000</v>
      </c>
      <c r="H43" s="20">
        <v>420000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21213182</v>
      </c>
      <c r="O43" s="18">
        <v>0</v>
      </c>
      <c r="P43" s="12">
        <v>87920524</v>
      </c>
    </row>
    <row r="44" spans="1:16" x14ac:dyDescent="0.3">
      <c r="A44" s="10" t="s">
        <v>37</v>
      </c>
      <c r="B44" s="23">
        <v>23216900</v>
      </c>
      <c r="C44" s="23">
        <v>-306744</v>
      </c>
      <c r="D44" s="23">
        <v>-306744</v>
      </c>
      <c r="E44" s="23">
        <v>579400</v>
      </c>
      <c r="F44" s="23">
        <v>0</v>
      </c>
      <c r="G44" s="23">
        <v>33000</v>
      </c>
      <c r="H44" s="23">
        <v>33000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23522556</v>
      </c>
      <c r="O44" s="19">
        <v>0</v>
      </c>
      <c r="P44" s="12">
        <v>102956718</v>
      </c>
    </row>
    <row r="45" spans="1:16" x14ac:dyDescent="0.3">
      <c r="A45" s="8" t="s">
        <v>38</v>
      </c>
      <c r="B45" s="22">
        <v>12211700</v>
      </c>
      <c r="C45" s="22">
        <v>276369</v>
      </c>
      <c r="D45" s="22">
        <v>276369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12488069</v>
      </c>
      <c r="O45" s="17">
        <v>0</v>
      </c>
      <c r="P45" s="12">
        <v>51542258</v>
      </c>
    </row>
    <row r="46" spans="1:16" x14ac:dyDescent="0.3">
      <c r="A46" s="9" t="s">
        <v>39</v>
      </c>
      <c r="B46" s="20">
        <v>16683700</v>
      </c>
      <c r="C46" s="20">
        <v>263194</v>
      </c>
      <c r="D46" s="20">
        <v>263194</v>
      </c>
      <c r="E46" s="20">
        <v>0</v>
      </c>
      <c r="F46" s="20">
        <v>0</v>
      </c>
      <c r="G46" s="20">
        <v>20000</v>
      </c>
      <c r="H46" s="20">
        <v>20000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16966894</v>
      </c>
      <c r="O46" s="18">
        <v>0</v>
      </c>
      <c r="P46" s="12">
        <v>70129055</v>
      </c>
    </row>
    <row r="47" spans="1:16" x14ac:dyDescent="0.3">
      <c r="A47" s="10" t="s">
        <v>40</v>
      </c>
      <c r="B47" s="23">
        <v>9399500</v>
      </c>
      <c r="C47" s="23">
        <v>372208</v>
      </c>
      <c r="D47" s="23">
        <v>372208</v>
      </c>
      <c r="E47" s="23">
        <v>422500</v>
      </c>
      <c r="F47" s="23">
        <v>0</v>
      </c>
      <c r="G47" s="23">
        <v>50000</v>
      </c>
      <c r="H47" s="23">
        <v>50000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10244208</v>
      </c>
      <c r="O47" s="19">
        <v>0</v>
      </c>
      <c r="P47" s="12">
        <v>45934252</v>
      </c>
    </row>
    <row r="48" spans="1:16" x14ac:dyDescent="0.3">
      <c r="A48" s="8" t="s">
        <v>41</v>
      </c>
      <c r="B48" s="21">
        <v>11807600</v>
      </c>
      <c r="C48" s="21">
        <v>459777</v>
      </c>
      <c r="D48" s="21">
        <v>459777</v>
      </c>
      <c r="E48" s="21">
        <v>603400</v>
      </c>
      <c r="F48" s="21">
        <v>0</v>
      </c>
      <c r="G48" s="21">
        <v>50000</v>
      </c>
      <c r="H48" s="21">
        <v>50000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12920777</v>
      </c>
      <c r="O48" s="18">
        <v>0</v>
      </c>
      <c r="P48" s="12">
        <v>54351300</v>
      </c>
    </row>
    <row r="49" spans="1:16" x14ac:dyDescent="0.3">
      <c r="A49" s="9" t="s">
        <v>42</v>
      </c>
      <c r="B49" s="20">
        <v>22377600</v>
      </c>
      <c r="C49" s="20">
        <v>-3687100</v>
      </c>
      <c r="D49" s="20">
        <v>-3687100</v>
      </c>
      <c r="E49" s="20">
        <v>963100</v>
      </c>
      <c r="F49" s="20">
        <v>0</v>
      </c>
      <c r="G49" s="20">
        <v>33000</v>
      </c>
      <c r="H49" s="20">
        <v>33000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19686600</v>
      </c>
      <c r="O49" s="18">
        <v>0</v>
      </c>
      <c r="P49" s="12">
        <v>94908958</v>
      </c>
    </row>
    <row r="50" spans="1:16" x14ac:dyDescent="0.3">
      <c r="A50" s="10" t="s">
        <v>43</v>
      </c>
      <c r="B50" s="23">
        <v>18133900</v>
      </c>
      <c r="C50" s="23">
        <v>-2728038</v>
      </c>
      <c r="D50" s="23">
        <v>-2728038</v>
      </c>
      <c r="E50" s="23">
        <v>831000</v>
      </c>
      <c r="F50" s="23">
        <v>0</v>
      </c>
      <c r="G50" s="23">
        <v>103000</v>
      </c>
      <c r="H50" s="23">
        <v>103000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16339862</v>
      </c>
      <c r="O50" s="19">
        <v>0</v>
      </c>
      <c r="P50" s="12">
        <v>89264727</v>
      </c>
    </row>
    <row r="51" spans="1:16" x14ac:dyDescent="0.3">
      <c r="A51" s="8" t="s">
        <v>44</v>
      </c>
      <c r="B51" s="21">
        <v>8444700</v>
      </c>
      <c r="C51" s="21">
        <v>152261</v>
      </c>
      <c r="D51" s="21">
        <v>152261</v>
      </c>
      <c r="E51" s="21">
        <v>603400</v>
      </c>
      <c r="F51" s="21">
        <v>0</v>
      </c>
      <c r="G51" s="21">
        <v>90000</v>
      </c>
      <c r="H51" s="21">
        <v>90000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9290361</v>
      </c>
      <c r="O51" s="18">
        <v>0</v>
      </c>
      <c r="P51" s="12">
        <v>37697137</v>
      </c>
    </row>
    <row r="52" spans="1:16" x14ac:dyDescent="0.3">
      <c r="A52" s="9" t="s">
        <v>45</v>
      </c>
      <c r="B52" s="20">
        <v>16224700</v>
      </c>
      <c r="C52" s="20">
        <v>336578</v>
      </c>
      <c r="D52" s="20">
        <v>336578</v>
      </c>
      <c r="E52" s="20">
        <v>545600</v>
      </c>
      <c r="F52" s="20">
        <v>0</v>
      </c>
      <c r="G52" s="20">
        <v>50000</v>
      </c>
      <c r="H52" s="20">
        <v>50000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17156878</v>
      </c>
      <c r="O52" s="18">
        <v>0</v>
      </c>
      <c r="P52" s="12">
        <v>70375778</v>
      </c>
    </row>
    <row r="53" spans="1:16" x14ac:dyDescent="0.3">
      <c r="A53" s="10" t="s">
        <v>137</v>
      </c>
      <c r="B53" s="23">
        <v>32881300</v>
      </c>
      <c r="C53" s="23">
        <v>-586390</v>
      </c>
      <c r="D53" s="23">
        <v>-586390</v>
      </c>
      <c r="E53" s="23">
        <v>0</v>
      </c>
      <c r="F53" s="23">
        <v>0</v>
      </c>
      <c r="G53" s="23">
        <v>40000</v>
      </c>
      <c r="H53" s="23">
        <v>40000</v>
      </c>
      <c r="I53" s="23">
        <v>0</v>
      </c>
      <c r="J53" s="23">
        <v>0</v>
      </c>
      <c r="K53" s="23">
        <v>407700</v>
      </c>
      <c r="L53" s="23">
        <v>0</v>
      </c>
      <c r="M53" s="23">
        <v>0</v>
      </c>
      <c r="N53" s="23">
        <v>32742610</v>
      </c>
      <c r="O53" s="19">
        <v>0</v>
      </c>
      <c r="P53" s="12">
        <v>156489830</v>
      </c>
    </row>
    <row r="54" spans="1:16" x14ac:dyDescent="0.3">
      <c r="A54" s="8" t="s">
        <v>138</v>
      </c>
      <c r="B54" s="21">
        <v>12214500</v>
      </c>
      <c r="C54" s="21">
        <v>-3020126</v>
      </c>
      <c r="D54" s="21">
        <v>-3020126</v>
      </c>
      <c r="E54" s="21">
        <v>603400</v>
      </c>
      <c r="F54" s="21">
        <v>0</v>
      </c>
      <c r="G54" s="21">
        <v>93000</v>
      </c>
      <c r="H54" s="21">
        <v>93000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9890774</v>
      </c>
      <c r="O54" s="18">
        <v>0</v>
      </c>
      <c r="P54" s="12">
        <v>53775166</v>
      </c>
    </row>
    <row r="55" spans="1:16" x14ac:dyDescent="0.3">
      <c r="A55" s="9" t="s">
        <v>139</v>
      </c>
      <c r="B55" s="20">
        <v>41762700</v>
      </c>
      <c r="C55" s="20">
        <v>1102726</v>
      </c>
      <c r="D55" s="20">
        <v>1102726</v>
      </c>
      <c r="E55" s="20">
        <v>0</v>
      </c>
      <c r="F55" s="20">
        <v>0</v>
      </c>
      <c r="G55" s="20">
        <v>270000</v>
      </c>
      <c r="H55" s="20">
        <v>270000</v>
      </c>
      <c r="I55" s="20">
        <v>0</v>
      </c>
      <c r="J55" s="20">
        <v>0</v>
      </c>
      <c r="K55" s="20">
        <v>427400</v>
      </c>
      <c r="L55" s="20">
        <v>0</v>
      </c>
      <c r="M55" s="20">
        <v>0</v>
      </c>
      <c r="N55" s="20">
        <v>43562826</v>
      </c>
      <c r="O55" s="18">
        <v>0</v>
      </c>
      <c r="P55" s="12">
        <v>189039748</v>
      </c>
    </row>
    <row r="56" spans="1:16" x14ac:dyDescent="0.3">
      <c r="A56" s="10" t="s">
        <v>46</v>
      </c>
      <c r="B56" s="23">
        <v>127092800</v>
      </c>
      <c r="C56" s="23">
        <v>4290195</v>
      </c>
      <c r="D56" s="23">
        <v>4290195</v>
      </c>
      <c r="E56" s="23">
        <v>0</v>
      </c>
      <c r="F56" s="23">
        <v>9743600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141126595</v>
      </c>
      <c r="O56" s="19">
        <v>0</v>
      </c>
      <c r="P56" s="12">
        <v>561195574</v>
      </c>
    </row>
    <row r="57" spans="1:16" x14ac:dyDescent="0.3">
      <c r="A57" s="8" t="s">
        <v>140</v>
      </c>
      <c r="B57" s="21">
        <v>65669600</v>
      </c>
      <c r="C57" s="21">
        <v>-4467951</v>
      </c>
      <c r="D57" s="21">
        <v>-4467951</v>
      </c>
      <c r="E57" s="21">
        <v>0</v>
      </c>
      <c r="F57" s="21">
        <v>4065400</v>
      </c>
      <c r="G57" s="21">
        <v>0</v>
      </c>
      <c r="H57" s="21">
        <v>0</v>
      </c>
      <c r="I57" s="21">
        <v>0</v>
      </c>
      <c r="J57" s="21">
        <v>0</v>
      </c>
      <c r="K57" s="21">
        <v>487300</v>
      </c>
      <c r="L57" s="21">
        <v>0</v>
      </c>
      <c r="M57" s="21">
        <v>0</v>
      </c>
      <c r="N57" s="21">
        <v>65754349</v>
      </c>
      <c r="O57" s="18">
        <v>0</v>
      </c>
      <c r="P57" s="12">
        <v>306042646</v>
      </c>
    </row>
    <row r="58" spans="1:16" x14ac:dyDescent="0.3">
      <c r="A58" s="9" t="s">
        <v>47</v>
      </c>
      <c r="B58" s="20">
        <v>6638900</v>
      </c>
      <c r="C58" s="20">
        <v>-2104009</v>
      </c>
      <c r="D58" s="20">
        <v>-2104009</v>
      </c>
      <c r="E58" s="20">
        <v>0</v>
      </c>
      <c r="F58" s="20">
        <v>868800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5403691</v>
      </c>
      <c r="O58" s="18">
        <v>0</v>
      </c>
      <c r="P58" s="12">
        <v>31040282</v>
      </c>
    </row>
    <row r="59" spans="1:16" x14ac:dyDescent="0.3">
      <c r="A59" s="10" t="s">
        <v>48</v>
      </c>
      <c r="B59" s="23">
        <v>8243700</v>
      </c>
      <c r="C59" s="23">
        <v>246901</v>
      </c>
      <c r="D59" s="23">
        <v>246901</v>
      </c>
      <c r="E59" s="23">
        <v>0</v>
      </c>
      <c r="F59" s="23">
        <v>970900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9461501</v>
      </c>
      <c r="O59" s="19">
        <v>0</v>
      </c>
      <c r="P59" s="12">
        <v>40447218</v>
      </c>
    </row>
    <row r="60" spans="1:16" x14ac:dyDescent="0.3">
      <c r="A60" s="8" t="s">
        <v>49</v>
      </c>
      <c r="B60" s="21">
        <v>25370700</v>
      </c>
      <c r="C60" s="21">
        <v>1175854</v>
      </c>
      <c r="D60" s="21">
        <v>1175854</v>
      </c>
      <c r="E60" s="21">
        <v>0</v>
      </c>
      <c r="F60" s="21">
        <v>1473400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28019954</v>
      </c>
      <c r="O60" s="18">
        <v>0</v>
      </c>
      <c r="P60" s="12">
        <v>120565267</v>
      </c>
    </row>
    <row r="61" spans="1:16" x14ac:dyDescent="0.3">
      <c r="A61" s="9" t="s">
        <v>50</v>
      </c>
      <c r="B61" s="20">
        <v>5516200</v>
      </c>
      <c r="C61" s="20">
        <v>112135</v>
      </c>
      <c r="D61" s="20">
        <v>112135</v>
      </c>
      <c r="E61" s="20">
        <v>0</v>
      </c>
      <c r="F61" s="20">
        <v>826700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6455035</v>
      </c>
      <c r="O61" s="18">
        <v>0</v>
      </c>
      <c r="P61" s="12">
        <v>27839264</v>
      </c>
    </row>
    <row r="62" spans="1:16" x14ac:dyDescent="0.3">
      <c r="A62" s="10" t="s">
        <v>51</v>
      </c>
      <c r="B62" s="23">
        <v>3385000</v>
      </c>
      <c r="C62" s="23">
        <v>73177</v>
      </c>
      <c r="D62" s="23">
        <v>73177</v>
      </c>
      <c r="E62" s="23">
        <v>0</v>
      </c>
      <c r="F62" s="23">
        <v>689400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4147577</v>
      </c>
      <c r="O62" s="19">
        <v>0</v>
      </c>
      <c r="P62" s="12">
        <v>16678329</v>
      </c>
    </row>
    <row r="63" spans="1:16" x14ac:dyDescent="0.3">
      <c r="A63" s="8" t="s">
        <v>52</v>
      </c>
      <c r="B63" s="21">
        <v>7268800</v>
      </c>
      <c r="C63" s="21">
        <v>283447</v>
      </c>
      <c r="D63" s="21">
        <v>283447</v>
      </c>
      <c r="E63" s="21">
        <v>0</v>
      </c>
      <c r="F63" s="21">
        <v>934100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8486347</v>
      </c>
      <c r="O63" s="18">
        <v>0</v>
      </c>
      <c r="P63" s="12">
        <v>33707539</v>
      </c>
    </row>
    <row r="64" spans="1:16" x14ac:dyDescent="0.3">
      <c r="A64" s="9" t="s">
        <v>53</v>
      </c>
      <c r="B64" s="20">
        <v>21728700</v>
      </c>
      <c r="C64" s="20">
        <v>810368</v>
      </c>
      <c r="D64" s="20">
        <v>810368</v>
      </c>
      <c r="E64" s="20">
        <v>0</v>
      </c>
      <c r="F64" s="20">
        <v>1385900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23924968</v>
      </c>
      <c r="O64" s="18">
        <v>0</v>
      </c>
      <c r="P64" s="12">
        <v>102338794</v>
      </c>
    </row>
    <row r="65" spans="1:16" x14ac:dyDescent="0.3">
      <c r="A65" s="10" t="s">
        <v>54</v>
      </c>
      <c r="B65" s="23">
        <v>9670500</v>
      </c>
      <c r="C65" s="23">
        <v>187090</v>
      </c>
      <c r="D65" s="23">
        <v>187090</v>
      </c>
      <c r="E65" s="23">
        <v>0</v>
      </c>
      <c r="F65" s="23">
        <v>1030300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10887890</v>
      </c>
      <c r="O65" s="19">
        <v>0</v>
      </c>
      <c r="P65" s="12">
        <v>47592715</v>
      </c>
    </row>
    <row r="66" spans="1:16" x14ac:dyDescent="0.3">
      <c r="A66" s="8" t="s">
        <v>55</v>
      </c>
      <c r="B66" s="21">
        <v>39679100</v>
      </c>
      <c r="C66" s="21">
        <v>339770</v>
      </c>
      <c r="D66" s="21">
        <v>339770</v>
      </c>
      <c r="E66" s="21">
        <v>0</v>
      </c>
      <c r="F66" s="21">
        <v>2471000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42489870</v>
      </c>
      <c r="O66" s="18">
        <v>0</v>
      </c>
      <c r="P66" s="12">
        <v>184344451</v>
      </c>
    </row>
    <row r="67" spans="1:16" x14ac:dyDescent="0.3">
      <c r="A67" s="9" t="s">
        <v>56</v>
      </c>
      <c r="B67" s="20">
        <v>6484000</v>
      </c>
      <c r="C67" s="20">
        <v>-932143</v>
      </c>
      <c r="D67" s="20">
        <v>-932143</v>
      </c>
      <c r="E67" s="20">
        <v>0</v>
      </c>
      <c r="F67" s="20">
        <v>879200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6431057</v>
      </c>
      <c r="O67" s="18">
        <v>0</v>
      </c>
      <c r="P67" s="12">
        <v>32072257</v>
      </c>
    </row>
    <row r="68" spans="1:16" x14ac:dyDescent="0.3">
      <c r="A68" s="10" t="s">
        <v>57</v>
      </c>
      <c r="B68" s="23">
        <v>6455600</v>
      </c>
      <c r="C68" s="23">
        <v>-1122800</v>
      </c>
      <c r="D68" s="23">
        <v>-1122800</v>
      </c>
      <c r="E68" s="23">
        <v>0</v>
      </c>
      <c r="F68" s="23">
        <v>844800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6177600</v>
      </c>
      <c r="O68" s="19">
        <v>0</v>
      </c>
      <c r="P68" s="12">
        <v>31595949</v>
      </c>
    </row>
    <row r="69" spans="1:16" x14ac:dyDescent="0.3">
      <c r="A69" s="8" t="s">
        <v>58</v>
      </c>
      <c r="B69" s="21">
        <v>6611600</v>
      </c>
      <c r="C69" s="21">
        <v>39750</v>
      </c>
      <c r="D69" s="21">
        <v>39750</v>
      </c>
      <c r="E69" s="21">
        <v>0</v>
      </c>
      <c r="F69" s="21">
        <v>858500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7509850</v>
      </c>
      <c r="O69" s="18">
        <v>0</v>
      </c>
      <c r="P69" s="12">
        <v>27627506</v>
      </c>
    </row>
    <row r="70" spans="1:16" x14ac:dyDescent="0.3">
      <c r="A70" s="9" t="s">
        <v>59</v>
      </c>
      <c r="B70" s="20">
        <v>6940800</v>
      </c>
      <c r="C70" s="20">
        <v>281587</v>
      </c>
      <c r="D70" s="20">
        <v>281587</v>
      </c>
      <c r="E70" s="20">
        <v>0</v>
      </c>
      <c r="F70" s="20">
        <v>931100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8153487</v>
      </c>
      <c r="O70" s="18">
        <v>0</v>
      </c>
      <c r="P70" s="12">
        <v>36993306</v>
      </c>
    </row>
    <row r="71" spans="1:16" x14ac:dyDescent="0.3">
      <c r="A71" s="10" t="s">
        <v>60</v>
      </c>
      <c r="B71" s="23">
        <v>16627900</v>
      </c>
      <c r="C71" s="23">
        <v>-10298480</v>
      </c>
      <c r="D71" s="23">
        <v>-10298480</v>
      </c>
      <c r="E71" s="23">
        <v>0</v>
      </c>
      <c r="F71" s="23">
        <v>828900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7158320</v>
      </c>
      <c r="O71" s="19">
        <v>0</v>
      </c>
      <c r="P71" s="12">
        <v>68234297</v>
      </c>
    </row>
    <row r="72" spans="1:16" x14ac:dyDescent="0.3">
      <c r="A72" s="8" t="s">
        <v>61</v>
      </c>
      <c r="B72" s="21">
        <v>69401200</v>
      </c>
      <c r="C72" s="21">
        <v>-6454998</v>
      </c>
      <c r="D72" s="21">
        <v>-6454998</v>
      </c>
      <c r="E72" s="21">
        <v>0</v>
      </c>
      <c r="F72" s="21">
        <v>4872800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67819002</v>
      </c>
      <c r="O72" s="18">
        <v>0</v>
      </c>
      <c r="P72" s="12">
        <v>319384307</v>
      </c>
    </row>
    <row r="73" spans="1:16" x14ac:dyDescent="0.3">
      <c r="A73" s="9" t="s">
        <v>62</v>
      </c>
      <c r="B73" s="20">
        <v>12137000</v>
      </c>
      <c r="C73" s="20">
        <v>183435</v>
      </c>
      <c r="D73" s="20">
        <v>183435</v>
      </c>
      <c r="E73" s="20">
        <v>0</v>
      </c>
      <c r="F73" s="20">
        <v>955100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13275535</v>
      </c>
      <c r="O73" s="18">
        <v>0</v>
      </c>
      <c r="P73" s="12">
        <v>44432390</v>
      </c>
    </row>
    <row r="74" spans="1:16" x14ac:dyDescent="0.3">
      <c r="A74" s="10" t="s">
        <v>63</v>
      </c>
      <c r="B74" s="23">
        <v>3062800</v>
      </c>
      <c r="C74" s="23">
        <v>48632</v>
      </c>
      <c r="D74" s="23">
        <v>48632</v>
      </c>
      <c r="E74" s="23">
        <v>0</v>
      </c>
      <c r="F74" s="23">
        <v>684400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3795832</v>
      </c>
      <c r="O74" s="19">
        <v>0</v>
      </c>
      <c r="P74" s="12">
        <v>13996872</v>
      </c>
    </row>
    <row r="75" spans="1:16" x14ac:dyDescent="0.3">
      <c r="A75" s="8" t="s">
        <v>64</v>
      </c>
      <c r="B75" s="21">
        <v>6958900</v>
      </c>
      <c r="C75" s="21">
        <v>-351773</v>
      </c>
      <c r="D75" s="21">
        <v>-351773</v>
      </c>
      <c r="E75" s="21">
        <v>0</v>
      </c>
      <c r="F75" s="21">
        <v>829100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7436227</v>
      </c>
      <c r="O75" s="18">
        <v>0</v>
      </c>
      <c r="P75" s="12">
        <v>31108514</v>
      </c>
    </row>
    <row r="76" spans="1:16" x14ac:dyDescent="0.3">
      <c r="A76" s="9" t="s">
        <v>65</v>
      </c>
      <c r="B76" s="20">
        <v>22940100</v>
      </c>
      <c r="C76" s="20">
        <v>-5949720</v>
      </c>
      <c r="D76" s="20">
        <v>-5949720</v>
      </c>
      <c r="E76" s="20">
        <v>0</v>
      </c>
      <c r="F76" s="20">
        <v>1170200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18160580</v>
      </c>
      <c r="O76" s="18">
        <v>0</v>
      </c>
      <c r="P76" s="12">
        <v>97603519</v>
      </c>
    </row>
    <row r="77" spans="1:16" x14ac:dyDescent="0.3">
      <c r="A77" s="10" t="s">
        <v>66</v>
      </c>
      <c r="B77" s="23">
        <v>8711500</v>
      </c>
      <c r="C77" s="23">
        <v>-919294</v>
      </c>
      <c r="D77" s="23">
        <v>-919294</v>
      </c>
      <c r="E77" s="23">
        <v>0</v>
      </c>
      <c r="F77" s="23">
        <v>966300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8758506</v>
      </c>
      <c r="O77" s="19">
        <v>0</v>
      </c>
      <c r="P77" s="12">
        <v>39946473</v>
      </c>
    </row>
    <row r="78" spans="1:16" x14ac:dyDescent="0.3">
      <c r="A78" s="8" t="s">
        <v>67</v>
      </c>
      <c r="B78" s="21">
        <v>5365800</v>
      </c>
      <c r="C78" s="21">
        <v>-2315033</v>
      </c>
      <c r="D78" s="21">
        <v>-2315033</v>
      </c>
      <c r="E78" s="21">
        <v>0</v>
      </c>
      <c r="F78" s="21">
        <v>792700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3843467</v>
      </c>
      <c r="O78" s="18">
        <v>0</v>
      </c>
      <c r="P78" s="12">
        <v>25038229</v>
      </c>
    </row>
    <row r="79" spans="1:16" x14ac:dyDescent="0.3">
      <c r="A79" s="9" t="s">
        <v>68</v>
      </c>
      <c r="B79" s="20">
        <v>16781400</v>
      </c>
      <c r="C79" s="20">
        <v>308083</v>
      </c>
      <c r="D79" s="20">
        <v>308083</v>
      </c>
      <c r="E79" s="20">
        <v>0</v>
      </c>
      <c r="F79" s="20">
        <v>869300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17958783</v>
      </c>
      <c r="O79" s="18">
        <v>0</v>
      </c>
      <c r="P79" s="12">
        <v>79905585</v>
      </c>
    </row>
    <row r="80" spans="1:16" x14ac:dyDescent="0.3">
      <c r="A80" s="10" t="s">
        <v>69</v>
      </c>
      <c r="B80" s="23">
        <v>26228200</v>
      </c>
      <c r="C80" s="23">
        <v>-3231990</v>
      </c>
      <c r="D80" s="23">
        <v>-3231990</v>
      </c>
      <c r="E80" s="23">
        <v>0</v>
      </c>
      <c r="F80" s="23">
        <v>1812400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24808610</v>
      </c>
      <c r="O80" s="19">
        <v>0</v>
      </c>
      <c r="P80" s="12">
        <v>122555165</v>
      </c>
    </row>
    <row r="81" spans="1:16" x14ac:dyDescent="0.3">
      <c r="A81" s="8" t="s">
        <v>70</v>
      </c>
      <c r="B81" s="21">
        <v>8234800</v>
      </c>
      <c r="C81" s="21">
        <v>-4697412</v>
      </c>
      <c r="D81" s="21">
        <v>-4697412</v>
      </c>
      <c r="E81" s="21">
        <v>0</v>
      </c>
      <c r="F81" s="21">
        <v>961800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4499188</v>
      </c>
      <c r="O81" s="18">
        <v>0</v>
      </c>
      <c r="P81" s="12">
        <v>35159043</v>
      </c>
    </row>
    <row r="82" spans="1:16" x14ac:dyDescent="0.3">
      <c r="A82" s="9" t="s">
        <v>71</v>
      </c>
      <c r="B82" s="20">
        <v>10374000</v>
      </c>
      <c r="C82" s="20">
        <v>321692</v>
      </c>
      <c r="D82" s="20">
        <v>321692</v>
      </c>
      <c r="E82" s="20">
        <v>0</v>
      </c>
      <c r="F82" s="20">
        <v>1088700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11784392</v>
      </c>
      <c r="O82" s="18">
        <v>0</v>
      </c>
      <c r="P82" s="12">
        <v>51074832</v>
      </c>
    </row>
    <row r="83" spans="1:16" x14ac:dyDescent="0.3">
      <c r="A83" s="10" t="s">
        <v>72</v>
      </c>
      <c r="B83" s="23">
        <v>8871300</v>
      </c>
      <c r="C83" s="23">
        <v>275450</v>
      </c>
      <c r="D83" s="23">
        <v>275450</v>
      </c>
      <c r="E83" s="23">
        <v>0</v>
      </c>
      <c r="F83" s="23">
        <v>981900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10128650</v>
      </c>
      <c r="O83" s="19">
        <v>0</v>
      </c>
      <c r="P83" s="12">
        <v>42942107</v>
      </c>
    </row>
    <row r="84" spans="1:16" x14ac:dyDescent="0.3">
      <c r="A84" s="8" t="s">
        <v>73</v>
      </c>
      <c r="B84" s="21">
        <v>6116400</v>
      </c>
      <c r="C84" s="21">
        <v>-204864</v>
      </c>
      <c r="D84" s="21">
        <v>-204864</v>
      </c>
      <c r="E84" s="21">
        <v>0</v>
      </c>
      <c r="F84" s="21">
        <v>854300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6765836</v>
      </c>
      <c r="O84" s="18">
        <v>0</v>
      </c>
      <c r="P84" s="12">
        <v>33441287</v>
      </c>
    </row>
    <row r="85" spans="1:16" x14ac:dyDescent="0.3">
      <c r="A85" s="9" t="s">
        <v>74</v>
      </c>
      <c r="B85" s="20">
        <v>3034900</v>
      </c>
      <c r="C85" s="20">
        <v>46988</v>
      </c>
      <c r="D85" s="20">
        <v>46988</v>
      </c>
      <c r="E85" s="20">
        <v>0</v>
      </c>
      <c r="F85" s="20">
        <v>696100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3777988</v>
      </c>
      <c r="O85" s="18">
        <v>0</v>
      </c>
      <c r="P85" s="12">
        <v>14765881</v>
      </c>
    </row>
    <row r="86" spans="1:16" x14ac:dyDescent="0.3">
      <c r="A86" s="10" t="s">
        <v>75</v>
      </c>
      <c r="B86" s="23">
        <v>4338900</v>
      </c>
      <c r="C86" s="23">
        <v>47498</v>
      </c>
      <c r="D86" s="23">
        <v>47498</v>
      </c>
      <c r="E86" s="23">
        <v>0</v>
      </c>
      <c r="F86" s="23">
        <v>738900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5125298</v>
      </c>
      <c r="O86" s="19">
        <v>0</v>
      </c>
      <c r="P86" s="12">
        <v>18689351</v>
      </c>
    </row>
    <row r="87" spans="1:16" x14ac:dyDescent="0.3">
      <c r="A87" s="8" t="s">
        <v>76</v>
      </c>
      <c r="B87" s="21">
        <v>5457100</v>
      </c>
      <c r="C87" s="21">
        <v>80033</v>
      </c>
      <c r="D87" s="21">
        <v>80033</v>
      </c>
      <c r="E87" s="21">
        <v>0</v>
      </c>
      <c r="F87" s="21">
        <v>840100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6377233</v>
      </c>
      <c r="O87" s="18">
        <v>0</v>
      </c>
      <c r="P87" s="12">
        <v>23606430</v>
      </c>
    </row>
    <row r="88" spans="1:16" x14ac:dyDescent="0.3">
      <c r="A88" s="9" t="s">
        <v>77</v>
      </c>
      <c r="B88" s="20">
        <v>34283200</v>
      </c>
      <c r="C88" s="20">
        <v>600664</v>
      </c>
      <c r="D88" s="20">
        <v>600664</v>
      </c>
      <c r="E88" s="20">
        <v>0</v>
      </c>
      <c r="F88" s="20">
        <v>2127700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37011564</v>
      </c>
      <c r="O88" s="18">
        <v>0</v>
      </c>
      <c r="P88" s="12">
        <v>157067639</v>
      </c>
    </row>
    <row r="89" spans="1:16" x14ac:dyDescent="0.3">
      <c r="A89" s="10" t="s">
        <v>78</v>
      </c>
      <c r="B89" s="23">
        <v>27751700</v>
      </c>
      <c r="C89" s="23">
        <v>360923</v>
      </c>
      <c r="D89" s="23">
        <v>360923</v>
      </c>
      <c r="E89" s="23">
        <v>0</v>
      </c>
      <c r="F89" s="23">
        <v>1788000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29900623</v>
      </c>
      <c r="O89" s="19">
        <v>0</v>
      </c>
      <c r="P89" s="12">
        <v>120995579</v>
      </c>
    </row>
    <row r="90" spans="1:16" x14ac:dyDescent="0.3">
      <c r="A90" s="8" t="s">
        <v>79</v>
      </c>
      <c r="B90" s="21">
        <v>24774300</v>
      </c>
      <c r="C90" s="21">
        <v>1195244</v>
      </c>
      <c r="D90" s="21">
        <v>1195244</v>
      </c>
      <c r="E90" s="21">
        <v>0</v>
      </c>
      <c r="F90" s="21">
        <v>1500200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27469744</v>
      </c>
      <c r="O90" s="18">
        <v>0</v>
      </c>
      <c r="P90" s="12">
        <v>95317814</v>
      </c>
    </row>
    <row r="91" spans="1:16" x14ac:dyDescent="0.3">
      <c r="A91" s="9" t="s">
        <v>80</v>
      </c>
      <c r="B91" s="20">
        <v>10307400</v>
      </c>
      <c r="C91" s="20">
        <v>256761</v>
      </c>
      <c r="D91" s="20">
        <v>256761</v>
      </c>
      <c r="E91" s="20">
        <v>0</v>
      </c>
      <c r="F91" s="20">
        <v>1081500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11645661</v>
      </c>
      <c r="O91" s="18">
        <v>0</v>
      </c>
      <c r="P91" s="12">
        <v>49319921</v>
      </c>
    </row>
    <row r="92" spans="1:16" x14ac:dyDescent="0.3">
      <c r="A92" s="10" t="s">
        <v>81</v>
      </c>
      <c r="B92" s="23">
        <v>14783300</v>
      </c>
      <c r="C92" s="23">
        <v>162357</v>
      </c>
      <c r="D92" s="23">
        <v>162357</v>
      </c>
      <c r="E92" s="23">
        <v>0</v>
      </c>
      <c r="F92" s="23">
        <v>820700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15766357</v>
      </c>
      <c r="O92" s="19">
        <v>0</v>
      </c>
      <c r="P92" s="12">
        <v>67780012</v>
      </c>
    </row>
    <row r="93" spans="1:16" x14ac:dyDescent="0.3">
      <c r="A93" s="8" t="s">
        <v>82</v>
      </c>
      <c r="B93" s="21">
        <v>29887100</v>
      </c>
      <c r="C93" s="21">
        <v>938737</v>
      </c>
      <c r="D93" s="21">
        <v>938737</v>
      </c>
      <c r="E93" s="21">
        <v>0</v>
      </c>
      <c r="F93" s="21">
        <v>1966300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32792137</v>
      </c>
      <c r="O93" s="18">
        <v>0</v>
      </c>
      <c r="P93" s="12">
        <v>130045212</v>
      </c>
    </row>
    <row r="94" spans="1:16" x14ac:dyDescent="0.3">
      <c r="A94" s="9" t="s">
        <v>83</v>
      </c>
      <c r="B94" s="20">
        <v>16344200</v>
      </c>
      <c r="C94" s="20">
        <v>304706</v>
      </c>
      <c r="D94" s="20">
        <v>304706</v>
      </c>
      <c r="E94" s="20">
        <v>0</v>
      </c>
      <c r="F94" s="20">
        <v>867800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17516706</v>
      </c>
      <c r="O94" s="18">
        <v>0</v>
      </c>
      <c r="P94" s="12">
        <v>77524910</v>
      </c>
    </row>
    <row r="95" spans="1:16" x14ac:dyDescent="0.3">
      <c r="A95" s="10" t="s">
        <v>84</v>
      </c>
      <c r="B95" s="23">
        <v>4504100</v>
      </c>
      <c r="C95" s="23">
        <v>-212176</v>
      </c>
      <c r="D95" s="23">
        <v>-212176</v>
      </c>
      <c r="E95" s="23">
        <v>0</v>
      </c>
      <c r="F95" s="23">
        <v>792300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5084224</v>
      </c>
      <c r="O95" s="19">
        <v>0</v>
      </c>
      <c r="P95" s="12">
        <v>20316349</v>
      </c>
    </row>
    <row r="96" spans="1:16" x14ac:dyDescent="0.3">
      <c r="A96" s="8" t="s">
        <v>141</v>
      </c>
      <c r="B96" s="21">
        <v>12857100</v>
      </c>
      <c r="C96" s="21">
        <v>-2208484</v>
      </c>
      <c r="D96" s="21">
        <v>-2208484</v>
      </c>
      <c r="E96" s="21">
        <v>0</v>
      </c>
      <c r="F96" s="21">
        <v>1118200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11766816</v>
      </c>
      <c r="O96" s="18">
        <v>0</v>
      </c>
      <c r="P96" s="12">
        <v>56720385</v>
      </c>
    </row>
    <row r="97" spans="1:16" x14ac:dyDescent="0.3">
      <c r="A97" s="9" t="s">
        <v>142</v>
      </c>
      <c r="B97" s="20">
        <v>87315300</v>
      </c>
      <c r="C97" s="20">
        <v>4140231</v>
      </c>
      <c r="D97" s="20">
        <v>4140231</v>
      </c>
      <c r="E97" s="20">
        <v>0</v>
      </c>
      <c r="F97" s="20">
        <v>0</v>
      </c>
      <c r="G97" s="20">
        <v>250000</v>
      </c>
      <c r="H97" s="20">
        <v>250000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91705531</v>
      </c>
      <c r="O97" s="18">
        <v>0</v>
      </c>
      <c r="P97" s="12">
        <v>400295893</v>
      </c>
    </row>
    <row r="98" spans="1:16" x14ac:dyDescent="0.3">
      <c r="A98" s="10" t="s">
        <v>143</v>
      </c>
      <c r="B98" s="23">
        <v>129541500</v>
      </c>
      <c r="C98" s="23">
        <v>7236132</v>
      </c>
      <c r="D98" s="23">
        <v>7236132</v>
      </c>
      <c r="E98" s="23">
        <v>0</v>
      </c>
      <c r="F98" s="23">
        <v>0</v>
      </c>
      <c r="G98" s="23">
        <v>390000</v>
      </c>
      <c r="H98" s="23">
        <v>390000</v>
      </c>
      <c r="I98" s="23">
        <v>0</v>
      </c>
      <c r="J98" s="23">
        <v>0</v>
      </c>
      <c r="K98" s="23">
        <v>679300</v>
      </c>
      <c r="L98" s="23">
        <v>0</v>
      </c>
      <c r="M98" s="23">
        <v>0</v>
      </c>
      <c r="N98" s="23">
        <v>137846932</v>
      </c>
      <c r="O98" s="19">
        <v>0</v>
      </c>
      <c r="P98" s="12">
        <v>556557153</v>
      </c>
    </row>
    <row r="99" spans="1:16" x14ac:dyDescent="0.3">
      <c r="A99" s="8" t="s">
        <v>144</v>
      </c>
      <c r="B99" s="21">
        <v>160332500</v>
      </c>
      <c r="C99" s="21">
        <v>4041864</v>
      </c>
      <c r="D99" s="21">
        <v>4041864</v>
      </c>
      <c r="E99" s="21">
        <v>0</v>
      </c>
      <c r="F99" s="21">
        <v>0</v>
      </c>
      <c r="G99" s="21">
        <v>400000</v>
      </c>
      <c r="H99" s="21">
        <v>400000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164774364</v>
      </c>
      <c r="O99" s="18">
        <v>0</v>
      </c>
      <c r="P99" s="12">
        <v>745779703</v>
      </c>
    </row>
    <row r="100" spans="1:16" x14ac:dyDescent="0.3">
      <c r="A100" s="9" t="s">
        <v>145</v>
      </c>
      <c r="B100" s="20">
        <v>215002200</v>
      </c>
      <c r="C100" s="20">
        <v>10819788</v>
      </c>
      <c r="D100" s="20">
        <v>10819788</v>
      </c>
      <c r="E100" s="20">
        <v>0</v>
      </c>
      <c r="F100" s="20">
        <v>0</v>
      </c>
      <c r="G100" s="20">
        <v>590000</v>
      </c>
      <c r="H100" s="20">
        <v>590000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226411988</v>
      </c>
      <c r="O100" s="18">
        <v>0</v>
      </c>
      <c r="P100" s="12">
        <v>974699341</v>
      </c>
    </row>
    <row r="101" spans="1:16" x14ac:dyDescent="0.3">
      <c r="A101" s="10" t="s">
        <v>146</v>
      </c>
      <c r="B101" s="23">
        <v>275098300</v>
      </c>
      <c r="C101" s="23">
        <v>8290557</v>
      </c>
      <c r="D101" s="23">
        <v>8290557</v>
      </c>
      <c r="E101" s="23">
        <v>0</v>
      </c>
      <c r="F101" s="23">
        <v>0</v>
      </c>
      <c r="G101" s="23">
        <v>580000</v>
      </c>
      <c r="H101" s="23">
        <v>580000</v>
      </c>
      <c r="I101" s="23">
        <v>0</v>
      </c>
      <c r="J101" s="23">
        <v>0</v>
      </c>
      <c r="K101" s="23">
        <v>0</v>
      </c>
      <c r="L101" s="23">
        <v>0</v>
      </c>
      <c r="M101" s="23">
        <v>3984500</v>
      </c>
      <c r="N101" s="23">
        <v>287953357</v>
      </c>
      <c r="O101" s="19">
        <v>0</v>
      </c>
      <c r="P101" s="12">
        <v>1159837337</v>
      </c>
    </row>
    <row r="102" spans="1:16" x14ac:dyDescent="0.3">
      <c r="A102" s="8" t="s">
        <v>147</v>
      </c>
      <c r="B102" s="21">
        <v>71270700</v>
      </c>
      <c r="C102" s="21">
        <v>72059</v>
      </c>
      <c r="D102" s="21">
        <v>72059</v>
      </c>
      <c r="E102" s="21">
        <v>0</v>
      </c>
      <c r="F102" s="21">
        <v>0</v>
      </c>
      <c r="G102" s="21">
        <v>160000</v>
      </c>
      <c r="H102" s="21">
        <v>160000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71502759</v>
      </c>
      <c r="O102" s="18">
        <v>0</v>
      </c>
      <c r="P102" s="12">
        <v>275262648</v>
      </c>
    </row>
    <row r="103" spans="1:16" x14ac:dyDescent="0.3">
      <c r="A103" s="9" t="s">
        <v>148</v>
      </c>
      <c r="B103" s="20">
        <v>80123600</v>
      </c>
      <c r="C103" s="20">
        <v>1352989</v>
      </c>
      <c r="D103" s="20">
        <v>1352989</v>
      </c>
      <c r="E103" s="20">
        <v>0</v>
      </c>
      <c r="F103" s="20">
        <v>0</v>
      </c>
      <c r="G103" s="20">
        <v>300000</v>
      </c>
      <c r="H103" s="20">
        <v>300000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81776589</v>
      </c>
      <c r="O103" s="18">
        <v>0</v>
      </c>
      <c r="P103" s="12">
        <v>342726720</v>
      </c>
    </row>
    <row r="104" spans="1:16" x14ac:dyDescent="0.3">
      <c r="A104" s="10" t="s">
        <v>149</v>
      </c>
      <c r="B104" s="23">
        <v>12348700</v>
      </c>
      <c r="C104" s="23">
        <v>-232415</v>
      </c>
      <c r="D104" s="23">
        <v>-232415</v>
      </c>
      <c r="E104" s="23">
        <v>0</v>
      </c>
      <c r="F104" s="23">
        <v>0</v>
      </c>
      <c r="G104" s="23">
        <v>30000</v>
      </c>
      <c r="H104" s="23">
        <v>30000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12146285</v>
      </c>
      <c r="O104" s="19">
        <v>0</v>
      </c>
      <c r="P104" s="12">
        <v>48697217</v>
      </c>
    </row>
    <row r="105" spans="1:16" x14ac:dyDescent="0.3">
      <c r="A105" s="8" t="s">
        <v>150</v>
      </c>
      <c r="B105" s="21">
        <v>5394600</v>
      </c>
      <c r="C105" s="21">
        <v>268233</v>
      </c>
      <c r="D105" s="21">
        <v>268233</v>
      </c>
      <c r="E105" s="21">
        <v>603400</v>
      </c>
      <c r="F105" s="21">
        <v>0</v>
      </c>
      <c r="G105" s="21">
        <v>40000</v>
      </c>
      <c r="H105" s="21">
        <v>40000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6306233</v>
      </c>
      <c r="O105" s="18">
        <v>0</v>
      </c>
      <c r="P105" s="12">
        <v>24919616</v>
      </c>
    </row>
    <row r="106" spans="1:16" x14ac:dyDescent="0.3">
      <c r="A106" s="9" t="s">
        <v>151</v>
      </c>
      <c r="B106" s="20">
        <v>11191500</v>
      </c>
      <c r="C106" s="20">
        <v>-163614</v>
      </c>
      <c r="D106" s="20">
        <v>-163614</v>
      </c>
      <c r="E106" s="20">
        <v>556000</v>
      </c>
      <c r="F106" s="20">
        <v>0</v>
      </c>
      <c r="G106" s="20">
        <v>25000</v>
      </c>
      <c r="H106" s="20">
        <v>25000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11608886</v>
      </c>
      <c r="O106" s="18">
        <v>0</v>
      </c>
      <c r="P106" s="12">
        <v>51150335</v>
      </c>
    </row>
    <row r="107" spans="1:16" x14ac:dyDescent="0.3">
      <c r="A107" s="10" t="s">
        <v>152</v>
      </c>
      <c r="B107" s="23">
        <v>36981500</v>
      </c>
      <c r="C107" s="23">
        <v>-11040156</v>
      </c>
      <c r="D107" s="23">
        <v>-11040156</v>
      </c>
      <c r="E107" s="23">
        <v>0</v>
      </c>
      <c r="F107" s="23">
        <v>0</v>
      </c>
      <c r="G107" s="23">
        <v>360000</v>
      </c>
      <c r="H107" s="23">
        <v>360000</v>
      </c>
      <c r="I107" s="23">
        <v>0</v>
      </c>
      <c r="J107" s="23">
        <v>0</v>
      </c>
      <c r="K107" s="23">
        <v>647900</v>
      </c>
      <c r="L107" s="23">
        <v>0</v>
      </c>
      <c r="M107" s="23">
        <v>0</v>
      </c>
      <c r="N107" s="23">
        <v>26949244</v>
      </c>
      <c r="O107" s="19">
        <v>0</v>
      </c>
      <c r="P107" s="12">
        <v>202742029</v>
      </c>
    </row>
    <row r="108" spans="1:16" x14ac:dyDescent="0.3">
      <c r="A108" s="8" t="s">
        <v>153</v>
      </c>
      <c r="B108" s="21">
        <v>11566200</v>
      </c>
      <c r="C108" s="21">
        <v>-998148</v>
      </c>
      <c r="D108" s="21">
        <v>-998148</v>
      </c>
      <c r="E108" s="21">
        <v>0</v>
      </c>
      <c r="F108" s="21">
        <v>0</v>
      </c>
      <c r="G108" s="21">
        <v>55000</v>
      </c>
      <c r="H108" s="21">
        <v>55000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10623052</v>
      </c>
      <c r="O108" s="18">
        <v>0</v>
      </c>
      <c r="P108" s="12">
        <v>51020472</v>
      </c>
    </row>
    <row r="109" spans="1:16" x14ac:dyDescent="0.3">
      <c r="A109" s="9" t="s">
        <v>154</v>
      </c>
      <c r="B109" s="20">
        <v>26281900</v>
      </c>
      <c r="C109" s="20">
        <v>873958</v>
      </c>
      <c r="D109" s="20">
        <v>873958</v>
      </c>
      <c r="E109" s="20">
        <v>0</v>
      </c>
      <c r="F109" s="20">
        <v>0</v>
      </c>
      <c r="G109" s="20">
        <v>60000</v>
      </c>
      <c r="H109" s="20">
        <v>60000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27215858</v>
      </c>
      <c r="O109" s="18">
        <v>0</v>
      </c>
      <c r="P109" s="12">
        <v>113762668</v>
      </c>
    </row>
    <row r="110" spans="1:16" x14ac:dyDescent="0.3">
      <c r="A110" s="10" t="s">
        <v>155</v>
      </c>
      <c r="B110" s="23">
        <v>21127400</v>
      </c>
      <c r="C110" s="23">
        <v>902660</v>
      </c>
      <c r="D110" s="23">
        <v>902660</v>
      </c>
      <c r="E110" s="23">
        <v>0</v>
      </c>
      <c r="F110" s="23">
        <v>0</v>
      </c>
      <c r="G110" s="23">
        <v>55000</v>
      </c>
      <c r="H110" s="23">
        <v>55000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22085060</v>
      </c>
      <c r="O110" s="19">
        <v>0</v>
      </c>
      <c r="P110" s="12">
        <v>90444958</v>
      </c>
    </row>
    <row r="111" spans="1:16" x14ac:dyDescent="0.3">
      <c r="A111" s="8" t="s">
        <v>156</v>
      </c>
      <c r="B111" s="21">
        <v>16153100</v>
      </c>
      <c r="C111" s="21">
        <v>521007</v>
      </c>
      <c r="D111" s="21">
        <v>521007</v>
      </c>
      <c r="E111" s="21">
        <v>0</v>
      </c>
      <c r="F111" s="21">
        <v>0</v>
      </c>
      <c r="G111" s="21">
        <v>30000</v>
      </c>
      <c r="H111" s="21">
        <v>30000</v>
      </c>
      <c r="I111" s="21">
        <v>0</v>
      </c>
      <c r="J111" s="21">
        <v>0</v>
      </c>
      <c r="K111" s="21">
        <v>0</v>
      </c>
      <c r="L111" s="21">
        <v>373200</v>
      </c>
      <c r="M111" s="21">
        <v>0</v>
      </c>
      <c r="N111" s="21">
        <v>17077307</v>
      </c>
      <c r="O111" s="18">
        <v>0</v>
      </c>
      <c r="P111" s="12">
        <v>69647421</v>
      </c>
    </row>
    <row r="112" spans="1:16" x14ac:dyDescent="0.3">
      <c r="A112" s="9" t="s">
        <v>157</v>
      </c>
      <c r="B112" s="20">
        <v>46486900</v>
      </c>
      <c r="C112" s="20">
        <v>1218100</v>
      </c>
      <c r="D112" s="20">
        <v>1218100</v>
      </c>
      <c r="E112" s="20">
        <v>0</v>
      </c>
      <c r="F112" s="20">
        <v>0</v>
      </c>
      <c r="G112" s="20">
        <v>150000</v>
      </c>
      <c r="H112" s="20">
        <v>150000</v>
      </c>
      <c r="I112" s="20">
        <v>0</v>
      </c>
      <c r="J112" s="20">
        <v>0</v>
      </c>
      <c r="K112" s="20">
        <v>0</v>
      </c>
      <c r="L112" s="20">
        <v>257800</v>
      </c>
      <c r="M112" s="20">
        <v>0</v>
      </c>
      <c r="N112" s="20">
        <v>48112800</v>
      </c>
      <c r="O112" s="18">
        <v>0</v>
      </c>
      <c r="P112" s="12">
        <v>199476603</v>
      </c>
    </row>
    <row r="113" spans="1:16" x14ac:dyDescent="0.3">
      <c r="A113" s="10" t="s">
        <v>158</v>
      </c>
      <c r="B113" s="23">
        <v>160207000</v>
      </c>
      <c r="C113" s="23">
        <v>4205017</v>
      </c>
      <c r="D113" s="23">
        <v>4205017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749400</v>
      </c>
      <c r="L113" s="23">
        <v>0</v>
      </c>
      <c r="M113" s="23">
        <v>0</v>
      </c>
      <c r="N113" s="23">
        <v>165161417</v>
      </c>
      <c r="O113" s="19">
        <v>0</v>
      </c>
      <c r="P113" s="12">
        <v>602080480</v>
      </c>
    </row>
    <row r="114" spans="1:16" x14ac:dyDescent="0.3">
      <c r="A114" s="8" t="s">
        <v>159</v>
      </c>
      <c r="B114" s="21">
        <v>47758800</v>
      </c>
      <c r="C114" s="21">
        <v>1327663</v>
      </c>
      <c r="D114" s="21">
        <v>1327663</v>
      </c>
      <c r="E114" s="21">
        <v>0</v>
      </c>
      <c r="F114" s="21">
        <v>0</v>
      </c>
      <c r="G114" s="21">
        <v>225000</v>
      </c>
      <c r="H114" s="21">
        <v>225000</v>
      </c>
      <c r="I114" s="21">
        <v>0</v>
      </c>
      <c r="J114" s="21">
        <v>0</v>
      </c>
      <c r="K114" s="21">
        <v>0</v>
      </c>
      <c r="L114" s="21">
        <v>1122500</v>
      </c>
      <c r="M114" s="21">
        <v>0</v>
      </c>
      <c r="N114" s="21">
        <v>50433963</v>
      </c>
      <c r="O114" s="18">
        <v>0</v>
      </c>
      <c r="P114" s="12">
        <v>209592635</v>
      </c>
    </row>
    <row r="115" spans="1:16" x14ac:dyDescent="0.3">
      <c r="A115" s="9" t="s">
        <v>160</v>
      </c>
      <c r="B115" s="20">
        <v>36847800</v>
      </c>
      <c r="C115" s="20">
        <v>226310</v>
      </c>
      <c r="D115" s="20">
        <v>226310</v>
      </c>
      <c r="E115" s="20">
        <v>0</v>
      </c>
      <c r="F115" s="20">
        <v>0</v>
      </c>
      <c r="G115" s="20">
        <v>150000</v>
      </c>
      <c r="H115" s="20">
        <v>150000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37224110</v>
      </c>
      <c r="O115" s="18">
        <v>0</v>
      </c>
      <c r="P115" s="12">
        <v>135313756</v>
      </c>
    </row>
    <row r="116" spans="1:16" x14ac:dyDescent="0.3">
      <c r="A116" s="10" t="s">
        <v>161</v>
      </c>
      <c r="B116" s="23">
        <v>49544100</v>
      </c>
      <c r="C116" s="23">
        <v>438638</v>
      </c>
      <c r="D116" s="23">
        <v>438638</v>
      </c>
      <c r="E116" s="23">
        <v>0</v>
      </c>
      <c r="F116" s="23">
        <v>0</v>
      </c>
      <c r="G116" s="23">
        <v>180000</v>
      </c>
      <c r="H116" s="23">
        <v>180000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50162738</v>
      </c>
      <c r="O116" s="19">
        <v>0</v>
      </c>
      <c r="P116" s="12">
        <v>192195085</v>
      </c>
    </row>
    <row r="117" spans="1:16" x14ac:dyDescent="0.3">
      <c r="A117" s="8" t="s">
        <v>162</v>
      </c>
      <c r="B117" s="21">
        <v>351379200</v>
      </c>
      <c r="C117" s="21">
        <v>5418130</v>
      </c>
      <c r="D117" s="21">
        <v>5418130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356797330</v>
      </c>
      <c r="O117" s="18">
        <v>0</v>
      </c>
      <c r="P117" s="12">
        <v>907283845</v>
      </c>
    </row>
    <row r="118" spans="1:16" x14ac:dyDescent="0.3">
      <c r="A118" s="9" t="s">
        <v>163</v>
      </c>
      <c r="B118" s="20">
        <v>248720600</v>
      </c>
      <c r="C118" s="20">
        <v>4387109</v>
      </c>
      <c r="D118" s="20">
        <v>4387109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995500</v>
      </c>
      <c r="L118" s="20">
        <v>0</v>
      </c>
      <c r="M118" s="20">
        <v>0</v>
      </c>
      <c r="N118" s="20">
        <v>254103209</v>
      </c>
      <c r="O118" s="18">
        <v>0</v>
      </c>
      <c r="P118" s="12">
        <v>827789154</v>
      </c>
    </row>
    <row r="119" spans="1:16" x14ac:dyDescent="0.3">
      <c r="A119" s="10" t="s">
        <v>164</v>
      </c>
      <c r="B119" s="23">
        <v>48891800</v>
      </c>
      <c r="C119" s="23">
        <v>2258699</v>
      </c>
      <c r="D119" s="23">
        <v>2258699</v>
      </c>
      <c r="E119" s="23">
        <v>0</v>
      </c>
      <c r="F119" s="23">
        <v>0</v>
      </c>
      <c r="G119" s="23">
        <v>210000</v>
      </c>
      <c r="H119" s="23">
        <v>210000</v>
      </c>
      <c r="I119" s="23">
        <v>0</v>
      </c>
      <c r="J119" s="23">
        <v>0</v>
      </c>
      <c r="K119" s="23">
        <v>456100</v>
      </c>
      <c r="L119" s="23">
        <v>0</v>
      </c>
      <c r="M119" s="23">
        <v>0</v>
      </c>
      <c r="N119" s="23">
        <v>51816599</v>
      </c>
      <c r="O119" s="19">
        <v>0</v>
      </c>
      <c r="P119" s="12">
        <v>230055895</v>
      </c>
    </row>
    <row r="120" spans="1:16" x14ac:dyDescent="0.3">
      <c r="A120" s="8" t="s">
        <v>165</v>
      </c>
      <c r="B120" s="21">
        <v>46879700</v>
      </c>
      <c r="C120" s="21">
        <v>1164174</v>
      </c>
      <c r="D120" s="21">
        <v>1164174</v>
      </c>
      <c r="E120" s="21">
        <v>0</v>
      </c>
      <c r="F120" s="21">
        <v>0</v>
      </c>
      <c r="G120" s="21">
        <v>220000</v>
      </c>
      <c r="H120" s="21">
        <v>220000</v>
      </c>
      <c r="I120" s="21">
        <v>0</v>
      </c>
      <c r="J120" s="21">
        <v>0</v>
      </c>
      <c r="K120" s="21">
        <v>0</v>
      </c>
      <c r="L120" s="21">
        <v>94600</v>
      </c>
      <c r="M120" s="21">
        <v>0</v>
      </c>
      <c r="N120" s="21">
        <v>48358474</v>
      </c>
      <c r="O120" s="18">
        <v>0</v>
      </c>
      <c r="P120" s="12">
        <v>189604954</v>
      </c>
    </row>
    <row r="121" spans="1:16" x14ac:dyDescent="0.3">
      <c r="A121" s="9" t="s">
        <v>166</v>
      </c>
      <c r="B121" s="20">
        <v>29038900</v>
      </c>
      <c r="C121" s="20">
        <v>1268131</v>
      </c>
      <c r="D121" s="20">
        <v>1268131</v>
      </c>
      <c r="E121" s="20">
        <v>0</v>
      </c>
      <c r="F121" s="20">
        <v>0</v>
      </c>
      <c r="G121" s="20">
        <v>180000</v>
      </c>
      <c r="H121" s="20">
        <v>180000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30487031</v>
      </c>
      <c r="O121" s="18">
        <v>0</v>
      </c>
      <c r="P121" s="12">
        <v>133032990</v>
      </c>
    </row>
    <row r="122" spans="1:16" x14ac:dyDescent="0.3">
      <c r="A122" s="10" t="s">
        <v>167</v>
      </c>
      <c r="B122" s="23">
        <v>96351900</v>
      </c>
      <c r="C122" s="23">
        <v>3462374</v>
      </c>
      <c r="D122" s="23">
        <v>3462374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5392800</v>
      </c>
      <c r="M122" s="23">
        <v>0</v>
      </c>
      <c r="N122" s="23">
        <v>105207074</v>
      </c>
      <c r="O122" s="19">
        <v>0</v>
      </c>
      <c r="P122" s="12">
        <v>404313095</v>
      </c>
    </row>
    <row r="123" spans="1:16" x14ac:dyDescent="0.3">
      <c r="A123" s="8" t="s">
        <v>168</v>
      </c>
      <c r="B123" s="21">
        <v>218737300</v>
      </c>
      <c r="C123" s="21">
        <v>3871775</v>
      </c>
      <c r="D123" s="21">
        <v>3871775</v>
      </c>
      <c r="E123" s="21">
        <v>0</v>
      </c>
      <c r="F123" s="21">
        <v>0</v>
      </c>
      <c r="G123" s="21">
        <v>330000</v>
      </c>
      <c r="H123" s="21">
        <v>330000</v>
      </c>
      <c r="I123" s="21">
        <v>0</v>
      </c>
      <c r="J123" s="21">
        <v>0</v>
      </c>
      <c r="K123" s="21">
        <v>936300</v>
      </c>
      <c r="L123" s="21">
        <v>1367000</v>
      </c>
      <c r="M123" s="21">
        <v>0</v>
      </c>
      <c r="N123" s="21">
        <v>225242375</v>
      </c>
      <c r="O123" s="18">
        <v>0</v>
      </c>
      <c r="P123" s="12">
        <v>885159143</v>
      </c>
    </row>
    <row r="124" spans="1:16" x14ac:dyDescent="0.3">
      <c r="A124" s="9" t="s">
        <v>169</v>
      </c>
      <c r="B124" s="20">
        <v>62865700</v>
      </c>
      <c r="C124" s="20">
        <v>2496536</v>
      </c>
      <c r="D124" s="20">
        <v>2496536</v>
      </c>
      <c r="E124" s="20">
        <v>0</v>
      </c>
      <c r="F124" s="20">
        <v>0</v>
      </c>
      <c r="G124" s="20">
        <v>190000</v>
      </c>
      <c r="H124" s="20">
        <v>190000</v>
      </c>
      <c r="I124" s="20">
        <v>0</v>
      </c>
      <c r="J124" s="20">
        <v>0</v>
      </c>
      <c r="K124" s="20">
        <v>0</v>
      </c>
      <c r="L124" s="20">
        <v>99700</v>
      </c>
      <c r="M124" s="20">
        <v>0</v>
      </c>
      <c r="N124" s="20">
        <v>65651936</v>
      </c>
      <c r="O124" s="18">
        <v>0</v>
      </c>
      <c r="P124" s="12">
        <v>251618539</v>
      </c>
    </row>
    <row r="125" spans="1:16" x14ac:dyDescent="0.3">
      <c r="A125" s="10" t="s">
        <v>170</v>
      </c>
      <c r="B125" s="23">
        <v>17562400</v>
      </c>
      <c r="C125" s="23">
        <v>517206</v>
      </c>
      <c r="D125" s="23">
        <v>517206</v>
      </c>
      <c r="E125" s="23">
        <v>0</v>
      </c>
      <c r="F125" s="23">
        <v>0</v>
      </c>
      <c r="G125" s="23">
        <v>75000</v>
      </c>
      <c r="H125" s="23">
        <v>75000</v>
      </c>
      <c r="I125" s="23">
        <v>0</v>
      </c>
      <c r="J125" s="23">
        <v>0</v>
      </c>
      <c r="K125" s="23">
        <v>0</v>
      </c>
      <c r="L125" s="23">
        <v>138100</v>
      </c>
      <c r="M125" s="23">
        <v>0</v>
      </c>
      <c r="N125" s="23">
        <v>18292706</v>
      </c>
      <c r="O125" s="19">
        <v>0</v>
      </c>
      <c r="P125" s="12">
        <v>73152619</v>
      </c>
    </row>
    <row r="126" spans="1:16" x14ac:dyDescent="0.3">
      <c r="A126" s="8" t="s">
        <v>171</v>
      </c>
      <c r="B126" s="21">
        <v>98391100</v>
      </c>
      <c r="C126" s="21">
        <v>4253384</v>
      </c>
      <c r="D126" s="21">
        <v>4253384</v>
      </c>
      <c r="E126" s="21">
        <v>0</v>
      </c>
      <c r="F126" s="21">
        <v>0</v>
      </c>
      <c r="G126" s="21">
        <v>380000</v>
      </c>
      <c r="H126" s="21">
        <v>380000</v>
      </c>
      <c r="I126" s="21">
        <v>0</v>
      </c>
      <c r="J126" s="21">
        <v>0</v>
      </c>
      <c r="K126" s="21">
        <v>0</v>
      </c>
      <c r="L126" s="21">
        <v>6716400</v>
      </c>
      <c r="M126" s="21">
        <v>0</v>
      </c>
      <c r="N126" s="21">
        <v>109740884</v>
      </c>
      <c r="O126" s="18">
        <v>0</v>
      </c>
      <c r="P126" s="12">
        <v>445242124</v>
      </c>
    </row>
    <row r="127" spans="1:16" x14ac:dyDescent="0.3">
      <c r="A127" s="9" t="s">
        <v>172</v>
      </c>
      <c r="B127" s="20">
        <v>57966300</v>
      </c>
      <c r="C127" s="20">
        <v>1945656</v>
      </c>
      <c r="D127" s="20">
        <v>1945656</v>
      </c>
      <c r="E127" s="20">
        <v>0</v>
      </c>
      <c r="F127" s="20">
        <v>0</v>
      </c>
      <c r="G127" s="20">
        <v>255000</v>
      </c>
      <c r="H127" s="20">
        <v>255000</v>
      </c>
      <c r="I127" s="20">
        <v>0</v>
      </c>
      <c r="J127" s="20">
        <v>0</v>
      </c>
      <c r="K127" s="20">
        <v>0</v>
      </c>
      <c r="L127" s="20">
        <v>566900</v>
      </c>
      <c r="M127" s="20">
        <v>0</v>
      </c>
      <c r="N127" s="20">
        <v>60733856</v>
      </c>
      <c r="O127" s="18">
        <v>0</v>
      </c>
      <c r="P127" s="12">
        <v>263595225</v>
      </c>
    </row>
    <row r="128" spans="1:16" x14ac:dyDescent="0.3">
      <c r="A128" s="10" t="s">
        <v>173</v>
      </c>
      <c r="B128" s="23">
        <v>67243200</v>
      </c>
      <c r="C128" s="23">
        <v>2928239</v>
      </c>
      <c r="D128" s="23">
        <v>2928239</v>
      </c>
      <c r="E128" s="23">
        <v>0</v>
      </c>
      <c r="F128" s="23">
        <v>0</v>
      </c>
      <c r="G128" s="23">
        <v>255000</v>
      </c>
      <c r="H128" s="23">
        <v>255000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70426439</v>
      </c>
      <c r="O128" s="19">
        <v>0</v>
      </c>
      <c r="P128" s="12">
        <v>315747591</v>
      </c>
    </row>
    <row r="129" spans="1:16" x14ac:dyDescent="0.3">
      <c r="A129" s="8" t="s">
        <v>174</v>
      </c>
      <c r="B129" s="21">
        <v>34125600</v>
      </c>
      <c r="C129" s="21">
        <v>1854370</v>
      </c>
      <c r="D129" s="21">
        <v>1854370</v>
      </c>
      <c r="E129" s="21">
        <v>0</v>
      </c>
      <c r="F129" s="21">
        <v>0</v>
      </c>
      <c r="G129" s="21">
        <v>310000</v>
      </c>
      <c r="H129" s="21">
        <v>310000</v>
      </c>
      <c r="I129" s="21">
        <v>0</v>
      </c>
      <c r="J129" s="21">
        <v>0</v>
      </c>
      <c r="K129" s="21">
        <v>0</v>
      </c>
      <c r="L129" s="21">
        <v>2077100</v>
      </c>
      <c r="M129" s="21">
        <v>0</v>
      </c>
      <c r="N129" s="21">
        <v>38367070</v>
      </c>
      <c r="O129" s="18">
        <v>0</v>
      </c>
      <c r="P129" s="12">
        <v>169305422</v>
      </c>
    </row>
    <row r="130" spans="1:16" x14ac:dyDescent="0.3">
      <c r="A130" s="9" t="s">
        <v>175</v>
      </c>
      <c r="B130" s="20">
        <v>9488000</v>
      </c>
      <c r="C130" s="20">
        <v>222016</v>
      </c>
      <c r="D130" s="20">
        <v>222016</v>
      </c>
      <c r="E130" s="20">
        <v>301700</v>
      </c>
      <c r="F130" s="20">
        <v>0</v>
      </c>
      <c r="G130" s="20">
        <v>100000</v>
      </c>
      <c r="H130" s="20">
        <v>100000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10111716</v>
      </c>
      <c r="O130" s="18">
        <v>0</v>
      </c>
      <c r="P130" s="12">
        <v>45397338</v>
      </c>
    </row>
    <row r="131" spans="1:16" x14ac:dyDescent="0.3">
      <c r="A131" s="10" t="s">
        <v>176</v>
      </c>
      <c r="B131" s="23">
        <v>19276700</v>
      </c>
      <c r="C131" s="23">
        <v>392640</v>
      </c>
      <c r="D131" s="23">
        <v>392640</v>
      </c>
      <c r="E131" s="23">
        <v>0</v>
      </c>
      <c r="F131" s="23">
        <v>0</v>
      </c>
      <c r="G131" s="23">
        <v>75000</v>
      </c>
      <c r="H131" s="23">
        <v>75000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19744340</v>
      </c>
      <c r="O131" s="19">
        <v>0</v>
      </c>
      <c r="P131" s="12">
        <v>69636734</v>
      </c>
    </row>
    <row r="132" spans="1:16" x14ac:dyDescent="0.3">
      <c r="A132" s="8" t="s">
        <v>177</v>
      </c>
      <c r="B132" s="21">
        <v>5102100</v>
      </c>
      <c r="C132" s="21">
        <v>25709</v>
      </c>
      <c r="D132" s="21">
        <v>25709</v>
      </c>
      <c r="E132" s="21">
        <v>301700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5429509</v>
      </c>
      <c r="O132" s="18">
        <v>0</v>
      </c>
      <c r="P132" s="12">
        <v>21273942</v>
      </c>
    </row>
    <row r="133" spans="1:16" x14ac:dyDescent="0.3">
      <c r="A133" s="9" t="s">
        <v>178</v>
      </c>
      <c r="B133" s="20">
        <v>11319800</v>
      </c>
      <c r="C133" s="20">
        <v>-633429</v>
      </c>
      <c r="D133" s="20">
        <v>-633429</v>
      </c>
      <c r="E133" s="20">
        <v>517900</v>
      </c>
      <c r="F133" s="20">
        <v>0</v>
      </c>
      <c r="G133" s="20">
        <v>100000</v>
      </c>
      <c r="H133" s="20">
        <v>100000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11304271</v>
      </c>
      <c r="O133" s="18">
        <v>0</v>
      </c>
      <c r="P133" s="12">
        <v>48387743</v>
      </c>
    </row>
    <row r="134" spans="1:16" x14ac:dyDescent="0.3">
      <c r="A134" s="10" t="s">
        <v>179</v>
      </c>
      <c r="B134" s="23">
        <v>15323000</v>
      </c>
      <c r="C134" s="23">
        <v>-2056498</v>
      </c>
      <c r="D134" s="23">
        <v>-2056498</v>
      </c>
      <c r="E134" s="23">
        <v>270200</v>
      </c>
      <c r="F134" s="23">
        <v>0</v>
      </c>
      <c r="G134" s="23">
        <v>130000</v>
      </c>
      <c r="H134" s="23">
        <v>130000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13666702</v>
      </c>
      <c r="O134" s="19">
        <v>0</v>
      </c>
      <c r="P134" s="12">
        <v>62291838</v>
      </c>
    </row>
    <row r="135" spans="1:16" x14ac:dyDescent="0.3">
      <c r="A135" s="8" t="s">
        <v>180</v>
      </c>
      <c r="B135" s="21">
        <v>8357600</v>
      </c>
      <c r="C135" s="21">
        <v>-1303261</v>
      </c>
      <c r="D135" s="21">
        <v>-1303261</v>
      </c>
      <c r="E135" s="21">
        <v>301700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7356039</v>
      </c>
      <c r="O135" s="18">
        <v>0</v>
      </c>
      <c r="P135" s="12">
        <v>29009151</v>
      </c>
    </row>
    <row r="136" spans="1:16" x14ac:dyDescent="0.3">
      <c r="A136" s="9" t="s">
        <v>181</v>
      </c>
      <c r="B136" s="20">
        <v>15624600</v>
      </c>
      <c r="C136" s="20">
        <v>-2726341</v>
      </c>
      <c r="D136" s="20">
        <v>-2726341</v>
      </c>
      <c r="E136" s="20">
        <v>410400</v>
      </c>
      <c r="F136" s="20">
        <v>0</v>
      </c>
      <c r="G136" s="20">
        <v>120000</v>
      </c>
      <c r="H136" s="20">
        <v>120000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13428659</v>
      </c>
      <c r="O136" s="18">
        <v>0</v>
      </c>
      <c r="P136" s="12">
        <v>64917070</v>
      </c>
    </row>
    <row r="137" spans="1:16" x14ac:dyDescent="0.3">
      <c r="A137" s="10" t="s">
        <v>182</v>
      </c>
      <c r="B137" s="23">
        <v>12667400</v>
      </c>
      <c r="C137" s="23">
        <v>-6244738</v>
      </c>
      <c r="D137" s="23">
        <v>-6244738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6422662</v>
      </c>
      <c r="O137" s="19">
        <v>0</v>
      </c>
      <c r="P137" s="12">
        <v>34872316</v>
      </c>
    </row>
    <row r="138" spans="1:16" x14ac:dyDescent="0.3">
      <c r="A138" s="8" t="s">
        <v>183</v>
      </c>
      <c r="B138" s="21">
        <v>12507000</v>
      </c>
      <c r="C138" s="21">
        <v>209839</v>
      </c>
      <c r="D138" s="21">
        <v>209839</v>
      </c>
      <c r="E138" s="21">
        <v>0</v>
      </c>
      <c r="F138" s="21">
        <v>0</v>
      </c>
      <c r="G138" s="21">
        <v>65000</v>
      </c>
      <c r="H138" s="21">
        <v>65000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12781839</v>
      </c>
      <c r="O138" s="18">
        <v>0</v>
      </c>
      <c r="P138" s="12">
        <v>50129859</v>
      </c>
    </row>
    <row r="139" spans="1:16" x14ac:dyDescent="0.3">
      <c r="A139" s="9" t="s">
        <v>184</v>
      </c>
      <c r="B139" s="20">
        <v>8727100</v>
      </c>
      <c r="C139" s="20">
        <v>-371659</v>
      </c>
      <c r="D139" s="20">
        <v>-371659</v>
      </c>
      <c r="E139" s="20">
        <v>301700</v>
      </c>
      <c r="F139" s="20">
        <v>0</v>
      </c>
      <c r="G139" s="20">
        <v>100000</v>
      </c>
      <c r="H139" s="20">
        <v>100000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8757141</v>
      </c>
      <c r="O139" s="18">
        <v>0</v>
      </c>
      <c r="P139" s="12">
        <v>33627854</v>
      </c>
    </row>
    <row r="140" spans="1:16" x14ac:dyDescent="0.3">
      <c r="A140" s="10" t="s">
        <v>185</v>
      </c>
      <c r="B140" s="23">
        <v>39501000</v>
      </c>
      <c r="C140" s="23">
        <v>-3906423</v>
      </c>
      <c r="D140" s="23">
        <v>-3906423</v>
      </c>
      <c r="E140" s="23">
        <v>0</v>
      </c>
      <c r="F140" s="23">
        <v>0</v>
      </c>
      <c r="G140" s="23">
        <v>170000</v>
      </c>
      <c r="H140" s="23">
        <v>170000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35764577</v>
      </c>
      <c r="O140" s="19">
        <v>0</v>
      </c>
      <c r="P140" s="12">
        <v>180416258</v>
      </c>
    </row>
    <row r="141" spans="1:16" x14ac:dyDescent="0.3">
      <c r="A141" s="8" t="s">
        <v>186</v>
      </c>
      <c r="B141" s="21">
        <v>52070700</v>
      </c>
      <c r="C141" s="21">
        <v>1458701</v>
      </c>
      <c r="D141" s="21">
        <v>1458701</v>
      </c>
      <c r="E141" s="21">
        <v>0</v>
      </c>
      <c r="F141" s="21">
        <v>0</v>
      </c>
      <c r="G141" s="21">
        <v>235000</v>
      </c>
      <c r="H141" s="21">
        <v>235000</v>
      </c>
      <c r="I141" s="21">
        <v>0</v>
      </c>
      <c r="J141" s="21">
        <v>0</v>
      </c>
      <c r="K141" s="21">
        <v>0</v>
      </c>
      <c r="L141" s="21">
        <v>148600</v>
      </c>
      <c r="M141" s="21">
        <v>0</v>
      </c>
      <c r="N141" s="21">
        <v>53913001</v>
      </c>
      <c r="O141" s="18">
        <v>0</v>
      </c>
      <c r="P141" s="12">
        <v>214156219</v>
      </c>
    </row>
    <row r="142" spans="1:16" x14ac:dyDescent="0.3">
      <c r="A142" s="9" t="s">
        <v>187</v>
      </c>
      <c r="B142" s="20">
        <v>70458700</v>
      </c>
      <c r="C142" s="20">
        <v>1941007</v>
      </c>
      <c r="D142" s="20">
        <v>1941007</v>
      </c>
      <c r="E142" s="20">
        <v>0</v>
      </c>
      <c r="F142" s="20">
        <v>0</v>
      </c>
      <c r="G142" s="20">
        <v>170000</v>
      </c>
      <c r="H142" s="20">
        <v>170000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72569707</v>
      </c>
      <c r="O142" s="18">
        <v>0</v>
      </c>
      <c r="P142" s="12">
        <v>262629904</v>
      </c>
    </row>
    <row r="143" spans="1:16" x14ac:dyDescent="0.3">
      <c r="A143" s="10" t="s">
        <v>188</v>
      </c>
      <c r="B143" s="23">
        <v>9561200</v>
      </c>
      <c r="C143" s="23">
        <v>-198218</v>
      </c>
      <c r="D143" s="23">
        <v>-198218</v>
      </c>
      <c r="E143" s="23">
        <v>301700</v>
      </c>
      <c r="F143" s="23">
        <v>0</v>
      </c>
      <c r="G143" s="23">
        <v>110000</v>
      </c>
      <c r="H143" s="23">
        <v>110000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9774682</v>
      </c>
      <c r="O143" s="19">
        <v>0</v>
      </c>
      <c r="P143" s="12">
        <v>38731351</v>
      </c>
    </row>
    <row r="144" spans="1:16" x14ac:dyDescent="0.3">
      <c r="A144" s="8" t="s">
        <v>189</v>
      </c>
      <c r="B144" s="21">
        <v>6698100</v>
      </c>
      <c r="C144" s="21">
        <v>-1147730</v>
      </c>
      <c r="D144" s="21">
        <v>-1147730</v>
      </c>
      <c r="E144" s="21">
        <v>362000</v>
      </c>
      <c r="F144" s="21">
        <v>0</v>
      </c>
      <c r="G144" s="21">
        <v>90000</v>
      </c>
      <c r="H144" s="21">
        <v>90000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6002370</v>
      </c>
      <c r="O144" s="18">
        <v>0</v>
      </c>
      <c r="P144" s="12">
        <v>28871445</v>
      </c>
    </row>
    <row r="145" spans="1:16" x14ac:dyDescent="0.3">
      <c r="A145" s="9" t="s">
        <v>190</v>
      </c>
      <c r="B145" s="20">
        <v>9448000</v>
      </c>
      <c r="C145" s="20">
        <v>-6932460</v>
      </c>
      <c r="D145" s="20">
        <v>-6932460</v>
      </c>
      <c r="E145" s="20">
        <v>603400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3118940</v>
      </c>
      <c r="O145" s="18">
        <v>0</v>
      </c>
      <c r="P145" s="12">
        <v>35667563</v>
      </c>
    </row>
    <row r="146" spans="1:16" x14ac:dyDescent="0.3">
      <c r="A146" s="10" t="s">
        <v>191</v>
      </c>
      <c r="B146" s="23">
        <v>18846700</v>
      </c>
      <c r="C146" s="23">
        <v>844575</v>
      </c>
      <c r="D146" s="23">
        <v>844575</v>
      </c>
      <c r="E146" s="23">
        <v>0</v>
      </c>
      <c r="F146" s="23">
        <v>0</v>
      </c>
      <c r="G146" s="23">
        <v>100000</v>
      </c>
      <c r="H146" s="23">
        <v>100000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19791275</v>
      </c>
      <c r="O146" s="19">
        <v>0</v>
      </c>
      <c r="P146" s="12">
        <v>85516808</v>
      </c>
    </row>
    <row r="147" spans="1:16" x14ac:dyDescent="0.3">
      <c r="A147" s="8" t="s">
        <v>192</v>
      </c>
      <c r="B147" s="21">
        <v>25097700</v>
      </c>
      <c r="C147" s="21">
        <v>1053880</v>
      </c>
      <c r="D147" s="21">
        <v>1053880</v>
      </c>
      <c r="E147" s="21">
        <v>0</v>
      </c>
      <c r="F147" s="21">
        <v>0</v>
      </c>
      <c r="G147" s="21">
        <v>60000</v>
      </c>
      <c r="H147" s="21">
        <v>60000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26211580</v>
      </c>
      <c r="O147" s="18">
        <v>0</v>
      </c>
      <c r="P147" s="12">
        <v>115045238</v>
      </c>
    </row>
    <row r="148" spans="1:16" x14ac:dyDescent="0.3">
      <c r="A148" s="9" t="s">
        <v>193</v>
      </c>
      <c r="B148" s="20">
        <v>50556400</v>
      </c>
      <c r="C148" s="20">
        <v>1996359</v>
      </c>
      <c r="D148" s="20">
        <v>1996359</v>
      </c>
      <c r="E148" s="20">
        <v>1793100</v>
      </c>
      <c r="F148" s="20">
        <v>0</v>
      </c>
      <c r="G148" s="20">
        <v>80000</v>
      </c>
      <c r="H148" s="20">
        <v>80000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54425859</v>
      </c>
      <c r="O148" s="18">
        <v>0</v>
      </c>
      <c r="P148" s="12">
        <v>219358254</v>
      </c>
    </row>
    <row r="149" spans="1:16" x14ac:dyDescent="0.3">
      <c r="A149" s="10" t="s">
        <v>194</v>
      </c>
      <c r="B149" s="23">
        <v>83745500</v>
      </c>
      <c r="C149" s="23">
        <v>2812941</v>
      </c>
      <c r="D149" s="23">
        <v>2812941</v>
      </c>
      <c r="E149" s="23">
        <v>0</v>
      </c>
      <c r="F149" s="23">
        <v>0</v>
      </c>
      <c r="G149" s="23">
        <v>92000</v>
      </c>
      <c r="H149" s="23">
        <v>92000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86650441</v>
      </c>
      <c r="O149" s="19">
        <v>0</v>
      </c>
      <c r="P149" s="12">
        <v>347996100</v>
      </c>
    </row>
    <row r="150" spans="1:16" x14ac:dyDescent="0.3">
      <c r="A150" s="8" t="s">
        <v>195</v>
      </c>
      <c r="B150" s="21">
        <v>73612000</v>
      </c>
      <c r="C150" s="21">
        <v>1054593</v>
      </c>
      <c r="D150" s="21">
        <v>1054593</v>
      </c>
      <c r="E150" s="21">
        <v>0</v>
      </c>
      <c r="F150" s="21">
        <v>0</v>
      </c>
      <c r="G150" s="21">
        <v>20000</v>
      </c>
      <c r="H150" s="21">
        <v>20000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74686593</v>
      </c>
      <c r="O150" s="18">
        <v>0</v>
      </c>
      <c r="P150" s="12">
        <v>310367600</v>
      </c>
    </row>
    <row r="151" spans="1:16" x14ac:dyDescent="0.3">
      <c r="A151" s="9" t="s">
        <v>196</v>
      </c>
      <c r="B151" s="20">
        <v>78422200</v>
      </c>
      <c r="C151" s="20">
        <v>4208276</v>
      </c>
      <c r="D151" s="20">
        <v>4208276</v>
      </c>
      <c r="E151" s="20">
        <v>0</v>
      </c>
      <c r="F151" s="20">
        <v>0</v>
      </c>
      <c r="G151" s="20">
        <v>25000</v>
      </c>
      <c r="H151" s="20">
        <v>25000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82655476</v>
      </c>
      <c r="O151" s="18">
        <v>0</v>
      </c>
      <c r="P151" s="12">
        <v>351544004</v>
      </c>
    </row>
    <row r="152" spans="1:16" x14ac:dyDescent="0.3">
      <c r="A152" s="10" t="s">
        <v>197</v>
      </c>
      <c r="B152" s="23">
        <v>91351400</v>
      </c>
      <c r="C152" s="23">
        <v>4438656</v>
      </c>
      <c r="D152" s="23">
        <v>4438656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95790056</v>
      </c>
      <c r="O152" s="19">
        <v>0</v>
      </c>
      <c r="P152" s="12">
        <v>415346816</v>
      </c>
    </row>
    <row r="153" spans="1:16" x14ac:dyDescent="0.3">
      <c r="A153" s="8" t="s">
        <v>198</v>
      </c>
      <c r="B153" s="21">
        <v>20611500</v>
      </c>
      <c r="C153" s="21">
        <v>1170734</v>
      </c>
      <c r="D153" s="21">
        <v>1170734</v>
      </c>
      <c r="E153" s="21">
        <v>0</v>
      </c>
      <c r="F153" s="21">
        <v>0</v>
      </c>
      <c r="G153" s="21">
        <v>80000</v>
      </c>
      <c r="H153" s="21">
        <v>80000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21862234</v>
      </c>
      <c r="O153" s="18">
        <v>0</v>
      </c>
      <c r="P153" s="12">
        <v>101471571</v>
      </c>
    </row>
    <row r="154" spans="1:16" x14ac:dyDescent="0.3">
      <c r="A154" s="9" t="s">
        <v>199</v>
      </c>
      <c r="B154" s="20">
        <v>56824500</v>
      </c>
      <c r="C154" s="20">
        <v>3076095</v>
      </c>
      <c r="D154" s="20">
        <v>3076095</v>
      </c>
      <c r="E154" s="20">
        <v>0</v>
      </c>
      <c r="F154" s="20">
        <v>0</v>
      </c>
      <c r="G154" s="20">
        <v>80000</v>
      </c>
      <c r="H154" s="20">
        <v>80000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59980595</v>
      </c>
      <c r="O154" s="18">
        <v>0</v>
      </c>
      <c r="P154" s="12">
        <v>267938461</v>
      </c>
    </row>
    <row r="155" spans="1:16" x14ac:dyDescent="0.3">
      <c r="A155" s="10" t="s">
        <v>200</v>
      </c>
      <c r="B155" s="23">
        <v>16146300</v>
      </c>
      <c r="C155" s="23">
        <v>876617</v>
      </c>
      <c r="D155" s="23">
        <v>876617</v>
      </c>
      <c r="E155" s="23">
        <v>579700</v>
      </c>
      <c r="F155" s="23">
        <v>0</v>
      </c>
      <c r="G155" s="23">
        <v>200000</v>
      </c>
      <c r="H155" s="23">
        <v>200000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17802617</v>
      </c>
      <c r="O155" s="19">
        <v>0</v>
      </c>
      <c r="P155" s="12">
        <v>81252668</v>
      </c>
    </row>
    <row r="156" spans="1:16" x14ac:dyDescent="0.3">
      <c r="A156" s="8" t="s">
        <v>201</v>
      </c>
      <c r="B156" s="21">
        <v>21354300</v>
      </c>
      <c r="C156" s="21">
        <v>812081</v>
      </c>
      <c r="D156" s="21">
        <v>812081</v>
      </c>
      <c r="E156" s="21">
        <v>426100</v>
      </c>
      <c r="F156" s="21">
        <v>0</v>
      </c>
      <c r="G156" s="21">
        <v>100000</v>
      </c>
      <c r="H156" s="21">
        <v>100000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22692481</v>
      </c>
      <c r="O156" s="18">
        <v>0</v>
      </c>
      <c r="P156" s="12">
        <v>103778651</v>
      </c>
    </row>
    <row r="157" spans="1:16" x14ac:dyDescent="0.3">
      <c r="A157" s="9" t="s">
        <v>202</v>
      </c>
      <c r="B157" s="20">
        <v>20243900</v>
      </c>
      <c r="C157" s="20">
        <v>948906</v>
      </c>
      <c r="D157" s="20">
        <v>948906</v>
      </c>
      <c r="E157" s="20">
        <v>853000</v>
      </c>
      <c r="F157" s="20">
        <v>0</v>
      </c>
      <c r="G157" s="20">
        <v>150000</v>
      </c>
      <c r="H157" s="20">
        <v>150000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22195806</v>
      </c>
      <c r="O157" s="18">
        <v>0</v>
      </c>
      <c r="P157" s="12">
        <v>98337264</v>
      </c>
    </row>
    <row r="158" spans="1:16" x14ac:dyDescent="0.3">
      <c r="A158" s="10" t="s">
        <v>203</v>
      </c>
      <c r="B158" s="23">
        <v>15603200</v>
      </c>
      <c r="C158" s="23">
        <v>193096</v>
      </c>
      <c r="D158" s="23">
        <v>193096</v>
      </c>
      <c r="E158" s="23">
        <v>676300</v>
      </c>
      <c r="F158" s="23">
        <v>0</v>
      </c>
      <c r="G158" s="23">
        <v>180000</v>
      </c>
      <c r="H158" s="23">
        <v>180000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16652596</v>
      </c>
      <c r="O158" s="19">
        <v>0</v>
      </c>
      <c r="P158" s="12">
        <v>71035142</v>
      </c>
    </row>
    <row r="159" spans="1:16" x14ac:dyDescent="0.3">
      <c r="A159" s="8" t="s">
        <v>204</v>
      </c>
      <c r="B159" s="21">
        <v>23980200</v>
      </c>
      <c r="C159" s="21">
        <v>1048847</v>
      </c>
      <c r="D159" s="21">
        <v>1048847</v>
      </c>
      <c r="E159" s="21">
        <v>982800</v>
      </c>
      <c r="F159" s="21">
        <v>0</v>
      </c>
      <c r="G159" s="21">
        <v>150000</v>
      </c>
      <c r="H159" s="21">
        <v>150000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26161847</v>
      </c>
      <c r="O159" s="18">
        <v>0</v>
      </c>
      <c r="P159" s="12">
        <v>117094966</v>
      </c>
    </row>
    <row r="160" spans="1:16" x14ac:dyDescent="0.3">
      <c r="A160" s="9" t="s">
        <v>205</v>
      </c>
      <c r="B160" s="20">
        <v>12294100</v>
      </c>
      <c r="C160" s="20">
        <v>-183509</v>
      </c>
      <c r="D160" s="20">
        <v>-183509</v>
      </c>
      <c r="E160" s="20">
        <v>563900</v>
      </c>
      <c r="F160" s="20">
        <v>0</v>
      </c>
      <c r="G160" s="20">
        <v>100000</v>
      </c>
      <c r="H160" s="20">
        <v>100000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12774491</v>
      </c>
      <c r="O160" s="18">
        <v>0</v>
      </c>
      <c r="P160" s="12">
        <v>60840218</v>
      </c>
    </row>
    <row r="161" spans="1:16" x14ac:dyDescent="0.3">
      <c r="A161" s="10" t="s">
        <v>206</v>
      </c>
      <c r="B161" s="23">
        <v>58902000</v>
      </c>
      <c r="C161" s="20">
        <v>1653357</v>
      </c>
      <c r="D161" s="23">
        <v>1653357</v>
      </c>
      <c r="E161" s="23">
        <v>0</v>
      </c>
      <c r="F161" s="23">
        <v>0</v>
      </c>
      <c r="G161" s="23">
        <v>200000</v>
      </c>
      <c r="H161" s="23">
        <v>200000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60755357</v>
      </c>
      <c r="O161" s="19">
        <v>0</v>
      </c>
      <c r="P161" s="12">
        <v>268364556</v>
      </c>
    </row>
    <row r="162" spans="1:16" x14ac:dyDescent="0.3">
      <c r="A162" s="8" t="s">
        <v>207</v>
      </c>
      <c r="B162" s="21">
        <v>22142400</v>
      </c>
      <c r="C162" s="20">
        <v>224875</v>
      </c>
      <c r="D162" s="21">
        <v>224875</v>
      </c>
      <c r="E162" s="21">
        <v>914700</v>
      </c>
      <c r="F162" s="21">
        <v>0</v>
      </c>
      <c r="G162" s="21">
        <v>150000</v>
      </c>
      <c r="H162" s="21">
        <v>150000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23431975</v>
      </c>
      <c r="O162" s="18">
        <v>0</v>
      </c>
      <c r="P162" s="12">
        <v>101897762</v>
      </c>
    </row>
    <row r="163" spans="1:16" x14ac:dyDescent="0.3">
      <c r="A163" s="9" t="s">
        <v>208</v>
      </c>
      <c r="B163" s="20">
        <v>14771500</v>
      </c>
      <c r="C163" s="20">
        <v>-1813194</v>
      </c>
      <c r="D163" s="20">
        <v>-1813194</v>
      </c>
      <c r="E163" s="20">
        <v>258200</v>
      </c>
      <c r="F163" s="20">
        <v>0</v>
      </c>
      <c r="G163" s="20">
        <v>200000</v>
      </c>
      <c r="H163" s="20">
        <v>200000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13416506</v>
      </c>
      <c r="O163" s="18">
        <v>0</v>
      </c>
      <c r="P163" s="12">
        <v>66192629</v>
      </c>
    </row>
    <row r="164" spans="1:16" x14ac:dyDescent="0.3">
      <c r="A164" s="10" t="s">
        <v>209</v>
      </c>
      <c r="B164" s="23">
        <v>9710300</v>
      </c>
      <c r="C164" s="20">
        <v>-78596</v>
      </c>
      <c r="D164" s="23">
        <v>-78596</v>
      </c>
      <c r="E164" s="23">
        <v>603400</v>
      </c>
      <c r="F164" s="23">
        <v>0</v>
      </c>
      <c r="G164" s="23">
        <v>80000</v>
      </c>
      <c r="H164" s="23">
        <v>80000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10315104</v>
      </c>
      <c r="O164" s="19">
        <v>0</v>
      </c>
      <c r="P164" s="12">
        <v>47031145</v>
      </c>
    </row>
    <row r="165" spans="1:16" x14ac:dyDescent="0.3">
      <c r="A165" s="8" t="s">
        <v>210</v>
      </c>
      <c r="B165" s="21">
        <v>7998100</v>
      </c>
      <c r="C165" s="20">
        <v>-2008606</v>
      </c>
      <c r="D165" s="21">
        <v>-2008606</v>
      </c>
      <c r="E165" s="21">
        <v>603400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6592894</v>
      </c>
      <c r="O165" s="18">
        <v>0</v>
      </c>
      <c r="P165" s="12">
        <v>36725304</v>
      </c>
    </row>
    <row r="166" spans="1:16" x14ac:dyDescent="0.3">
      <c r="A166" s="9" t="s">
        <v>211</v>
      </c>
      <c r="B166" s="20">
        <v>6392700</v>
      </c>
      <c r="C166" s="20">
        <v>8328</v>
      </c>
      <c r="D166" s="20">
        <v>8328</v>
      </c>
      <c r="E166" s="20">
        <v>603400</v>
      </c>
      <c r="F166" s="20">
        <v>0</v>
      </c>
      <c r="G166" s="20">
        <v>230000</v>
      </c>
      <c r="H166" s="20">
        <v>230000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7234428</v>
      </c>
      <c r="O166" s="18">
        <v>0</v>
      </c>
      <c r="P166" s="12">
        <v>31710218</v>
      </c>
    </row>
    <row r="167" spans="1:16" x14ac:dyDescent="0.3">
      <c r="A167" s="10" t="s">
        <v>212</v>
      </c>
      <c r="B167" s="23">
        <v>6467400</v>
      </c>
      <c r="C167" s="20">
        <v>201712</v>
      </c>
      <c r="D167" s="23">
        <v>201712</v>
      </c>
      <c r="E167" s="23">
        <v>603400</v>
      </c>
      <c r="F167" s="23">
        <v>0</v>
      </c>
      <c r="G167" s="23">
        <v>150000</v>
      </c>
      <c r="H167" s="23">
        <v>150000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7422512</v>
      </c>
      <c r="O167" s="19">
        <v>0</v>
      </c>
      <c r="P167" s="12">
        <v>33700023</v>
      </c>
    </row>
    <row r="168" spans="1:16" x14ac:dyDescent="0.3">
      <c r="A168" s="8" t="s">
        <v>213</v>
      </c>
      <c r="B168" s="21">
        <v>18669500</v>
      </c>
      <c r="C168" s="20">
        <v>-1695156</v>
      </c>
      <c r="D168" s="21">
        <v>-1695156</v>
      </c>
      <c r="E168" s="21">
        <v>632900</v>
      </c>
      <c r="F168" s="21">
        <v>0</v>
      </c>
      <c r="G168" s="21">
        <v>100000</v>
      </c>
      <c r="H168" s="21">
        <v>100000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17707244</v>
      </c>
      <c r="O168" s="18">
        <v>0</v>
      </c>
      <c r="P168" s="12">
        <v>84482033</v>
      </c>
    </row>
    <row r="169" spans="1:16" x14ac:dyDescent="0.3">
      <c r="A169" s="9" t="s">
        <v>214</v>
      </c>
      <c r="B169" s="20">
        <v>9442100</v>
      </c>
      <c r="C169" s="20">
        <v>-1276448</v>
      </c>
      <c r="D169" s="20">
        <v>-1276448</v>
      </c>
      <c r="E169" s="20">
        <v>482700</v>
      </c>
      <c r="F169" s="20">
        <v>0</v>
      </c>
      <c r="G169" s="20">
        <v>230000</v>
      </c>
      <c r="H169" s="20">
        <v>230000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8878352</v>
      </c>
      <c r="O169" s="18">
        <v>0</v>
      </c>
      <c r="P169" s="12">
        <v>44124905</v>
      </c>
    </row>
    <row r="170" spans="1:16" x14ac:dyDescent="0.3">
      <c r="A170" s="10" t="s">
        <v>215</v>
      </c>
      <c r="B170" s="23">
        <v>6590400</v>
      </c>
      <c r="C170" s="20">
        <v>-259638</v>
      </c>
      <c r="D170" s="23">
        <v>-259638</v>
      </c>
      <c r="E170" s="23">
        <v>603400</v>
      </c>
      <c r="F170" s="23">
        <v>0</v>
      </c>
      <c r="G170" s="23">
        <v>80000</v>
      </c>
      <c r="H170" s="23">
        <v>80000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7014162</v>
      </c>
      <c r="O170" s="19">
        <v>0</v>
      </c>
      <c r="P170" s="12">
        <v>32337818</v>
      </c>
    </row>
    <row r="171" spans="1:16" x14ac:dyDescent="0.3">
      <c r="A171" s="8" t="s">
        <v>216</v>
      </c>
      <c r="B171" s="21">
        <v>7254000</v>
      </c>
      <c r="C171" s="20">
        <v>63770</v>
      </c>
      <c r="D171" s="21">
        <v>63770</v>
      </c>
      <c r="E171" s="21">
        <v>603400</v>
      </c>
      <c r="F171" s="21">
        <v>0</v>
      </c>
      <c r="G171" s="21">
        <v>150000</v>
      </c>
      <c r="H171" s="21">
        <v>150000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8071170</v>
      </c>
      <c r="O171" s="18">
        <v>0</v>
      </c>
      <c r="P171" s="12">
        <v>26570540</v>
      </c>
    </row>
    <row r="172" spans="1:16" x14ac:dyDescent="0.3">
      <c r="A172" s="9" t="s">
        <v>217</v>
      </c>
      <c r="B172" s="20">
        <v>9331500</v>
      </c>
      <c r="C172" s="20">
        <v>392543</v>
      </c>
      <c r="D172" s="20">
        <v>392543</v>
      </c>
      <c r="E172" s="20">
        <v>603400</v>
      </c>
      <c r="F172" s="20">
        <v>0</v>
      </c>
      <c r="G172" s="20">
        <v>150000</v>
      </c>
      <c r="H172" s="20">
        <v>150000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10477443</v>
      </c>
      <c r="O172" s="18">
        <v>0</v>
      </c>
      <c r="P172" s="12">
        <v>47152233</v>
      </c>
    </row>
    <row r="173" spans="1:16" x14ac:dyDescent="0.3">
      <c r="A173" s="10" t="s">
        <v>218</v>
      </c>
      <c r="B173" s="23">
        <v>8472700</v>
      </c>
      <c r="C173" s="20">
        <v>-759262</v>
      </c>
      <c r="D173" s="23">
        <v>-759262</v>
      </c>
      <c r="E173" s="23">
        <v>603400</v>
      </c>
      <c r="F173" s="23">
        <v>0</v>
      </c>
      <c r="G173" s="23">
        <v>80000</v>
      </c>
      <c r="H173" s="23">
        <v>80000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8396838</v>
      </c>
      <c r="O173" s="19">
        <v>0</v>
      </c>
      <c r="P173" s="12">
        <v>40763901</v>
      </c>
    </row>
    <row r="174" spans="1:16" x14ac:dyDescent="0.3">
      <c r="A174" s="8" t="s">
        <v>219</v>
      </c>
      <c r="B174" s="21">
        <v>7615300</v>
      </c>
      <c r="C174" s="20">
        <v>-3813965</v>
      </c>
      <c r="D174" s="21">
        <v>-3813965</v>
      </c>
      <c r="E174" s="21">
        <v>603400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4404735</v>
      </c>
      <c r="O174" s="18">
        <v>0</v>
      </c>
      <c r="P174" s="12">
        <v>31182266</v>
      </c>
    </row>
    <row r="175" spans="1:16" x14ac:dyDescent="0.3">
      <c r="A175" s="9" t="s">
        <v>220</v>
      </c>
      <c r="B175" s="20">
        <v>8111400</v>
      </c>
      <c r="C175" s="20">
        <v>-450526</v>
      </c>
      <c r="D175" s="23">
        <v>-450526</v>
      </c>
      <c r="E175" s="20">
        <v>603400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8264274</v>
      </c>
      <c r="O175" s="18">
        <v>0</v>
      </c>
      <c r="P175" s="12">
        <v>39179049</v>
      </c>
    </row>
    <row r="176" spans="1:16" x14ac:dyDescent="0.3">
      <c r="A176" s="10" t="s">
        <v>221</v>
      </c>
      <c r="B176" s="23">
        <v>12523500</v>
      </c>
      <c r="C176" s="20">
        <v>155042</v>
      </c>
      <c r="D176" s="27">
        <v>155042</v>
      </c>
      <c r="E176" s="23">
        <v>553000</v>
      </c>
      <c r="F176" s="23">
        <v>0</v>
      </c>
      <c r="G176" s="23">
        <v>100000</v>
      </c>
      <c r="H176" s="23">
        <v>100000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13331542</v>
      </c>
      <c r="O176" s="19">
        <v>0</v>
      </c>
      <c r="P176" s="12">
        <v>63454537</v>
      </c>
    </row>
    <row r="177" spans="1:16" x14ac:dyDescent="0.3">
      <c r="A177" s="8" t="s">
        <v>222</v>
      </c>
      <c r="B177" s="21">
        <v>18931100</v>
      </c>
      <c r="C177" s="20">
        <v>-5607480</v>
      </c>
      <c r="D177" s="21">
        <v>-5607480</v>
      </c>
      <c r="E177" s="21">
        <v>807700</v>
      </c>
      <c r="F177" s="21">
        <v>0</v>
      </c>
      <c r="G177" s="21">
        <v>140000</v>
      </c>
      <c r="H177" s="21">
        <v>140000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14271320</v>
      </c>
      <c r="O177" s="18">
        <v>0</v>
      </c>
      <c r="P177" s="12">
        <v>80301641</v>
      </c>
    </row>
    <row r="178" spans="1:16" x14ac:dyDescent="0.3">
      <c r="A178" s="9" t="s">
        <v>223</v>
      </c>
      <c r="B178" s="20">
        <v>19308900</v>
      </c>
      <c r="C178" s="20">
        <v>545538</v>
      </c>
      <c r="D178" s="20">
        <v>545538</v>
      </c>
      <c r="E178" s="20">
        <v>809600</v>
      </c>
      <c r="F178" s="20">
        <v>0</v>
      </c>
      <c r="G178" s="20">
        <v>200000</v>
      </c>
      <c r="H178" s="20">
        <v>200000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20864038</v>
      </c>
      <c r="O178" s="18">
        <v>0</v>
      </c>
      <c r="P178" s="12">
        <v>96308496</v>
      </c>
    </row>
    <row r="179" spans="1:16" x14ac:dyDescent="0.3">
      <c r="A179" s="10" t="s">
        <v>224</v>
      </c>
      <c r="B179" s="23">
        <v>9971100</v>
      </c>
      <c r="C179" s="20">
        <v>-2084125</v>
      </c>
      <c r="D179" s="23">
        <v>-2084125</v>
      </c>
      <c r="E179" s="23">
        <v>543200</v>
      </c>
      <c r="F179" s="23">
        <v>0</v>
      </c>
      <c r="G179" s="23">
        <v>100000</v>
      </c>
      <c r="H179" s="23">
        <v>100000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8530175</v>
      </c>
      <c r="O179" s="19">
        <v>0</v>
      </c>
      <c r="P179" s="12">
        <v>45327353</v>
      </c>
    </row>
    <row r="180" spans="1:16" x14ac:dyDescent="0.3">
      <c r="A180" s="8" t="s">
        <v>225</v>
      </c>
      <c r="B180" s="21">
        <v>14114700</v>
      </c>
      <c r="C180" s="20">
        <v>529297</v>
      </c>
      <c r="D180" s="21">
        <v>529297</v>
      </c>
      <c r="E180" s="21">
        <v>650300</v>
      </c>
      <c r="F180" s="21">
        <v>0</v>
      </c>
      <c r="G180" s="21">
        <v>100000</v>
      </c>
      <c r="H180" s="21">
        <v>100000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15394297</v>
      </c>
      <c r="O180" s="18">
        <v>0</v>
      </c>
      <c r="P180" s="12">
        <v>63288267</v>
      </c>
    </row>
    <row r="181" spans="1:16" x14ac:dyDescent="0.3">
      <c r="A181" s="9" t="s">
        <v>226</v>
      </c>
      <c r="B181" s="20">
        <v>16200500</v>
      </c>
      <c r="C181" s="20">
        <v>-630685</v>
      </c>
      <c r="D181" s="20">
        <v>-630685</v>
      </c>
      <c r="E181" s="20">
        <v>147100</v>
      </c>
      <c r="F181" s="20">
        <v>0</v>
      </c>
      <c r="G181" s="20">
        <v>100000</v>
      </c>
      <c r="H181" s="20">
        <v>100000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15816915</v>
      </c>
      <c r="O181" s="18">
        <v>0</v>
      </c>
      <c r="P181" s="12">
        <v>64766312</v>
      </c>
    </row>
    <row r="182" spans="1:16" x14ac:dyDescent="0.3">
      <c r="A182" s="10" t="s">
        <v>227</v>
      </c>
      <c r="B182" s="23">
        <v>17565200</v>
      </c>
      <c r="C182" s="20">
        <v>244745</v>
      </c>
      <c r="D182" s="23">
        <v>244745</v>
      </c>
      <c r="E182" s="23">
        <v>341000</v>
      </c>
      <c r="F182" s="23">
        <v>0</v>
      </c>
      <c r="G182" s="23">
        <v>100000</v>
      </c>
      <c r="H182" s="23">
        <v>100000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18250945</v>
      </c>
      <c r="O182" s="19">
        <v>0</v>
      </c>
      <c r="P182" s="12">
        <v>85104733</v>
      </c>
    </row>
    <row r="183" spans="1:16" x14ac:dyDescent="0.3">
      <c r="A183" s="8" t="s">
        <v>228</v>
      </c>
      <c r="B183" s="21">
        <v>40898400</v>
      </c>
      <c r="C183" s="20">
        <v>1864700</v>
      </c>
      <c r="D183" s="21">
        <v>1864700</v>
      </c>
      <c r="E183" s="21">
        <v>0</v>
      </c>
      <c r="F183" s="21">
        <v>0</v>
      </c>
      <c r="G183" s="21">
        <v>80000</v>
      </c>
      <c r="H183" s="21">
        <v>80000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42843100</v>
      </c>
      <c r="O183" s="18">
        <v>0</v>
      </c>
      <c r="P183" s="12">
        <v>188384898</v>
      </c>
    </row>
    <row r="184" spans="1:16" x14ac:dyDescent="0.3">
      <c r="A184" s="9" t="s">
        <v>229</v>
      </c>
      <c r="B184" s="20">
        <v>35470100</v>
      </c>
      <c r="C184" s="20">
        <v>2175660</v>
      </c>
      <c r="D184" s="20">
        <v>2175660</v>
      </c>
      <c r="E184" s="20">
        <v>0</v>
      </c>
      <c r="F184" s="20">
        <v>0</v>
      </c>
      <c r="G184" s="20">
        <v>200000</v>
      </c>
      <c r="H184" s="20">
        <v>200000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37845760</v>
      </c>
      <c r="O184" s="18">
        <v>0</v>
      </c>
      <c r="P184" s="12">
        <v>170415836</v>
      </c>
    </row>
    <row r="185" spans="1:16" x14ac:dyDescent="0.3">
      <c r="A185" s="10" t="s">
        <v>230</v>
      </c>
      <c r="B185" s="23">
        <v>39949100</v>
      </c>
      <c r="C185" s="20">
        <v>1699357</v>
      </c>
      <c r="D185" s="23">
        <v>1699357</v>
      </c>
      <c r="E185" s="23">
        <v>0</v>
      </c>
      <c r="F185" s="23">
        <v>0</v>
      </c>
      <c r="G185" s="23">
        <v>80000</v>
      </c>
      <c r="H185" s="23">
        <v>80000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41728457</v>
      </c>
      <c r="O185" s="19">
        <v>0</v>
      </c>
      <c r="P185" s="12">
        <v>181230195</v>
      </c>
    </row>
    <row r="186" spans="1:16" x14ac:dyDescent="0.3">
      <c r="A186" s="8" t="s">
        <v>231</v>
      </c>
      <c r="B186" s="21">
        <v>17421800</v>
      </c>
      <c r="C186" s="20">
        <v>749152</v>
      </c>
      <c r="D186" s="21">
        <v>749152</v>
      </c>
      <c r="E186" s="21">
        <v>795200</v>
      </c>
      <c r="F186" s="21">
        <v>0</v>
      </c>
      <c r="G186" s="21">
        <v>100000</v>
      </c>
      <c r="H186" s="21">
        <v>100000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19066152</v>
      </c>
      <c r="O186" s="18">
        <v>0</v>
      </c>
      <c r="P186" s="12">
        <v>88864139</v>
      </c>
    </row>
    <row r="187" spans="1:16" x14ac:dyDescent="0.3">
      <c r="A187" s="9" t="s">
        <v>232</v>
      </c>
      <c r="B187" s="20">
        <v>21096600</v>
      </c>
      <c r="C187" s="20">
        <v>-2689960</v>
      </c>
      <c r="D187" s="20">
        <v>-2689960</v>
      </c>
      <c r="E187" s="20">
        <v>549400</v>
      </c>
      <c r="F187" s="20">
        <v>0</v>
      </c>
      <c r="G187" s="20">
        <v>180000</v>
      </c>
      <c r="H187" s="20">
        <v>180000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19136040</v>
      </c>
      <c r="O187" s="18">
        <v>0</v>
      </c>
      <c r="P187" s="12">
        <v>100977707</v>
      </c>
    </row>
    <row r="188" spans="1:16" x14ac:dyDescent="0.3">
      <c r="A188" s="10" t="s">
        <v>233</v>
      </c>
      <c r="B188" s="23">
        <v>12789900</v>
      </c>
      <c r="C188" s="20">
        <v>-1817494</v>
      </c>
      <c r="D188" s="23">
        <v>-1817494</v>
      </c>
      <c r="E188" s="23">
        <v>603400</v>
      </c>
      <c r="F188" s="23">
        <v>0</v>
      </c>
      <c r="G188" s="23">
        <v>100000</v>
      </c>
      <c r="H188" s="23">
        <v>100000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11675806</v>
      </c>
      <c r="O188" s="19">
        <v>0</v>
      </c>
      <c r="P188" s="12">
        <v>58226428</v>
      </c>
    </row>
    <row r="189" spans="1:16" x14ac:dyDescent="0.3">
      <c r="A189" s="8" t="s">
        <v>234</v>
      </c>
      <c r="B189" s="21">
        <v>6274600</v>
      </c>
      <c r="C189" s="20">
        <v>206771</v>
      </c>
      <c r="D189" s="21">
        <v>206771</v>
      </c>
      <c r="E189" s="21">
        <v>603400</v>
      </c>
      <c r="F189" s="21">
        <v>0</v>
      </c>
      <c r="G189" s="21">
        <v>150000</v>
      </c>
      <c r="H189" s="21">
        <v>150000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7234771</v>
      </c>
      <c r="O189" s="18">
        <v>0</v>
      </c>
      <c r="P189" s="12">
        <v>30146364</v>
      </c>
    </row>
    <row r="190" spans="1:16" x14ac:dyDescent="0.3">
      <c r="A190" s="9" t="s">
        <v>235</v>
      </c>
      <c r="B190" s="20">
        <v>19447500</v>
      </c>
      <c r="C190" s="20">
        <v>-1987259</v>
      </c>
      <c r="D190" s="20">
        <v>-1987259</v>
      </c>
      <c r="E190" s="20">
        <v>889400</v>
      </c>
      <c r="F190" s="20">
        <v>0</v>
      </c>
      <c r="G190" s="20">
        <v>150000</v>
      </c>
      <c r="H190" s="20">
        <v>150000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18499641</v>
      </c>
      <c r="O190" s="18">
        <v>0</v>
      </c>
      <c r="P190" s="12">
        <v>88919129</v>
      </c>
    </row>
    <row r="191" spans="1:16" x14ac:dyDescent="0.3">
      <c r="A191" s="10" t="s">
        <v>236</v>
      </c>
      <c r="B191" s="23">
        <v>7338000</v>
      </c>
      <c r="C191" s="20">
        <v>-337729</v>
      </c>
      <c r="D191" s="23">
        <v>-337729</v>
      </c>
      <c r="E191" s="23">
        <v>603400</v>
      </c>
      <c r="F191" s="23">
        <v>0</v>
      </c>
      <c r="G191" s="23">
        <v>80000</v>
      </c>
      <c r="H191" s="23">
        <v>80000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7683671</v>
      </c>
      <c r="O191" s="19">
        <v>0</v>
      </c>
      <c r="P191" s="12">
        <v>31989092</v>
      </c>
    </row>
    <row r="192" spans="1:16" x14ac:dyDescent="0.3">
      <c r="A192" s="8" t="s">
        <v>237</v>
      </c>
      <c r="B192" s="21">
        <v>10745500</v>
      </c>
      <c r="C192" s="20">
        <v>-238066</v>
      </c>
      <c r="D192" s="21">
        <v>-238066</v>
      </c>
      <c r="E192" s="21">
        <v>411600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10919034</v>
      </c>
      <c r="O192" s="18">
        <v>0</v>
      </c>
      <c r="P192" s="12">
        <v>46715899</v>
      </c>
    </row>
    <row r="193" spans="1:16" x14ac:dyDescent="0.3">
      <c r="A193" s="9" t="s">
        <v>238</v>
      </c>
      <c r="B193" s="20">
        <v>7095000</v>
      </c>
      <c r="C193" s="20">
        <v>-2014709</v>
      </c>
      <c r="D193" s="20">
        <v>-2014709</v>
      </c>
      <c r="E193" s="20">
        <v>603400</v>
      </c>
      <c r="F193" s="20">
        <v>0</v>
      </c>
      <c r="G193" s="20">
        <v>80000</v>
      </c>
      <c r="H193" s="20">
        <v>80000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5763691</v>
      </c>
      <c r="O193" s="18">
        <v>0</v>
      </c>
      <c r="P193" s="12">
        <v>31850333</v>
      </c>
    </row>
    <row r="194" spans="1:16" x14ac:dyDescent="0.3">
      <c r="A194" s="10" t="s">
        <v>239</v>
      </c>
      <c r="B194" s="23">
        <v>73341800</v>
      </c>
      <c r="C194" s="20">
        <v>4448938</v>
      </c>
      <c r="D194" s="23">
        <v>4448938</v>
      </c>
      <c r="E194" s="23">
        <v>0</v>
      </c>
      <c r="F194" s="23">
        <v>0</v>
      </c>
      <c r="G194" s="23">
        <v>240000</v>
      </c>
      <c r="H194" s="23">
        <v>240000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78030738</v>
      </c>
      <c r="O194" s="19">
        <v>0</v>
      </c>
      <c r="P194" s="12">
        <v>339641614</v>
      </c>
    </row>
    <row r="195" spans="1:16" x14ac:dyDescent="0.3">
      <c r="A195" s="8" t="s">
        <v>240</v>
      </c>
      <c r="B195" s="21">
        <v>67292200</v>
      </c>
      <c r="C195" s="20">
        <v>3028048</v>
      </c>
      <c r="D195" s="21">
        <v>3028048</v>
      </c>
      <c r="E195" s="21">
        <v>0</v>
      </c>
      <c r="F195" s="21">
        <v>0</v>
      </c>
      <c r="G195" s="21">
        <v>300000</v>
      </c>
      <c r="H195" s="21">
        <v>300000</v>
      </c>
      <c r="I195" s="21">
        <v>0</v>
      </c>
      <c r="J195" s="21">
        <v>0</v>
      </c>
      <c r="K195" s="21">
        <v>507300</v>
      </c>
      <c r="L195" s="21">
        <v>80800</v>
      </c>
      <c r="M195" s="21">
        <v>0</v>
      </c>
      <c r="N195" s="21">
        <v>71208348</v>
      </c>
      <c r="O195" s="18">
        <v>0</v>
      </c>
      <c r="P195" s="12">
        <v>287479405</v>
      </c>
    </row>
    <row r="196" spans="1:16" x14ac:dyDescent="0.3">
      <c r="A196" s="9" t="s">
        <v>241</v>
      </c>
      <c r="B196" s="20">
        <v>147811800</v>
      </c>
      <c r="C196" s="20">
        <v>5173059</v>
      </c>
      <c r="D196" s="20">
        <v>5173059</v>
      </c>
      <c r="E196" s="20">
        <v>0</v>
      </c>
      <c r="F196" s="20">
        <v>0</v>
      </c>
      <c r="G196" s="20">
        <v>480000</v>
      </c>
      <c r="H196" s="20">
        <v>480000</v>
      </c>
      <c r="I196" s="20">
        <v>0</v>
      </c>
      <c r="J196" s="20">
        <v>0</v>
      </c>
      <c r="K196" s="20">
        <v>728500</v>
      </c>
      <c r="L196" s="20">
        <v>0</v>
      </c>
      <c r="M196" s="20">
        <v>0</v>
      </c>
      <c r="N196" s="20">
        <v>154193359</v>
      </c>
      <c r="O196" s="18">
        <v>0</v>
      </c>
      <c r="P196" s="12">
        <v>606177492</v>
      </c>
    </row>
    <row r="197" spans="1:16" x14ac:dyDescent="0.3">
      <c r="A197" s="10" t="s">
        <v>242</v>
      </c>
      <c r="B197" s="23">
        <v>171573800</v>
      </c>
      <c r="C197" s="20">
        <v>7670531</v>
      </c>
      <c r="D197" s="23">
        <v>7670531</v>
      </c>
      <c r="E197" s="23">
        <v>0</v>
      </c>
      <c r="F197" s="23">
        <v>0</v>
      </c>
      <c r="G197" s="23">
        <v>490000</v>
      </c>
      <c r="H197" s="23">
        <v>490000</v>
      </c>
      <c r="I197" s="23">
        <v>0</v>
      </c>
      <c r="J197" s="23">
        <v>0</v>
      </c>
      <c r="K197" s="23">
        <v>780700</v>
      </c>
      <c r="L197" s="23">
        <v>0</v>
      </c>
      <c r="M197" s="23">
        <v>0</v>
      </c>
      <c r="N197" s="23">
        <v>180515031</v>
      </c>
      <c r="O197" s="19">
        <v>0</v>
      </c>
      <c r="P197" s="12">
        <v>727782493</v>
      </c>
    </row>
    <row r="198" spans="1:16" x14ac:dyDescent="0.3">
      <c r="A198" s="8" t="s">
        <v>243</v>
      </c>
      <c r="B198" s="21">
        <v>133357300</v>
      </c>
      <c r="C198" s="20">
        <v>5155217</v>
      </c>
      <c r="D198" s="21">
        <v>5155217</v>
      </c>
      <c r="E198" s="21">
        <v>0</v>
      </c>
      <c r="F198" s="21">
        <v>0</v>
      </c>
      <c r="G198" s="21">
        <v>380000</v>
      </c>
      <c r="H198" s="21">
        <v>380000</v>
      </c>
      <c r="I198" s="21">
        <v>0</v>
      </c>
      <c r="J198" s="21">
        <v>0</v>
      </c>
      <c r="K198" s="21">
        <v>664800</v>
      </c>
      <c r="L198" s="21">
        <v>0</v>
      </c>
      <c r="M198" s="21">
        <v>0</v>
      </c>
      <c r="N198" s="21">
        <v>139557317</v>
      </c>
      <c r="O198" s="18">
        <v>0</v>
      </c>
      <c r="P198" s="12">
        <v>600093184</v>
      </c>
    </row>
    <row r="199" spans="1:16" x14ac:dyDescent="0.3">
      <c r="A199" s="9" t="s">
        <v>244</v>
      </c>
      <c r="B199" s="20">
        <v>96318600</v>
      </c>
      <c r="C199" s="20">
        <v>4246189</v>
      </c>
      <c r="D199" s="20">
        <v>4246189</v>
      </c>
      <c r="E199" s="20">
        <v>0</v>
      </c>
      <c r="F199" s="20">
        <v>0</v>
      </c>
      <c r="G199" s="20">
        <v>260000</v>
      </c>
      <c r="H199" s="20">
        <v>260000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100824789</v>
      </c>
      <c r="O199" s="18">
        <v>0</v>
      </c>
      <c r="P199" s="12">
        <v>441781257</v>
      </c>
    </row>
    <row r="200" spans="1:16" x14ac:dyDescent="0.3">
      <c r="A200" s="10" t="s">
        <v>245</v>
      </c>
      <c r="B200" s="23">
        <v>147363600</v>
      </c>
      <c r="C200" s="20">
        <v>7249879</v>
      </c>
      <c r="D200" s="23">
        <v>7249879</v>
      </c>
      <c r="E200" s="23">
        <v>0</v>
      </c>
      <c r="F200" s="23">
        <v>0</v>
      </c>
      <c r="G200" s="23">
        <v>280000</v>
      </c>
      <c r="H200" s="23">
        <v>280000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154893479</v>
      </c>
      <c r="O200" s="19">
        <v>0</v>
      </c>
      <c r="P200" s="12">
        <v>677296407</v>
      </c>
    </row>
    <row r="201" spans="1:16" x14ac:dyDescent="0.3">
      <c r="A201" s="8" t="s">
        <v>246</v>
      </c>
      <c r="B201" s="21">
        <v>39195400</v>
      </c>
      <c r="C201" s="20">
        <v>-3537740</v>
      </c>
      <c r="D201" s="21">
        <v>-3537740</v>
      </c>
      <c r="E201" s="21">
        <v>669400</v>
      </c>
      <c r="F201" s="21">
        <v>0</v>
      </c>
      <c r="G201" s="21">
        <v>240000</v>
      </c>
      <c r="H201" s="21">
        <v>240000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36567060</v>
      </c>
      <c r="O201" s="18">
        <v>0</v>
      </c>
      <c r="P201" s="12">
        <v>173668980</v>
      </c>
    </row>
    <row r="202" spans="1:16" x14ac:dyDescent="0.3">
      <c r="A202" s="9" t="s">
        <v>247</v>
      </c>
      <c r="B202" s="20">
        <v>76316600</v>
      </c>
      <c r="C202" s="20">
        <v>2172263</v>
      </c>
      <c r="D202" s="20">
        <v>2172263</v>
      </c>
      <c r="E202" s="20">
        <v>0</v>
      </c>
      <c r="F202" s="20">
        <v>0</v>
      </c>
      <c r="G202" s="20">
        <v>180000</v>
      </c>
      <c r="H202" s="20">
        <v>180000</v>
      </c>
      <c r="I202" s="20">
        <v>0</v>
      </c>
      <c r="J202" s="20">
        <v>0</v>
      </c>
      <c r="K202" s="20">
        <v>521500</v>
      </c>
      <c r="L202" s="20">
        <v>0</v>
      </c>
      <c r="M202" s="20">
        <v>0</v>
      </c>
      <c r="N202" s="20">
        <v>79190363</v>
      </c>
      <c r="O202" s="18">
        <v>0</v>
      </c>
      <c r="P202" s="12">
        <v>314252074</v>
      </c>
    </row>
    <row r="203" spans="1:16" x14ac:dyDescent="0.3">
      <c r="A203" s="10" t="s">
        <v>248</v>
      </c>
      <c r="B203" s="23">
        <v>7258300</v>
      </c>
      <c r="C203" s="20">
        <v>189217</v>
      </c>
      <c r="D203" s="23">
        <v>189217</v>
      </c>
      <c r="E203" s="23">
        <v>301700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7749217</v>
      </c>
      <c r="O203" s="19">
        <v>0</v>
      </c>
      <c r="P203" s="12">
        <v>33707288</v>
      </c>
    </row>
    <row r="204" spans="1:16" x14ac:dyDescent="0.3">
      <c r="A204" s="8" t="s">
        <v>249</v>
      </c>
      <c r="B204" s="21">
        <v>37780800</v>
      </c>
      <c r="C204" s="20">
        <v>1811855</v>
      </c>
      <c r="D204" s="21">
        <v>1811855</v>
      </c>
      <c r="E204" s="21">
        <v>717300</v>
      </c>
      <c r="F204" s="21">
        <v>0</v>
      </c>
      <c r="G204" s="21">
        <v>140000</v>
      </c>
      <c r="H204" s="21">
        <v>140000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40449955</v>
      </c>
      <c r="O204" s="18">
        <v>0</v>
      </c>
      <c r="P204" s="12">
        <v>163826659</v>
      </c>
    </row>
    <row r="205" spans="1:16" x14ac:dyDescent="0.3">
      <c r="A205" s="9" t="s">
        <v>250</v>
      </c>
      <c r="B205" s="20">
        <v>29467700</v>
      </c>
      <c r="C205" s="20">
        <v>1224178</v>
      </c>
      <c r="D205" s="20">
        <v>1224178</v>
      </c>
      <c r="E205" s="20">
        <v>1358700</v>
      </c>
      <c r="F205" s="20">
        <v>0</v>
      </c>
      <c r="G205" s="20">
        <v>170000</v>
      </c>
      <c r="H205" s="20">
        <v>170000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32220578</v>
      </c>
      <c r="O205" s="18">
        <v>0</v>
      </c>
      <c r="P205" s="12">
        <v>137455483</v>
      </c>
    </row>
    <row r="206" spans="1:16" x14ac:dyDescent="0.3">
      <c r="A206" s="10" t="s">
        <v>251</v>
      </c>
      <c r="B206" s="23">
        <v>14670000</v>
      </c>
      <c r="C206" s="20">
        <v>504795</v>
      </c>
      <c r="D206" s="23">
        <v>504795</v>
      </c>
      <c r="E206" s="23">
        <v>489200</v>
      </c>
      <c r="F206" s="23">
        <v>0</v>
      </c>
      <c r="G206" s="23">
        <v>90000</v>
      </c>
      <c r="H206" s="23">
        <v>90000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15753995</v>
      </c>
      <c r="O206" s="19">
        <v>0</v>
      </c>
      <c r="P206" s="12">
        <v>69429677</v>
      </c>
    </row>
    <row r="207" spans="1:16" x14ac:dyDescent="0.3">
      <c r="A207" s="8" t="s">
        <v>252</v>
      </c>
      <c r="B207" s="21">
        <v>20094000</v>
      </c>
      <c r="C207" s="20">
        <v>497099</v>
      </c>
      <c r="D207" s="21">
        <v>497099</v>
      </c>
      <c r="E207" s="21">
        <v>721700</v>
      </c>
      <c r="F207" s="21">
        <v>0</v>
      </c>
      <c r="G207" s="21">
        <v>250000</v>
      </c>
      <c r="H207" s="21">
        <v>250000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21562799</v>
      </c>
      <c r="O207" s="18">
        <v>0</v>
      </c>
      <c r="P207" s="12">
        <v>97285573</v>
      </c>
    </row>
    <row r="208" spans="1:16" x14ac:dyDescent="0.3">
      <c r="A208" s="9" t="s">
        <v>253</v>
      </c>
      <c r="B208" s="20">
        <v>31359600</v>
      </c>
      <c r="C208" s="20">
        <v>1499181</v>
      </c>
      <c r="D208" s="20">
        <v>1499181</v>
      </c>
      <c r="E208" s="20">
        <v>0</v>
      </c>
      <c r="F208" s="20">
        <v>0</v>
      </c>
      <c r="G208" s="20">
        <v>500000</v>
      </c>
      <c r="H208" s="20">
        <v>500000</v>
      </c>
      <c r="I208" s="20">
        <v>0</v>
      </c>
      <c r="J208" s="20">
        <v>0</v>
      </c>
      <c r="K208" s="20">
        <v>407500</v>
      </c>
      <c r="L208" s="20">
        <v>0</v>
      </c>
      <c r="M208" s="20">
        <v>0</v>
      </c>
      <c r="N208" s="20">
        <v>33766281</v>
      </c>
      <c r="O208" s="18">
        <v>0</v>
      </c>
      <c r="P208" s="12">
        <v>151628536</v>
      </c>
    </row>
    <row r="209" spans="1:16" x14ac:dyDescent="0.3">
      <c r="A209" s="10" t="s">
        <v>254</v>
      </c>
      <c r="B209" s="23">
        <v>18602300</v>
      </c>
      <c r="C209" s="20">
        <v>-13662063</v>
      </c>
      <c r="D209" s="23">
        <v>-13662063</v>
      </c>
      <c r="E209" s="23">
        <v>803900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5744137</v>
      </c>
      <c r="O209" s="19">
        <v>0</v>
      </c>
      <c r="P209" s="12">
        <v>67522067</v>
      </c>
    </row>
    <row r="210" spans="1:16" x14ac:dyDescent="0.3">
      <c r="A210" s="8" t="s">
        <v>255</v>
      </c>
      <c r="B210" s="21">
        <v>6913800</v>
      </c>
      <c r="C210" s="20">
        <v>-1611272</v>
      </c>
      <c r="D210" s="21">
        <v>-1611272</v>
      </c>
      <c r="E210" s="21">
        <v>362000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5664528</v>
      </c>
      <c r="O210" s="18">
        <v>0</v>
      </c>
      <c r="P210" s="12">
        <v>28746895</v>
      </c>
    </row>
    <row r="211" spans="1:16" x14ac:dyDescent="0.3">
      <c r="A211" s="9" t="s">
        <v>256</v>
      </c>
      <c r="B211" s="20">
        <v>10359200</v>
      </c>
      <c r="C211" s="20">
        <v>-1329892</v>
      </c>
      <c r="D211" s="20">
        <v>-1329892</v>
      </c>
      <c r="E211" s="20">
        <v>603400</v>
      </c>
      <c r="F211" s="20">
        <v>0</v>
      </c>
      <c r="G211" s="20">
        <v>120000</v>
      </c>
      <c r="H211" s="20">
        <v>120000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9752708</v>
      </c>
      <c r="O211" s="18">
        <v>0</v>
      </c>
      <c r="P211" s="12">
        <v>44502877</v>
      </c>
    </row>
    <row r="212" spans="1:16" x14ac:dyDescent="0.3">
      <c r="A212" s="10" t="s">
        <v>257</v>
      </c>
      <c r="B212" s="23">
        <v>8897500</v>
      </c>
      <c r="C212" s="20">
        <v>-249805</v>
      </c>
      <c r="D212" s="23">
        <v>-249805</v>
      </c>
      <c r="E212" s="23">
        <v>603400</v>
      </c>
      <c r="F212" s="23">
        <v>0</v>
      </c>
      <c r="G212" s="23">
        <v>80000</v>
      </c>
      <c r="H212" s="23">
        <v>80000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9331095</v>
      </c>
      <c r="O212" s="19">
        <v>0</v>
      </c>
      <c r="P212" s="12">
        <v>37701446</v>
      </c>
    </row>
    <row r="213" spans="1:16" x14ac:dyDescent="0.3">
      <c r="A213" s="8" t="s">
        <v>258</v>
      </c>
      <c r="B213" s="21">
        <v>6824500</v>
      </c>
      <c r="C213" s="20">
        <v>-1901703</v>
      </c>
      <c r="D213" s="21">
        <v>-1901703</v>
      </c>
      <c r="E213" s="21">
        <v>543200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5465997</v>
      </c>
      <c r="O213" s="18">
        <v>0</v>
      </c>
      <c r="P213" s="12">
        <v>29057148</v>
      </c>
    </row>
    <row r="214" spans="1:16" x14ac:dyDescent="0.3">
      <c r="A214" s="9" t="s">
        <v>259</v>
      </c>
      <c r="B214" s="20">
        <v>5880000</v>
      </c>
      <c r="C214" s="20">
        <v>-1777187</v>
      </c>
      <c r="D214" s="20">
        <v>-1777187</v>
      </c>
      <c r="E214" s="20">
        <v>603400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4706213</v>
      </c>
      <c r="O214" s="18">
        <v>0</v>
      </c>
      <c r="P214" s="12">
        <v>26358513</v>
      </c>
    </row>
    <row r="215" spans="1:16" x14ac:dyDescent="0.3">
      <c r="A215" s="10" t="s">
        <v>260</v>
      </c>
      <c r="B215" s="23">
        <v>8335800</v>
      </c>
      <c r="C215" s="20">
        <v>-6835404</v>
      </c>
      <c r="D215" s="23">
        <v>-6835404</v>
      </c>
      <c r="E215" s="23">
        <v>603400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2103796</v>
      </c>
      <c r="O215" s="19">
        <v>0</v>
      </c>
      <c r="P215" s="12">
        <v>29456587</v>
      </c>
    </row>
    <row r="216" spans="1:16" x14ac:dyDescent="0.3">
      <c r="A216" s="8" t="s">
        <v>261</v>
      </c>
      <c r="B216" s="21">
        <v>13078800</v>
      </c>
      <c r="C216" s="20">
        <v>-11709162</v>
      </c>
      <c r="D216" s="21">
        <v>-11709162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1369638</v>
      </c>
      <c r="O216" s="18">
        <v>0</v>
      </c>
      <c r="P216" s="12">
        <v>42065166</v>
      </c>
    </row>
    <row r="217" spans="1:16" x14ac:dyDescent="0.3">
      <c r="A217" s="9" t="s">
        <v>262</v>
      </c>
      <c r="B217" s="20">
        <v>20947500</v>
      </c>
      <c r="C217" s="20">
        <v>753137</v>
      </c>
      <c r="D217" s="20">
        <v>753137</v>
      </c>
      <c r="E217" s="20">
        <v>936200</v>
      </c>
      <c r="F217" s="20">
        <v>0</v>
      </c>
      <c r="G217" s="20">
        <v>81000</v>
      </c>
      <c r="H217" s="20">
        <v>81000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22717837</v>
      </c>
      <c r="O217" s="18">
        <v>0</v>
      </c>
      <c r="P217" s="12">
        <v>94026847</v>
      </c>
    </row>
    <row r="218" spans="1:16" x14ac:dyDescent="0.3">
      <c r="A218" s="10" t="s">
        <v>263</v>
      </c>
      <c r="B218" s="23">
        <v>61210900</v>
      </c>
      <c r="C218" s="20">
        <v>586515</v>
      </c>
      <c r="D218" s="23">
        <v>586515</v>
      </c>
      <c r="E218" s="23">
        <v>0</v>
      </c>
      <c r="F218" s="23">
        <v>0</v>
      </c>
      <c r="G218" s="23">
        <v>115000</v>
      </c>
      <c r="H218" s="23">
        <v>115000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61912415</v>
      </c>
      <c r="O218" s="19">
        <v>0</v>
      </c>
      <c r="P218" s="12">
        <v>273926197</v>
      </c>
    </row>
    <row r="219" spans="1:16" x14ac:dyDescent="0.3">
      <c r="A219" s="8" t="s">
        <v>264</v>
      </c>
      <c r="B219" s="21">
        <v>118410300</v>
      </c>
      <c r="C219" s="20">
        <v>5495975</v>
      </c>
      <c r="D219" s="21">
        <v>5495975</v>
      </c>
      <c r="E219" s="21">
        <v>0</v>
      </c>
      <c r="F219" s="21">
        <v>0</v>
      </c>
      <c r="G219" s="21">
        <v>675000</v>
      </c>
      <c r="H219" s="21">
        <v>675000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124581275</v>
      </c>
      <c r="O219" s="18">
        <v>0</v>
      </c>
      <c r="P219" s="12">
        <v>542413862</v>
      </c>
    </row>
    <row r="220" spans="1:16" x14ac:dyDescent="0.3">
      <c r="A220" s="9" t="s">
        <v>265</v>
      </c>
      <c r="B220" s="20">
        <v>294714700</v>
      </c>
      <c r="C220" s="20">
        <v>15695335</v>
      </c>
      <c r="D220" s="20">
        <v>15695335</v>
      </c>
      <c r="E220" s="20">
        <v>0</v>
      </c>
      <c r="F220" s="20">
        <v>0</v>
      </c>
      <c r="G220" s="20">
        <v>1022000</v>
      </c>
      <c r="H220" s="20">
        <v>1022000</v>
      </c>
      <c r="I220" s="20">
        <v>0</v>
      </c>
      <c r="J220" s="20">
        <v>0</v>
      </c>
      <c r="K220" s="20">
        <v>0</v>
      </c>
      <c r="L220" s="20">
        <v>0</v>
      </c>
      <c r="M220" s="20">
        <v>4387200</v>
      </c>
      <c r="N220" s="20">
        <v>315819235</v>
      </c>
      <c r="O220" s="18">
        <v>0</v>
      </c>
      <c r="P220" s="12">
        <v>1327489351</v>
      </c>
    </row>
    <row r="221" spans="1:16" x14ac:dyDescent="0.3">
      <c r="A221" s="10" t="s">
        <v>266</v>
      </c>
      <c r="B221" s="23">
        <v>72474400</v>
      </c>
      <c r="C221" s="20">
        <v>1369299</v>
      </c>
      <c r="D221" s="23">
        <v>1369299</v>
      </c>
      <c r="E221" s="23">
        <v>0</v>
      </c>
      <c r="F221" s="23">
        <v>0</v>
      </c>
      <c r="G221" s="23">
        <v>274000</v>
      </c>
      <c r="H221" s="23">
        <v>274000</v>
      </c>
      <c r="I221" s="23">
        <v>0</v>
      </c>
      <c r="J221" s="23">
        <v>0</v>
      </c>
      <c r="K221" s="23">
        <v>495700</v>
      </c>
      <c r="L221" s="23">
        <v>0</v>
      </c>
      <c r="M221" s="23">
        <v>0</v>
      </c>
      <c r="N221" s="23">
        <v>74613399</v>
      </c>
      <c r="O221" s="19">
        <v>0</v>
      </c>
      <c r="P221" s="12">
        <v>327381661</v>
      </c>
    </row>
    <row r="222" spans="1:16" x14ac:dyDescent="0.3">
      <c r="A222" s="8" t="s">
        <v>267</v>
      </c>
      <c r="B222" s="21">
        <v>28866500</v>
      </c>
      <c r="C222" s="20">
        <v>1395090</v>
      </c>
      <c r="D222" s="21">
        <v>1395090</v>
      </c>
      <c r="E222" s="21">
        <v>255900</v>
      </c>
      <c r="F222" s="21">
        <v>0</v>
      </c>
      <c r="G222" s="21">
        <v>67000</v>
      </c>
      <c r="H222" s="21">
        <v>67000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30584490</v>
      </c>
      <c r="O222" s="18">
        <v>0</v>
      </c>
      <c r="P222" s="12">
        <v>132769070</v>
      </c>
    </row>
    <row r="223" spans="1:16" x14ac:dyDescent="0.3">
      <c r="A223" s="9" t="s">
        <v>268</v>
      </c>
      <c r="B223" s="20">
        <v>29134700</v>
      </c>
      <c r="C223" s="20">
        <v>-196181</v>
      </c>
      <c r="D223" s="20">
        <v>-196181</v>
      </c>
      <c r="E223" s="20">
        <v>719500</v>
      </c>
      <c r="F223" s="20">
        <v>0</v>
      </c>
      <c r="G223" s="20">
        <v>60000</v>
      </c>
      <c r="H223" s="20">
        <v>60000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29718019</v>
      </c>
      <c r="O223" s="18">
        <v>0</v>
      </c>
      <c r="P223" s="12">
        <v>129368810</v>
      </c>
    </row>
    <row r="224" spans="1:16" x14ac:dyDescent="0.3">
      <c r="A224" s="10" t="s">
        <v>269</v>
      </c>
      <c r="B224" s="23">
        <v>8824300</v>
      </c>
      <c r="C224" s="20">
        <v>28842</v>
      </c>
      <c r="D224" s="23">
        <v>28842</v>
      </c>
      <c r="E224" s="23">
        <v>603400</v>
      </c>
      <c r="F224" s="23">
        <v>0</v>
      </c>
      <c r="G224" s="23">
        <v>152000</v>
      </c>
      <c r="H224" s="23">
        <v>152000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9608542</v>
      </c>
      <c r="O224" s="19">
        <v>0</v>
      </c>
      <c r="P224" s="12">
        <v>44449287</v>
      </c>
    </row>
    <row r="225" spans="1:16" x14ac:dyDescent="0.3">
      <c r="A225" s="8" t="s">
        <v>270</v>
      </c>
      <c r="B225" s="21">
        <v>7882500</v>
      </c>
      <c r="C225" s="20">
        <v>275223</v>
      </c>
      <c r="D225" s="21">
        <v>275223</v>
      </c>
      <c r="E225" s="21">
        <v>422500</v>
      </c>
      <c r="F225" s="21">
        <v>0</v>
      </c>
      <c r="G225" s="21">
        <v>91000</v>
      </c>
      <c r="H225" s="21">
        <v>91000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8671223</v>
      </c>
      <c r="O225" s="18">
        <v>0</v>
      </c>
      <c r="P225" s="12">
        <v>39509873</v>
      </c>
    </row>
    <row r="226" spans="1:16" x14ac:dyDescent="0.3">
      <c r="A226" s="9" t="s">
        <v>271</v>
      </c>
      <c r="B226" s="20">
        <v>18846400</v>
      </c>
      <c r="C226" s="20">
        <v>808227</v>
      </c>
      <c r="D226" s="20">
        <v>808227</v>
      </c>
      <c r="E226" s="20">
        <v>508300</v>
      </c>
      <c r="F226" s="20">
        <v>0</v>
      </c>
      <c r="G226" s="20">
        <v>75000</v>
      </c>
      <c r="H226" s="20">
        <v>75000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20237927</v>
      </c>
      <c r="O226" s="18">
        <v>0</v>
      </c>
      <c r="P226" s="12">
        <v>83210633</v>
      </c>
    </row>
    <row r="227" spans="1:16" x14ac:dyDescent="0.3">
      <c r="A227" s="10" t="s">
        <v>272</v>
      </c>
      <c r="B227" s="23">
        <v>17265300</v>
      </c>
      <c r="C227" s="20">
        <v>-1722121</v>
      </c>
      <c r="D227" s="23">
        <v>-1722121</v>
      </c>
      <c r="E227" s="23">
        <v>0</v>
      </c>
      <c r="F227" s="23">
        <v>0</v>
      </c>
      <c r="G227" s="23">
        <v>53000</v>
      </c>
      <c r="H227" s="23">
        <v>53000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15596179</v>
      </c>
      <c r="O227" s="19">
        <v>0</v>
      </c>
      <c r="P227" s="12">
        <v>82466395</v>
      </c>
    </row>
    <row r="228" spans="1:16" x14ac:dyDescent="0.3">
      <c r="A228" s="8" t="s">
        <v>273</v>
      </c>
      <c r="B228" s="21">
        <v>11415400</v>
      </c>
      <c r="C228" s="20">
        <v>1703554</v>
      </c>
      <c r="D228" s="21">
        <v>1703554</v>
      </c>
      <c r="E228" s="21">
        <v>0</v>
      </c>
      <c r="F228" s="21">
        <v>0</v>
      </c>
      <c r="G228" s="21">
        <v>77000</v>
      </c>
      <c r="H228" s="21">
        <v>77000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13195954</v>
      </c>
      <c r="O228" s="18">
        <v>0</v>
      </c>
      <c r="P228" s="12">
        <v>56751831</v>
      </c>
    </row>
    <row r="229" spans="1:16" x14ac:dyDescent="0.3">
      <c r="A229" s="9" t="s">
        <v>274</v>
      </c>
      <c r="B229" s="20">
        <v>17556400</v>
      </c>
      <c r="C229" s="20">
        <v>525898</v>
      </c>
      <c r="D229" s="20">
        <v>525898</v>
      </c>
      <c r="E229" s="20">
        <v>0</v>
      </c>
      <c r="F229" s="20">
        <v>0</v>
      </c>
      <c r="G229" s="20">
        <v>103000</v>
      </c>
      <c r="H229" s="20">
        <v>103000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18185298</v>
      </c>
      <c r="O229" s="18">
        <v>0</v>
      </c>
      <c r="P229" s="12">
        <v>83367711</v>
      </c>
    </row>
    <row r="230" spans="1:16" x14ac:dyDescent="0.3">
      <c r="A230" s="10" t="s">
        <v>275</v>
      </c>
      <c r="B230" s="23">
        <v>9412500</v>
      </c>
      <c r="C230" s="20">
        <v>-1212570</v>
      </c>
      <c r="D230" s="23">
        <v>-1212570</v>
      </c>
      <c r="E230" s="23">
        <v>482700</v>
      </c>
      <c r="F230" s="23">
        <v>0</v>
      </c>
      <c r="G230" s="23">
        <v>107000</v>
      </c>
      <c r="H230" s="23">
        <v>107000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8789630</v>
      </c>
      <c r="O230" s="19">
        <v>0</v>
      </c>
      <c r="P230" s="12">
        <v>43143968</v>
      </c>
    </row>
    <row r="231" spans="1:16" x14ac:dyDescent="0.3">
      <c r="A231" s="8" t="s">
        <v>276</v>
      </c>
      <c r="B231" s="21">
        <v>5968300</v>
      </c>
      <c r="C231" s="20">
        <v>-1810424</v>
      </c>
      <c r="D231" s="21">
        <v>-1810424</v>
      </c>
      <c r="E231" s="21">
        <v>301700</v>
      </c>
      <c r="F231" s="21">
        <v>0</v>
      </c>
      <c r="G231" s="21">
        <v>67000</v>
      </c>
      <c r="H231" s="21">
        <v>67000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4526576</v>
      </c>
      <c r="O231" s="18">
        <v>0</v>
      </c>
      <c r="P231" s="12">
        <v>27077529</v>
      </c>
    </row>
    <row r="232" spans="1:16" x14ac:dyDescent="0.3">
      <c r="A232" s="9" t="s">
        <v>277</v>
      </c>
      <c r="B232" s="20">
        <v>12711700</v>
      </c>
      <c r="C232" s="20">
        <v>-35509</v>
      </c>
      <c r="D232" s="20">
        <v>-35509</v>
      </c>
      <c r="E232" s="20">
        <v>0</v>
      </c>
      <c r="F232" s="20">
        <v>0</v>
      </c>
      <c r="G232" s="20">
        <v>19000</v>
      </c>
      <c r="H232" s="20">
        <v>19000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12695191</v>
      </c>
      <c r="O232" s="18">
        <v>0</v>
      </c>
      <c r="P232" s="12">
        <v>58640782</v>
      </c>
    </row>
    <row r="233" spans="1:16" x14ac:dyDescent="0.3">
      <c r="A233" s="10" t="s">
        <v>278</v>
      </c>
      <c r="B233" s="23">
        <v>5543100</v>
      </c>
      <c r="C233" s="20">
        <v>-1225677</v>
      </c>
      <c r="D233" s="23">
        <v>-1225677</v>
      </c>
      <c r="E233" s="23">
        <v>603400</v>
      </c>
      <c r="F233" s="23">
        <v>0</v>
      </c>
      <c r="G233" s="23">
        <v>13000</v>
      </c>
      <c r="H233" s="23">
        <v>13000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4933823</v>
      </c>
      <c r="O233" s="19">
        <v>0</v>
      </c>
      <c r="P233" s="12">
        <v>25824581</v>
      </c>
    </row>
    <row r="234" spans="1:16" x14ac:dyDescent="0.3">
      <c r="A234" s="8" t="s">
        <v>279</v>
      </c>
      <c r="B234" s="21">
        <v>5269500</v>
      </c>
      <c r="C234" s="20">
        <v>-4351517</v>
      </c>
      <c r="D234" s="21">
        <v>-4351517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917983</v>
      </c>
      <c r="O234" s="18">
        <v>0</v>
      </c>
      <c r="P234" s="12">
        <v>16714396</v>
      </c>
    </row>
    <row r="235" spans="1:16" x14ac:dyDescent="0.3">
      <c r="A235" s="9" t="s">
        <v>280</v>
      </c>
      <c r="B235" s="20">
        <v>4234100</v>
      </c>
      <c r="C235" s="20">
        <v>-11569984</v>
      </c>
      <c r="D235" s="20">
        <v>-4234100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18">
        <f>C235-D235</f>
        <v>-7335884</v>
      </c>
      <c r="P235" s="12">
        <v>12704039</v>
      </c>
    </row>
    <row r="236" spans="1:16" x14ac:dyDescent="0.3">
      <c r="A236" s="10" t="s">
        <v>281</v>
      </c>
      <c r="B236" s="23">
        <v>42825800</v>
      </c>
      <c r="C236" s="20">
        <v>-1815750</v>
      </c>
      <c r="D236" s="23">
        <v>-1815750</v>
      </c>
      <c r="E236" s="23">
        <v>0</v>
      </c>
      <c r="F236" s="23">
        <v>0</v>
      </c>
      <c r="G236" s="23">
        <v>243000</v>
      </c>
      <c r="H236" s="23">
        <v>243000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41253050</v>
      </c>
      <c r="O236" s="19">
        <v>0</v>
      </c>
      <c r="P236" s="12">
        <v>205135301</v>
      </c>
    </row>
    <row r="237" spans="1:16" x14ac:dyDescent="0.3">
      <c r="A237" s="8" t="s">
        <v>282</v>
      </c>
      <c r="B237" s="21">
        <v>4665400</v>
      </c>
      <c r="C237" s="20">
        <v>-4550345</v>
      </c>
      <c r="D237" s="21">
        <v>-4550345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115055</v>
      </c>
      <c r="O237" s="18">
        <v>0</v>
      </c>
      <c r="P237" s="12">
        <v>15102061</v>
      </c>
    </row>
    <row r="238" spans="1:16" x14ac:dyDescent="0.3">
      <c r="A238" s="9" t="s">
        <v>283</v>
      </c>
      <c r="B238" s="20">
        <v>34782400</v>
      </c>
      <c r="C238" s="20">
        <v>1376887</v>
      </c>
      <c r="D238" s="20">
        <v>1376887</v>
      </c>
      <c r="E238" s="20">
        <v>0</v>
      </c>
      <c r="F238" s="20">
        <v>0</v>
      </c>
      <c r="G238" s="20">
        <v>227000</v>
      </c>
      <c r="H238" s="20">
        <v>227000</v>
      </c>
      <c r="I238" s="20">
        <v>0</v>
      </c>
      <c r="J238" s="20">
        <v>0</v>
      </c>
      <c r="K238" s="20">
        <v>407000</v>
      </c>
      <c r="L238" s="20">
        <v>0</v>
      </c>
      <c r="M238" s="20">
        <v>0</v>
      </c>
      <c r="N238" s="20">
        <v>36793287</v>
      </c>
      <c r="O238" s="18">
        <v>0</v>
      </c>
      <c r="P238" s="12">
        <v>163635121</v>
      </c>
    </row>
    <row r="239" spans="1:16" x14ac:dyDescent="0.3">
      <c r="A239" s="10" t="s">
        <v>284</v>
      </c>
      <c r="B239" s="23">
        <v>7416000</v>
      </c>
      <c r="C239" s="20">
        <v>168399</v>
      </c>
      <c r="D239" s="23">
        <v>168399</v>
      </c>
      <c r="E239" s="23">
        <v>301700</v>
      </c>
      <c r="F239" s="23">
        <v>0</v>
      </c>
      <c r="G239" s="23">
        <v>109000</v>
      </c>
      <c r="H239" s="23">
        <v>109000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7995099</v>
      </c>
      <c r="O239" s="19">
        <v>0</v>
      </c>
      <c r="P239" s="12">
        <v>34938817</v>
      </c>
    </row>
    <row r="240" spans="1:16" x14ac:dyDescent="0.3">
      <c r="A240" s="8" t="s">
        <v>285</v>
      </c>
      <c r="B240" s="21">
        <v>20434000</v>
      </c>
      <c r="C240" s="20">
        <v>-7439246</v>
      </c>
      <c r="D240" s="21">
        <v>-7439246</v>
      </c>
      <c r="E240" s="21">
        <v>671700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13666454</v>
      </c>
      <c r="O240" s="18">
        <v>0</v>
      </c>
      <c r="P240" s="12">
        <v>85949723</v>
      </c>
    </row>
    <row r="241" spans="1:16" x14ac:dyDescent="0.3">
      <c r="A241" s="9" t="s">
        <v>286</v>
      </c>
      <c r="B241" s="20">
        <v>7519800</v>
      </c>
      <c r="C241" s="20">
        <v>-12078706</v>
      </c>
      <c r="D241" s="20">
        <v>-7519800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18">
        <f>C241-D241</f>
        <v>-4558906</v>
      </c>
      <c r="P241" s="12">
        <v>20194005</v>
      </c>
    </row>
    <row r="242" spans="1:16" x14ac:dyDescent="0.3">
      <c r="A242" s="10" t="s">
        <v>287</v>
      </c>
      <c r="B242" s="23">
        <v>681280700</v>
      </c>
      <c r="C242" s="20">
        <v>24166700</v>
      </c>
      <c r="D242" s="23">
        <v>24166700</v>
      </c>
      <c r="E242" s="23">
        <v>0</v>
      </c>
      <c r="F242" s="23">
        <v>0</v>
      </c>
      <c r="G242" s="23">
        <v>1460000</v>
      </c>
      <c r="H242" s="23">
        <v>1460000</v>
      </c>
      <c r="I242" s="23">
        <v>0</v>
      </c>
      <c r="J242" s="23">
        <v>0</v>
      </c>
      <c r="K242" s="23">
        <v>0</v>
      </c>
      <c r="L242" s="23">
        <v>0</v>
      </c>
      <c r="M242" s="23">
        <v>11158400</v>
      </c>
      <c r="N242" s="23">
        <v>718065800</v>
      </c>
      <c r="O242" s="19">
        <v>0</v>
      </c>
      <c r="P242" s="12">
        <v>2694207456</v>
      </c>
    </row>
    <row r="243" spans="1:16" x14ac:dyDescent="0.3">
      <c r="A243" s="8" t="s">
        <v>288</v>
      </c>
      <c r="B243" s="21">
        <v>52658400</v>
      </c>
      <c r="C243" s="20">
        <v>608531</v>
      </c>
      <c r="D243" s="21">
        <v>608531</v>
      </c>
      <c r="E243" s="21">
        <v>0</v>
      </c>
      <c r="F243" s="21">
        <v>0</v>
      </c>
      <c r="G243" s="21">
        <v>1140000</v>
      </c>
      <c r="H243" s="21">
        <v>1140000</v>
      </c>
      <c r="I243" s="21">
        <v>0</v>
      </c>
      <c r="J243" s="21">
        <v>0</v>
      </c>
      <c r="K243" s="21">
        <v>454800</v>
      </c>
      <c r="L243" s="21">
        <v>0</v>
      </c>
      <c r="M243" s="21">
        <v>0</v>
      </c>
      <c r="N243" s="21">
        <v>54861731</v>
      </c>
      <c r="O243" s="18">
        <v>0</v>
      </c>
      <c r="P243" s="12">
        <v>214506398</v>
      </c>
    </row>
    <row r="244" spans="1:16" x14ac:dyDescent="0.3">
      <c r="A244" s="9" t="s">
        <v>289</v>
      </c>
      <c r="B244" s="20">
        <v>14425400</v>
      </c>
      <c r="C244" s="20">
        <v>-871717</v>
      </c>
      <c r="D244" s="20">
        <v>-871717</v>
      </c>
      <c r="E244" s="20">
        <v>122500</v>
      </c>
      <c r="F244" s="20">
        <v>0</v>
      </c>
      <c r="G244" s="20">
        <v>260000</v>
      </c>
      <c r="H244" s="20">
        <v>260000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13936183</v>
      </c>
      <c r="O244" s="18">
        <v>0</v>
      </c>
      <c r="P244" s="12">
        <v>63886009</v>
      </c>
    </row>
    <row r="245" spans="1:16" x14ac:dyDescent="0.3">
      <c r="A245" s="10" t="s">
        <v>290</v>
      </c>
      <c r="B245" s="23">
        <v>18290700</v>
      </c>
      <c r="C245" s="20">
        <v>964903</v>
      </c>
      <c r="D245" s="23">
        <v>964903</v>
      </c>
      <c r="E245" s="23">
        <v>0</v>
      </c>
      <c r="F245" s="23">
        <v>0</v>
      </c>
      <c r="G245" s="23">
        <v>280000</v>
      </c>
      <c r="H245" s="23">
        <v>280000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19535603</v>
      </c>
      <c r="O245" s="19">
        <v>0</v>
      </c>
      <c r="P245" s="12">
        <v>81408248</v>
      </c>
    </row>
    <row r="246" spans="1:16" x14ac:dyDescent="0.3">
      <c r="A246" s="8" t="s">
        <v>291</v>
      </c>
      <c r="B246" s="21">
        <v>36346700</v>
      </c>
      <c r="C246" s="20">
        <v>853452</v>
      </c>
      <c r="D246" s="21">
        <v>853452</v>
      </c>
      <c r="E246" s="21">
        <v>0</v>
      </c>
      <c r="F246" s="21">
        <v>0</v>
      </c>
      <c r="G246" s="21">
        <v>560000</v>
      </c>
      <c r="H246" s="21">
        <v>560000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37760152</v>
      </c>
      <c r="O246" s="18">
        <v>0</v>
      </c>
      <c r="P246" s="12">
        <v>153225332</v>
      </c>
    </row>
    <row r="247" spans="1:16" x14ac:dyDescent="0.3">
      <c r="A247" s="9" t="s">
        <v>292</v>
      </c>
      <c r="B247" s="20">
        <v>51015300</v>
      </c>
      <c r="C247" s="20">
        <v>1961689</v>
      </c>
      <c r="D247" s="20">
        <v>1961689</v>
      </c>
      <c r="E247" s="20">
        <v>0</v>
      </c>
      <c r="F247" s="20">
        <v>0</v>
      </c>
      <c r="G247" s="20">
        <v>220000</v>
      </c>
      <c r="H247" s="20">
        <v>220000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53196989</v>
      </c>
      <c r="O247" s="18">
        <v>0</v>
      </c>
      <c r="P247" s="12">
        <v>219881305</v>
      </c>
    </row>
    <row r="248" spans="1:16" x14ac:dyDescent="0.3">
      <c r="A248" s="10" t="s">
        <v>293</v>
      </c>
      <c r="B248" s="23">
        <v>10335600</v>
      </c>
      <c r="C248" s="20">
        <v>262974</v>
      </c>
      <c r="D248" s="23">
        <v>262974</v>
      </c>
      <c r="E248" s="23">
        <v>301700</v>
      </c>
      <c r="F248" s="23">
        <v>0</v>
      </c>
      <c r="G248" s="23">
        <v>300000</v>
      </c>
      <c r="H248" s="23">
        <v>300000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11200274</v>
      </c>
      <c r="O248" s="19">
        <v>0</v>
      </c>
      <c r="P248" s="12">
        <v>46513272</v>
      </c>
    </row>
    <row r="249" spans="1:16" x14ac:dyDescent="0.3">
      <c r="A249" s="8" t="s">
        <v>294</v>
      </c>
      <c r="B249" s="21">
        <v>11240300</v>
      </c>
      <c r="C249" s="20">
        <v>177620</v>
      </c>
      <c r="D249" s="21">
        <v>177620</v>
      </c>
      <c r="E249" s="21">
        <v>301700</v>
      </c>
      <c r="F249" s="21">
        <v>0</v>
      </c>
      <c r="G249" s="21">
        <v>250000</v>
      </c>
      <c r="H249" s="21">
        <v>250000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11969620</v>
      </c>
      <c r="O249" s="18">
        <v>0</v>
      </c>
      <c r="P249" s="12">
        <v>46239462</v>
      </c>
    </row>
    <row r="250" spans="1:16" x14ac:dyDescent="0.3">
      <c r="A250" s="9" t="s">
        <v>295</v>
      </c>
      <c r="B250" s="20">
        <v>39957100</v>
      </c>
      <c r="C250" s="20">
        <v>-6907687</v>
      </c>
      <c r="D250" s="20">
        <v>-6907687</v>
      </c>
      <c r="E250" s="20">
        <v>1677000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34726413</v>
      </c>
      <c r="O250" s="18">
        <v>0</v>
      </c>
      <c r="P250" s="12">
        <v>172275027</v>
      </c>
    </row>
    <row r="251" spans="1:16" x14ac:dyDescent="0.3">
      <c r="A251" s="10" t="s">
        <v>296</v>
      </c>
      <c r="B251" s="23">
        <v>40339000</v>
      </c>
      <c r="C251" s="20">
        <v>-13606748</v>
      </c>
      <c r="D251" s="23">
        <v>-13606748</v>
      </c>
      <c r="E251" s="23">
        <v>1437700</v>
      </c>
      <c r="F251" s="23">
        <v>0</v>
      </c>
      <c r="G251" s="23">
        <v>410000</v>
      </c>
      <c r="H251" s="23">
        <v>410000</v>
      </c>
      <c r="I251" s="23">
        <v>0</v>
      </c>
      <c r="J251" s="23">
        <v>0</v>
      </c>
      <c r="K251" s="23">
        <v>411700</v>
      </c>
      <c r="L251" s="23">
        <v>0</v>
      </c>
      <c r="M251" s="23">
        <v>0</v>
      </c>
      <c r="N251" s="23">
        <v>28991652</v>
      </c>
      <c r="O251" s="19">
        <v>0</v>
      </c>
      <c r="P251" s="12">
        <v>162301802</v>
      </c>
    </row>
    <row r="252" spans="1:16" x14ac:dyDescent="0.3">
      <c r="A252" s="8" t="s">
        <v>297</v>
      </c>
      <c r="B252" s="21">
        <v>4391100</v>
      </c>
      <c r="C252" s="20">
        <v>-7593875</v>
      </c>
      <c r="D252" s="21">
        <v>-4391100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18">
        <f>C252-D252</f>
        <v>-3202775</v>
      </c>
      <c r="P252" s="12">
        <v>13885963</v>
      </c>
    </row>
    <row r="253" spans="1:16" x14ac:dyDescent="0.3">
      <c r="A253" s="9" t="s">
        <v>298</v>
      </c>
      <c r="B253" s="20">
        <v>5556600</v>
      </c>
      <c r="C253" s="20">
        <v>-3140923</v>
      </c>
      <c r="D253" s="20">
        <v>-3140923</v>
      </c>
      <c r="E253" s="20">
        <v>603400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3019077</v>
      </c>
      <c r="O253" s="18">
        <v>0</v>
      </c>
      <c r="P253" s="12">
        <v>23874056</v>
      </c>
    </row>
    <row r="254" spans="1:16" x14ac:dyDescent="0.3">
      <c r="A254" s="10" t="s">
        <v>299</v>
      </c>
      <c r="B254" s="23">
        <v>51746500</v>
      </c>
      <c r="C254" s="20">
        <v>-2187184</v>
      </c>
      <c r="D254" s="23">
        <v>-2187184</v>
      </c>
      <c r="E254" s="23">
        <v>0</v>
      </c>
      <c r="F254" s="23">
        <v>0</v>
      </c>
      <c r="G254" s="23">
        <v>650000</v>
      </c>
      <c r="H254" s="23">
        <v>650000</v>
      </c>
      <c r="I254" s="23">
        <v>0</v>
      </c>
      <c r="J254" s="23">
        <v>0</v>
      </c>
      <c r="K254" s="23">
        <v>444600</v>
      </c>
      <c r="L254" s="23">
        <v>0</v>
      </c>
      <c r="M254" s="23">
        <v>0</v>
      </c>
      <c r="N254" s="23">
        <v>50653916</v>
      </c>
      <c r="O254" s="19">
        <v>0</v>
      </c>
      <c r="P254" s="12">
        <v>221815083</v>
      </c>
    </row>
    <row r="255" spans="1:16" x14ac:dyDescent="0.3">
      <c r="A255" s="8" t="s">
        <v>300</v>
      </c>
      <c r="B255" s="21">
        <v>28641700</v>
      </c>
      <c r="C255" s="20">
        <v>-1968256</v>
      </c>
      <c r="D255" s="21">
        <v>-1968256</v>
      </c>
      <c r="E255" s="21">
        <v>678900</v>
      </c>
      <c r="F255" s="21">
        <v>0</v>
      </c>
      <c r="G255" s="21">
        <v>500000</v>
      </c>
      <c r="H255" s="21">
        <v>500000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27852344</v>
      </c>
      <c r="O255" s="18">
        <v>0</v>
      </c>
      <c r="P255" s="12">
        <v>128599242</v>
      </c>
    </row>
    <row r="256" spans="1:16" x14ac:dyDescent="0.3">
      <c r="A256" s="9" t="s">
        <v>301</v>
      </c>
      <c r="B256" s="20">
        <v>8501800</v>
      </c>
      <c r="C256" s="20">
        <v>-1250160</v>
      </c>
      <c r="D256" s="20">
        <v>-1250160</v>
      </c>
      <c r="E256" s="20">
        <v>301700</v>
      </c>
      <c r="F256" s="20">
        <v>0</v>
      </c>
      <c r="G256" s="20">
        <v>190000</v>
      </c>
      <c r="H256" s="20">
        <v>190000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7743340</v>
      </c>
      <c r="O256" s="18">
        <v>0</v>
      </c>
      <c r="P256" s="12">
        <v>38573170</v>
      </c>
    </row>
    <row r="257" spans="1:16" x14ac:dyDescent="0.3">
      <c r="A257" s="10" t="s">
        <v>302</v>
      </c>
      <c r="B257" s="23">
        <v>33615000</v>
      </c>
      <c r="C257" s="20">
        <v>2112787</v>
      </c>
      <c r="D257" s="23">
        <v>2112787</v>
      </c>
      <c r="E257" s="23">
        <v>0</v>
      </c>
      <c r="F257" s="23">
        <v>0</v>
      </c>
      <c r="G257" s="23">
        <v>550000</v>
      </c>
      <c r="H257" s="23">
        <v>550000</v>
      </c>
      <c r="I257" s="23">
        <v>0</v>
      </c>
      <c r="J257" s="23">
        <v>0</v>
      </c>
      <c r="K257" s="23">
        <v>508800</v>
      </c>
      <c r="L257" s="23">
        <v>0</v>
      </c>
      <c r="M257" s="23">
        <v>0</v>
      </c>
      <c r="N257" s="23">
        <v>36786587</v>
      </c>
      <c r="O257" s="19">
        <v>0</v>
      </c>
      <c r="P257" s="12">
        <v>159711458</v>
      </c>
    </row>
    <row r="258" spans="1:16" x14ac:dyDescent="0.3">
      <c r="A258" s="8" t="s">
        <v>303</v>
      </c>
      <c r="B258" s="21">
        <v>18133100</v>
      </c>
      <c r="C258" s="20">
        <v>-1193919</v>
      </c>
      <c r="D258" s="21">
        <v>-1193919</v>
      </c>
      <c r="E258" s="21">
        <v>0</v>
      </c>
      <c r="F258" s="21">
        <v>0</v>
      </c>
      <c r="G258" s="21">
        <v>100000</v>
      </c>
      <c r="H258" s="21">
        <v>100000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17039181</v>
      </c>
      <c r="O258" s="17">
        <v>0</v>
      </c>
      <c r="P258" s="12">
        <v>39238948</v>
      </c>
    </row>
    <row r="259" spans="1:16" x14ac:dyDescent="0.3">
      <c r="A259" s="9" t="s">
        <v>304</v>
      </c>
      <c r="B259" s="20">
        <v>103188500</v>
      </c>
      <c r="C259" s="20">
        <v>2233133</v>
      </c>
      <c r="D259" s="20">
        <v>2233133</v>
      </c>
      <c r="E259" s="20">
        <v>0</v>
      </c>
      <c r="F259" s="20">
        <v>0</v>
      </c>
      <c r="G259" s="20">
        <v>310000</v>
      </c>
      <c r="H259" s="20">
        <v>310000</v>
      </c>
      <c r="I259" s="20">
        <v>0</v>
      </c>
      <c r="J259" s="20">
        <v>0</v>
      </c>
      <c r="K259" s="20">
        <v>602600</v>
      </c>
      <c r="L259" s="20">
        <v>0</v>
      </c>
      <c r="M259" s="20">
        <v>0</v>
      </c>
      <c r="N259" s="20">
        <v>106334233</v>
      </c>
      <c r="O259" s="18">
        <v>0</v>
      </c>
      <c r="P259" s="12">
        <v>450405202</v>
      </c>
    </row>
    <row r="260" spans="1:16" x14ac:dyDescent="0.3">
      <c r="A260" s="10" t="s">
        <v>305</v>
      </c>
      <c r="B260" s="23">
        <v>83409800</v>
      </c>
      <c r="C260" s="20">
        <v>3105861</v>
      </c>
      <c r="D260" s="23">
        <v>3105861</v>
      </c>
      <c r="E260" s="23">
        <v>0</v>
      </c>
      <c r="F260" s="23">
        <v>0</v>
      </c>
      <c r="G260" s="23">
        <v>160000</v>
      </c>
      <c r="H260" s="23">
        <v>160000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86675661</v>
      </c>
      <c r="O260" s="19">
        <v>0</v>
      </c>
      <c r="P260" s="12">
        <v>381066037</v>
      </c>
    </row>
    <row r="261" spans="1:16" x14ac:dyDescent="0.3">
      <c r="A261" s="8" t="s">
        <v>306</v>
      </c>
      <c r="B261" s="21">
        <v>15486200</v>
      </c>
      <c r="C261" s="20">
        <v>-4871483</v>
      </c>
      <c r="D261" s="21">
        <v>-4871483</v>
      </c>
      <c r="E261" s="21">
        <v>481300</v>
      </c>
      <c r="F261" s="21">
        <v>0</v>
      </c>
      <c r="G261" s="21">
        <v>70000</v>
      </c>
      <c r="H261" s="21">
        <v>70000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11166017</v>
      </c>
      <c r="O261" s="17">
        <v>0</v>
      </c>
      <c r="P261" s="12">
        <v>68327917</v>
      </c>
    </row>
    <row r="262" spans="1:16" x14ac:dyDescent="0.3">
      <c r="A262" s="9" t="s">
        <v>307</v>
      </c>
      <c r="B262" s="20">
        <v>3330000</v>
      </c>
      <c r="C262" s="20">
        <v>-4513076</v>
      </c>
      <c r="D262" s="20">
        <v>-3330000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18">
        <f>C262-D262</f>
        <v>-1183076</v>
      </c>
      <c r="P262" s="12">
        <v>10374800</v>
      </c>
    </row>
    <row r="263" spans="1:16" x14ac:dyDescent="0.3">
      <c r="A263" s="10" t="s">
        <v>308</v>
      </c>
      <c r="B263" s="23">
        <v>22237100</v>
      </c>
      <c r="C263" s="20">
        <v>795955</v>
      </c>
      <c r="D263" s="23">
        <v>795955</v>
      </c>
      <c r="E263" s="23">
        <v>0</v>
      </c>
      <c r="F263" s="23">
        <v>0</v>
      </c>
      <c r="G263" s="23">
        <v>380000</v>
      </c>
      <c r="H263" s="23">
        <v>380000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23413055</v>
      </c>
      <c r="O263" s="19">
        <v>0</v>
      </c>
      <c r="P263" s="12">
        <v>104026798</v>
      </c>
    </row>
    <row r="264" spans="1:16" x14ac:dyDescent="0.3">
      <c r="A264" s="8" t="s">
        <v>309</v>
      </c>
      <c r="B264" s="21">
        <v>88498500</v>
      </c>
      <c r="C264" s="20">
        <v>4341719</v>
      </c>
      <c r="D264" s="21">
        <v>4341719</v>
      </c>
      <c r="E264" s="21">
        <v>0</v>
      </c>
      <c r="F264" s="21">
        <v>0</v>
      </c>
      <c r="G264" s="21">
        <v>700000</v>
      </c>
      <c r="H264" s="21">
        <v>700000</v>
      </c>
      <c r="I264" s="21">
        <v>0</v>
      </c>
      <c r="J264" s="21">
        <v>0</v>
      </c>
      <c r="K264" s="21">
        <v>539000</v>
      </c>
      <c r="L264" s="21">
        <v>0</v>
      </c>
      <c r="M264" s="21">
        <v>0</v>
      </c>
      <c r="N264" s="21">
        <v>94079219</v>
      </c>
      <c r="O264" s="17">
        <v>0</v>
      </c>
      <c r="P264" s="12">
        <v>396703994</v>
      </c>
    </row>
    <row r="265" spans="1:16" x14ac:dyDescent="0.3">
      <c r="A265" s="9" t="s">
        <v>310</v>
      </c>
      <c r="B265" s="20">
        <v>9677800</v>
      </c>
      <c r="C265" s="20">
        <v>227546</v>
      </c>
      <c r="D265" s="20">
        <v>227546</v>
      </c>
      <c r="E265" s="20">
        <v>301700</v>
      </c>
      <c r="F265" s="20">
        <v>0</v>
      </c>
      <c r="G265" s="20">
        <v>190000</v>
      </c>
      <c r="H265" s="20">
        <v>190000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10397046</v>
      </c>
      <c r="O265" s="18">
        <v>0</v>
      </c>
      <c r="P265" s="12">
        <v>38527241</v>
      </c>
    </row>
    <row r="266" spans="1:16" x14ac:dyDescent="0.3">
      <c r="A266" s="10" t="s">
        <v>311</v>
      </c>
      <c r="B266" s="23">
        <v>3609700</v>
      </c>
      <c r="C266" s="20">
        <v>51304</v>
      </c>
      <c r="D266" s="23">
        <v>51304</v>
      </c>
      <c r="E266" s="23">
        <v>603400</v>
      </c>
      <c r="F266" s="23">
        <v>0</v>
      </c>
      <c r="G266" s="23">
        <v>120000</v>
      </c>
      <c r="H266" s="23">
        <v>120000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4384404</v>
      </c>
      <c r="O266" s="19">
        <v>0</v>
      </c>
      <c r="P266" s="12">
        <v>17291002</v>
      </c>
    </row>
    <row r="267" spans="1:16" x14ac:dyDescent="0.3">
      <c r="A267" s="8" t="s">
        <v>312</v>
      </c>
      <c r="B267" s="21">
        <v>8196500</v>
      </c>
      <c r="C267" s="20">
        <v>-3359991</v>
      </c>
      <c r="D267" s="21">
        <v>-3359991</v>
      </c>
      <c r="E267" s="21">
        <v>301700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5138209</v>
      </c>
      <c r="O267" s="17">
        <v>0</v>
      </c>
      <c r="P267" s="12">
        <v>31767484</v>
      </c>
    </row>
    <row r="268" spans="1:16" x14ac:dyDescent="0.3">
      <c r="A268" s="9" t="s">
        <v>313</v>
      </c>
      <c r="B268" s="20">
        <v>10259300</v>
      </c>
      <c r="C268" s="20">
        <v>59805</v>
      </c>
      <c r="D268" s="20">
        <v>59805</v>
      </c>
      <c r="E268" s="20">
        <v>603400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10922505</v>
      </c>
      <c r="O268" s="18">
        <v>0</v>
      </c>
      <c r="P268" s="12">
        <v>39647786</v>
      </c>
    </row>
    <row r="269" spans="1:16" x14ac:dyDescent="0.3">
      <c r="A269" s="10" t="s">
        <v>314</v>
      </c>
      <c r="B269" s="23">
        <v>4333500</v>
      </c>
      <c r="C269" s="20">
        <v>-92715</v>
      </c>
      <c r="D269" s="23">
        <v>-92715</v>
      </c>
      <c r="E269" s="23">
        <v>603400</v>
      </c>
      <c r="F269" s="23">
        <v>0</v>
      </c>
      <c r="G269" s="23">
        <v>140000</v>
      </c>
      <c r="H269" s="23">
        <v>140000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4984185</v>
      </c>
      <c r="O269" s="19">
        <v>0</v>
      </c>
      <c r="P269" s="12">
        <v>20539404</v>
      </c>
    </row>
    <row r="270" spans="1:16" x14ac:dyDescent="0.3">
      <c r="A270" s="8" t="s">
        <v>315</v>
      </c>
      <c r="B270" s="21">
        <v>5957000</v>
      </c>
      <c r="C270" s="20">
        <v>67052</v>
      </c>
      <c r="D270" s="21">
        <v>67052</v>
      </c>
      <c r="E270" s="21">
        <v>603400</v>
      </c>
      <c r="F270" s="21">
        <v>0</v>
      </c>
      <c r="G270" s="21">
        <v>130000</v>
      </c>
      <c r="H270" s="21">
        <v>130000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6757452</v>
      </c>
      <c r="O270" s="17">
        <v>0</v>
      </c>
      <c r="P270" s="12">
        <v>25930170</v>
      </c>
    </row>
    <row r="271" spans="1:16" x14ac:dyDescent="0.3">
      <c r="A271" s="9" t="s">
        <v>316</v>
      </c>
      <c r="B271" s="20">
        <v>14507500</v>
      </c>
      <c r="C271" s="20">
        <v>-4277086</v>
      </c>
      <c r="D271" s="20">
        <v>-4277086</v>
      </c>
      <c r="E271" s="20">
        <v>615800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10846214</v>
      </c>
      <c r="O271" s="18">
        <v>0</v>
      </c>
      <c r="P271" s="12">
        <v>60594062</v>
      </c>
    </row>
    <row r="272" spans="1:16" x14ac:dyDescent="0.3">
      <c r="A272" s="10" t="s">
        <v>317</v>
      </c>
      <c r="B272" s="23">
        <v>10816500</v>
      </c>
      <c r="C272" s="20">
        <v>-3034737</v>
      </c>
      <c r="D272" s="23">
        <v>-3034737</v>
      </c>
      <c r="E272" s="23">
        <v>603400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8385163</v>
      </c>
      <c r="O272" s="19">
        <v>0</v>
      </c>
      <c r="P272" s="12">
        <v>45069034</v>
      </c>
    </row>
    <row r="273" spans="1:16" x14ac:dyDescent="0.3">
      <c r="A273" s="8" t="s">
        <v>318</v>
      </c>
      <c r="B273" s="21">
        <v>38068400</v>
      </c>
      <c r="C273" s="20">
        <v>-1058811</v>
      </c>
      <c r="D273" s="21">
        <v>-1058811</v>
      </c>
      <c r="E273" s="21">
        <v>0</v>
      </c>
      <c r="F273" s="21">
        <v>0</v>
      </c>
      <c r="G273" s="21">
        <v>570000</v>
      </c>
      <c r="H273" s="21">
        <v>570000</v>
      </c>
      <c r="I273" s="21">
        <v>0</v>
      </c>
      <c r="J273" s="21">
        <v>0</v>
      </c>
      <c r="K273" s="21">
        <v>417300</v>
      </c>
      <c r="L273" s="21">
        <v>0</v>
      </c>
      <c r="M273" s="21">
        <v>0</v>
      </c>
      <c r="N273" s="21">
        <v>37996889</v>
      </c>
      <c r="O273" s="18">
        <v>0</v>
      </c>
      <c r="P273" s="12">
        <v>167529552</v>
      </c>
    </row>
    <row r="274" spans="1:16" x14ac:dyDescent="0.3">
      <c r="A274" s="9" t="s">
        <v>319</v>
      </c>
      <c r="B274" s="20">
        <v>6588400</v>
      </c>
      <c r="C274" s="20">
        <v>-9215700</v>
      </c>
      <c r="D274" s="20">
        <v>-6588400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18">
        <f>C274-D274</f>
        <v>-2627300</v>
      </c>
      <c r="P274" s="12">
        <v>21445187</v>
      </c>
    </row>
    <row r="275" spans="1:16" x14ac:dyDescent="0.3">
      <c r="A275" s="10" t="s">
        <v>320</v>
      </c>
      <c r="B275" s="23">
        <v>7651400</v>
      </c>
      <c r="C275" s="20">
        <v>-3924571</v>
      </c>
      <c r="D275" s="23">
        <v>-3924571</v>
      </c>
      <c r="E275" s="23">
        <v>603400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4330229</v>
      </c>
      <c r="O275" s="19">
        <v>0</v>
      </c>
      <c r="P275" s="12">
        <v>31336928</v>
      </c>
    </row>
    <row r="276" spans="1:16" x14ac:dyDescent="0.3">
      <c r="A276" s="8" t="s">
        <v>321</v>
      </c>
      <c r="B276" s="21">
        <v>17357600</v>
      </c>
      <c r="C276" s="20">
        <v>-5798284</v>
      </c>
      <c r="D276" s="21">
        <v>-5798284</v>
      </c>
      <c r="E276" s="21">
        <v>745000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12304316</v>
      </c>
      <c r="O276" s="18">
        <v>0</v>
      </c>
      <c r="P276" s="12">
        <v>67647485</v>
      </c>
    </row>
    <row r="277" spans="1:16" x14ac:dyDescent="0.3">
      <c r="A277" s="9" t="s">
        <v>322</v>
      </c>
      <c r="B277" s="20">
        <v>18769500</v>
      </c>
      <c r="C277" s="20">
        <v>-10862711</v>
      </c>
      <c r="D277" s="20">
        <v>-10862711</v>
      </c>
      <c r="E277" s="20">
        <v>296900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8203689</v>
      </c>
      <c r="O277" s="18">
        <v>0</v>
      </c>
      <c r="P277" s="12">
        <v>73841322</v>
      </c>
    </row>
    <row r="278" spans="1:16" x14ac:dyDescent="0.3">
      <c r="A278" s="10" t="s">
        <v>323</v>
      </c>
      <c r="B278" s="23">
        <v>12281500</v>
      </c>
      <c r="C278" s="20">
        <v>122955</v>
      </c>
      <c r="D278" s="23">
        <v>122955</v>
      </c>
      <c r="E278" s="23">
        <v>603400</v>
      </c>
      <c r="F278" s="23">
        <v>0</v>
      </c>
      <c r="G278" s="23">
        <v>120000</v>
      </c>
      <c r="H278" s="23">
        <v>120000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13127855</v>
      </c>
      <c r="O278" s="19">
        <v>0</v>
      </c>
      <c r="P278" s="12">
        <v>55065844</v>
      </c>
    </row>
    <row r="279" spans="1:16" x14ac:dyDescent="0.3">
      <c r="A279" s="8" t="s">
        <v>324</v>
      </c>
      <c r="B279" s="21">
        <v>12491900</v>
      </c>
      <c r="C279" s="20">
        <v>375333</v>
      </c>
      <c r="D279" s="21">
        <v>375333</v>
      </c>
      <c r="E279" s="21">
        <v>422500</v>
      </c>
      <c r="F279" s="21">
        <v>0</v>
      </c>
      <c r="G279" s="21">
        <v>150000</v>
      </c>
      <c r="H279" s="21">
        <v>150000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13439733</v>
      </c>
      <c r="O279" s="18">
        <v>0</v>
      </c>
      <c r="P279" s="12">
        <v>58135808</v>
      </c>
    </row>
    <row r="280" spans="1:16" x14ac:dyDescent="0.3">
      <c r="A280" s="9" t="s">
        <v>325</v>
      </c>
      <c r="B280" s="20">
        <v>71826600</v>
      </c>
      <c r="C280" s="20">
        <v>404574</v>
      </c>
      <c r="D280" s="20">
        <v>404574</v>
      </c>
      <c r="E280" s="20">
        <v>0</v>
      </c>
      <c r="F280" s="20">
        <v>0</v>
      </c>
      <c r="G280" s="20">
        <v>1210000</v>
      </c>
      <c r="H280" s="20">
        <v>1210000</v>
      </c>
      <c r="I280" s="20">
        <v>0</v>
      </c>
      <c r="J280" s="20">
        <v>0</v>
      </c>
      <c r="K280" s="20">
        <v>488600</v>
      </c>
      <c r="L280" s="20">
        <v>0</v>
      </c>
      <c r="M280" s="20">
        <v>0</v>
      </c>
      <c r="N280" s="20">
        <v>73929774</v>
      </c>
      <c r="O280" s="18">
        <v>0</v>
      </c>
      <c r="P280" s="12">
        <v>302235914</v>
      </c>
    </row>
    <row r="281" spans="1:16" x14ac:dyDescent="0.3">
      <c r="A281" s="10" t="s">
        <v>326</v>
      </c>
      <c r="B281" s="23">
        <v>15296200</v>
      </c>
      <c r="C281" s="20">
        <v>-4200424</v>
      </c>
      <c r="D281" s="23">
        <v>-4200424</v>
      </c>
      <c r="E281" s="23">
        <v>560000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11655776</v>
      </c>
      <c r="O281" s="19">
        <v>0</v>
      </c>
      <c r="P281" s="12">
        <v>60726893</v>
      </c>
    </row>
    <row r="282" spans="1:16" x14ac:dyDescent="0.3">
      <c r="A282" s="8" t="s">
        <v>327</v>
      </c>
      <c r="B282" s="21">
        <v>31738100</v>
      </c>
      <c r="C282" s="20">
        <v>1156109</v>
      </c>
      <c r="D282" s="21">
        <v>1156109</v>
      </c>
      <c r="E282" s="21">
        <v>1000300</v>
      </c>
      <c r="F282" s="21">
        <v>0</v>
      </c>
      <c r="G282" s="21">
        <v>250000</v>
      </c>
      <c r="H282" s="21">
        <v>250000</v>
      </c>
      <c r="I282" s="21">
        <v>0</v>
      </c>
      <c r="J282" s="21">
        <v>0</v>
      </c>
      <c r="K282" s="21">
        <v>400600</v>
      </c>
      <c r="L282" s="21">
        <v>0</v>
      </c>
      <c r="M282" s="21">
        <v>0</v>
      </c>
      <c r="N282" s="21">
        <v>34545109</v>
      </c>
      <c r="O282" s="18">
        <v>0</v>
      </c>
      <c r="P282" s="12">
        <v>148581216</v>
      </c>
    </row>
    <row r="283" spans="1:16" x14ac:dyDescent="0.3">
      <c r="A283" s="9" t="s">
        <v>328</v>
      </c>
      <c r="B283" s="20">
        <v>21874400</v>
      </c>
      <c r="C283" s="20">
        <v>528713</v>
      </c>
      <c r="D283" s="20">
        <v>528713</v>
      </c>
      <c r="E283" s="20">
        <v>659100</v>
      </c>
      <c r="F283" s="20">
        <v>0</v>
      </c>
      <c r="G283" s="20">
        <v>80000</v>
      </c>
      <c r="H283" s="20">
        <v>80000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23142213</v>
      </c>
      <c r="O283" s="18">
        <v>0</v>
      </c>
      <c r="P283" s="12">
        <v>105803227</v>
      </c>
    </row>
    <row r="284" spans="1:16" x14ac:dyDescent="0.3">
      <c r="A284" s="10" t="s">
        <v>329</v>
      </c>
      <c r="B284" s="23">
        <v>23947500</v>
      </c>
      <c r="C284" s="20">
        <v>358884</v>
      </c>
      <c r="D284" s="23">
        <v>358884</v>
      </c>
      <c r="E284" s="23">
        <v>0</v>
      </c>
      <c r="F284" s="23">
        <v>0</v>
      </c>
      <c r="G284" s="23">
        <v>50000</v>
      </c>
      <c r="H284" s="23">
        <v>50000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24356384</v>
      </c>
      <c r="O284" s="19">
        <v>0</v>
      </c>
      <c r="P284" s="12">
        <v>102833863</v>
      </c>
    </row>
    <row r="285" spans="1:16" x14ac:dyDescent="0.3">
      <c r="A285" s="8" t="s">
        <v>104</v>
      </c>
      <c r="B285" s="21">
        <v>448384200</v>
      </c>
      <c r="C285" s="20">
        <v>13176573</v>
      </c>
      <c r="D285" s="21">
        <v>13176573</v>
      </c>
      <c r="E285" s="21">
        <v>0</v>
      </c>
      <c r="F285" s="21">
        <v>0</v>
      </c>
      <c r="G285" s="21">
        <v>131000</v>
      </c>
      <c r="H285" s="21">
        <v>131000</v>
      </c>
      <c r="I285" s="21">
        <v>0</v>
      </c>
      <c r="J285" s="21">
        <v>0</v>
      </c>
      <c r="K285" s="21">
        <v>0</v>
      </c>
      <c r="L285" s="21">
        <v>588300</v>
      </c>
      <c r="M285" s="21">
        <v>8062900</v>
      </c>
      <c r="N285" s="21">
        <v>470342973</v>
      </c>
      <c r="O285" s="18">
        <v>0</v>
      </c>
      <c r="P285" s="12">
        <v>1862423082</v>
      </c>
    </row>
    <row r="286" spans="1:16" x14ac:dyDescent="0.3">
      <c r="A286" s="9" t="s">
        <v>330</v>
      </c>
      <c r="B286" s="20">
        <v>71638600</v>
      </c>
      <c r="C286" s="20">
        <v>1413422</v>
      </c>
      <c r="D286" s="20">
        <v>1413422</v>
      </c>
      <c r="E286" s="20">
        <v>1807800</v>
      </c>
      <c r="F286" s="20">
        <v>0</v>
      </c>
      <c r="G286" s="20">
        <v>40000</v>
      </c>
      <c r="H286" s="20">
        <v>40000</v>
      </c>
      <c r="I286" s="20">
        <v>0</v>
      </c>
      <c r="J286" s="20">
        <v>0</v>
      </c>
      <c r="K286" s="20">
        <v>504900</v>
      </c>
      <c r="L286" s="20">
        <v>0</v>
      </c>
      <c r="M286" s="20">
        <v>0</v>
      </c>
      <c r="N286" s="20">
        <v>75404722</v>
      </c>
      <c r="O286" s="18">
        <v>0</v>
      </c>
      <c r="P286" s="12">
        <v>344384696</v>
      </c>
    </row>
    <row r="287" spans="1:16" x14ac:dyDescent="0.3">
      <c r="A287" s="10" t="s">
        <v>331</v>
      </c>
      <c r="B287" s="23">
        <v>50076800</v>
      </c>
      <c r="C287" s="20">
        <v>2026695</v>
      </c>
      <c r="D287" s="23">
        <v>2026695</v>
      </c>
      <c r="E287" s="23">
        <v>0</v>
      </c>
      <c r="F287" s="23">
        <v>2834300</v>
      </c>
      <c r="G287" s="23">
        <v>25000</v>
      </c>
      <c r="H287" s="23">
        <v>25000</v>
      </c>
      <c r="I287" s="23">
        <v>0</v>
      </c>
      <c r="J287" s="23">
        <v>0</v>
      </c>
      <c r="K287" s="23">
        <v>441000</v>
      </c>
      <c r="L287" s="23">
        <v>0</v>
      </c>
      <c r="M287" s="23">
        <v>0</v>
      </c>
      <c r="N287" s="23">
        <v>55403795</v>
      </c>
      <c r="O287" s="19">
        <v>0</v>
      </c>
      <c r="P287" s="12">
        <v>237460711</v>
      </c>
    </row>
    <row r="288" spans="1:16" x14ac:dyDescent="0.3">
      <c r="A288" s="8" t="s">
        <v>105</v>
      </c>
      <c r="B288" s="21">
        <v>15469900</v>
      </c>
      <c r="C288" s="20">
        <v>-79184497</v>
      </c>
      <c r="D288" s="21">
        <v>-15469900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18">
        <f>C288-D288</f>
        <v>-63714597</v>
      </c>
      <c r="P288" s="12">
        <v>0</v>
      </c>
    </row>
    <row r="289" spans="1:16" x14ac:dyDescent="0.3">
      <c r="A289" s="9" t="s">
        <v>106</v>
      </c>
      <c r="B289" s="20">
        <v>5000600</v>
      </c>
      <c r="C289" s="20">
        <v>-48428</v>
      </c>
      <c r="D289" s="20">
        <v>-48428</v>
      </c>
      <c r="E289" s="20">
        <v>603400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5555572</v>
      </c>
      <c r="O289" s="18">
        <f t="shared" ref="O289:O290" si="0">C289-D289</f>
        <v>0</v>
      </c>
      <c r="P289" s="12">
        <v>23874103</v>
      </c>
    </row>
    <row r="290" spans="1:16" x14ac:dyDescent="0.3">
      <c r="A290" s="10" t="s">
        <v>107</v>
      </c>
      <c r="B290" s="23">
        <v>19468000</v>
      </c>
      <c r="C290" s="20">
        <v>-1849324</v>
      </c>
      <c r="D290" s="23">
        <v>-1849324</v>
      </c>
      <c r="E290" s="23">
        <v>958900</v>
      </c>
      <c r="F290" s="23">
        <v>0</v>
      </c>
      <c r="G290" s="23">
        <v>102000</v>
      </c>
      <c r="H290" s="23">
        <v>102000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18679576</v>
      </c>
      <c r="O290" s="18">
        <f t="shared" si="0"/>
        <v>0</v>
      </c>
      <c r="P290" s="12">
        <v>83292730</v>
      </c>
    </row>
    <row r="291" spans="1:16" x14ac:dyDescent="0.3">
      <c r="A291" s="8" t="s">
        <v>108</v>
      </c>
      <c r="B291" s="21">
        <v>9062500</v>
      </c>
      <c r="C291" s="20">
        <v>-2930897</v>
      </c>
      <c r="D291" s="21">
        <v>-2930897</v>
      </c>
      <c r="E291" s="21">
        <v>603400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6735003</v>
      </c>
      <c r="O291" s="18">
        <v>0</v>
      </c>
      <c r="P291" s="12">
        <v>43418824</v>
      </c>
    </row>
    <row r="292" spans="1:16" x14ac:dyDescent="0.3">
      <c r="A292" s="9" t="s">
        <v>109</v>
      </c>
      <c r="B292" s="20">
        <v>16120400</v>
      </c>
      <c r="C292" s="20">
        <v>94739</v>
      </c>
      <c r="D292" s="20">
        <v>94739</v>
      </c>
      <c r="E292" s="20">
        <v>790900</v>
      </c>
      <c r="F292" s="20">
        <v>0</v>
      </c>
      <c r="G292" s="20">
        <v>35000</v>
      </c>
      <c r="H292" s="20">
        <v>35000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17041039</v>
      </c>
      <c r="O292" s="18">
        <v>0</v>
      </c>
      <c r="P292" s="12">
        <v>73540096</v>
      </c>
    </row>
    <row r="293" spans="1:16" x14ac:dyDescent="0.3">
      <c r="A293" s="10" t="s">
        <v>110</v>
      </c>
      <c r="B293" s="23">
        <v>7563600</v>
      </c>
      <c r="C293" s="20">
        <v>241732</v>
      </c>
      <c r="D293" s="23">
        <v>241732</v>
      </c>
      <c r="E293" s="23">
        <v>603400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8408732</v>
      </c>
      <c r="O293" s="19">
        <v>0</v>
      </c>
      <c r="P293" s="12">
        <v>37232483</v>
      </c>
    </row>
    <row r="294" spans="1:16" x14ac:dyDescent="0.3">
      <c r="A294" s="8" t="s">
        <v>111</v>
      </c>
      <c r="B294" s="21">
        <v>20455300</v>
      </c>
      <c r="C294" s="20">
        <v>-602137</v>
      </c>
      <c r="D294" s="21">
        <v>-602137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19853163</v>
      </c>
      <c r="O294" s="18">
        <v>0</v>
      </c>
      <c r="P294" s="12">
        <v>92536784</v>
      </c>
    </row>
    <row r="295" spans="1:16" x14ac:dyDescent="0.3">
      <c r="A295" s="9" t="s">
        <v>112</v>
      </c>
      <c r="B295" s="20">
        <v>46344400</v>
      </c>
      <c r="C295" s="20">
        <v>795391</v>
      </c>
      <c r="D295" s="20">
        <v>795391</v>
      </c>
      <c r="E295" s="20">
        <v>0</v>
      </c>
      <c r="F295" s="20">
        <v>0</v>
      </c>
      <c r="G295" s="20">
        <v>397000</v>
      </c>
      <c r="H295" s="20">
        <v>397000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47536791</v>
      </c>
      <c r="O295" s="18">
        <v>0</v>
      </c>
      <c r="P295" s="12">
        <v>216924867</v>
      </c>
    </row>
    <row r="296" spans="1:16" x14ac:dyDescent="0.3">
      <c r="A296" s="10" t="s">
        <v>113</v>
      </c>
      <c r="B296" s="23">
        <v>24819100</v>
      </c>
      <c r="C296" s="20">
        <v>1337802</v>
      </c>
      <c r="D296" s="23">
        <v>1337802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26156902</v>
      </c>
      <c r="O296" s="19">
        <v>0</v>
      </c>
      <c r="P296" s="12">
        <v>113224103</v>
      </c>
    </row>
    <row r="297" spans="1:16" x14ac:dyDescent="0.3">
      <c r="A297" s="8" t="s">
        <v>114</v>
      </c>
      <c r="B297" s="21">
        <v>36813000</v>
      </c>
      <c r="C297" s="20">
        <v>1724726</v>
      </c>
      <c r="D297" s="21">
        <v>1724726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38537726</v>
      </c>
      <c r="O297" s="18">
        <v>0</v>
      </c>
      <c r="P297" s="12">
        <v>154980124</v>
      </c>
    </row>
    <row r="298" spans="1:16" x14ac:dyDescent="0.3">
      <c r="A298" s="9" t="s">
        <v>115</v>
      </c>
      <c r="B298" s="20">
        <v>3925800</v>
      </c>
      <c r="C298" s="20">
        <v>-1314431</v>
      </c>
      <c r="D298" s="20">
        <v>-1314431</v>
      </c>
      <c r="E298" s="20">
        <v>122500</v>
      </c>
      <c r="F298" s="20">
        <v>0</v>
      </c>
      <c r="G298" s="20">
        <v>59000</v>
      </c>
      <c r="H298" s="20">
        <v>59000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2792869</v>
      </c>
      <c r="O298" s="18">
        <v>0</v>
      </c>
      <c r="P298" s="12">
        <v>21673668</v>
      </c>
    </row>
    <row r="299" spans="1:16" x14ac:dyDescent="0.3">
      <c r="A299" s="10" t="s">
        <v>116</v>
      </c>
      <c r="B299" s="23">
        <v>4043800</v>
      </c>
      <c r="C299" s="20">
        <v>-4029281</v>
      </c>
      <c r="D299" s="23">
        <v>-4029281</v>
      </c>
      <c r="E299" s="23">
        <v>0</v>
      </c>
      <c r="F299" s="23">
        <v>0</v>
      </c>
      <c r="G299" s="23">
        <v>86000</v>
      </c>
      <c r="H299" s="23">
        <v>86000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100519</v>
      </c>
      <c r="O299" s="19">
        <v>0</v>
      </c>
      <c r="P299" s="12">
        <v>13778560</v>
      </c>
    </row>
    <row r="300" spans="1:16" x14ac:dyDescent="0.3">
      <c r="A300" s="8" t="s">
        <v>117</v>
      </c>
      <c r="B300" s="21">
        <v>9006200</v>
      </c>
      <c r="C300" s="20">
        <v>-2396790</v>
      </c>
      <c r="D300" s="21">
        <v>-2396790</v>
      </c>
      <c r="E300" s="21">
        <v>603400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7212810</v>
      </c>
      <c r="O300" s="18">
        <v>0</v>
      </c>
      <c r="P300" s="12">
        <v>43754323</v>
      </c>
    </row>
    <row r="301" spans="1:16" x14ac:dyDescent="0.3">
      <c r="A301" s="9" t="s">
        <v>118</v>
      </c>
      <c r="B301" s="20">
        <v>28722000</v>
      </c>
      <c r="C301" s="20">
        <v>4004227</v>
      </c>
      <c r="D301" s="20">
        <v>4004227</v>
      </c>
      <c r="E301" s="20">
        <v>0</v>
      </c>
      <c r="F301" s="20">
        <v>0</v>
      </c>
      <c r="G301" s="20">
        <v>48000</v>
      </c>
      <c r="H301" s="20">
        <v>48000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32774227</v>
      </c>
      <c r="O301" s="18">
        <v>0</v>
      </c>
      <c r="P301" s="12">
        <v>157071419</v>
      </c>
    </row>
    <row r="302" spans="1:16" x14ac:dyDescent="0.3">
      <c r="A302" s="10" t="s">
        <v>119</v>
      </c>
      <c r="B302" s="23">
        <v>9253300</v>
      </c>
      <c r="C302" s="20">
        <v>458329</v>
      </c>
      <c r="D302" s="23">
        <v>458329</v>
      </c>
      <c r="E302" s="23">
        <v>482700</v>
      </c>
      <c r="F302" s="23">
        <v>0</v>
      </c>
      <c r="G302" s="23">
        <v>29000</v>
      </c>
      <c r="H302" s="23">
        <v>29000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10223329</v>
      </c>
      <c r="O302" s="19">
        <v>0</v>
      </c>
      <c r="P302" s="12">
        <v>43575351</v>
      </c>
    </row>
    <row r="303" spans="1:16" x14ac:dyDescent="0.3">
      <c r="A303" s="8" t="s">
        <v>120</v>
      </c>
      <c r="B303" s="21">
        <v>56683600</v>
      </c>
      <c r="C303" s="20">
        <v>2162009</v>
      </c>
      <c r="D303" s="21">
        <v>2162009</v>
      </c>
      <c r="E303" s="21">
        <v>0</v>
      </c>
      <c r="F303" s="21">
        <v>0</v>
      </c>
      <c r="G303" s="21">
        <v>383000</v>
      </c>
      <c r="H303" s="21">
        <v>383000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59228609</v>
      </c>
      <c r="O303" s="18">
        <v>0</v>
      </c>
      <c r="P303" s="12">
        <v>256284205</v>
      </c>
    </row>
    <row r="304" spans="1:16" x14ac:dyDescent="0.3">
      <c r="A304" s="9" t="s">
        <v>121</v>
      </c>
      <c r="B304" s="20">
        <v>40853700</v>
      </c>
      <c r="C304" s="20">
        <v>2532977</v>
      </c>
      <c r="D304" s="20">
        <v>2532977</v>
      </c>
      <c r="E304" s="20">
        <v>759200</v>
      </c>
      <c r="F304" s="20">
        <v>0</v>
      </c>
      <c r="G304" s="20">
        <v>54000</v>
      </c>
      <c r="H304" s="20">
        <v>54000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44199877</v>
      </c>
      <c r="O304" s="18">
        <v>0</v>
      </c>
      <c r="P304" s="12">
        <v>198073367</v>
      </c>
    </row>
    <row r="305" spans="1:16" x14ac:dyDescent="0.3">
      <c r="A305" s="10" t="s">
        <v>122</v>
      </c>
      <c r="B305" s="23">
        <v>8307900</v>
      </c>
      <c r="C305" s="20">
        <v>-14485</v>
      </c>
      <c r="D305" s="23">
        <v>-14485</v>
      </c>
      <c r="E305" s="23">
        <v>0</v>
      </c>
      <c r="F305" s="23">
        <v>987300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9280715</v>
      </c>
      <c r="O305" s="19">
        <v>0</v>
      </c>
      <c r="P305" s="12">
        <v>41752695</v>
      </c>
    </row>
    <row r="306" spans="1:16" x14ac:dyDescent="0.3">
      <c r="A306" s="8" t="s">
        <v>123</v>
      </c>
      <c r="B306" s="21">
        <v>7284000</v>
      </c>
      <c r="C306" s="20">
        <v>-662110</v>
      </c>
      <c r="D306" s="21">
        <v>-662110</v>
      </c>
      <c r="E306" s="21">
        <v>0</v>
      </c>
      <c r="F306" s="21">
        <v>855600</v>
      </c>
      <c r="G306" s="21">
        <v>58000</v>
      </c>
      <c r="H306" s="21">
        <v>58000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7535490</v>
      </c>
      <c r="O306" s="18">
        <v>0</v>
      </c>
      <c r="P306" s="12">
        <v>34843309</v>
      </c>
    </row>
    <row r="307" spans="1:16" x14ac:dyDescent="0.3">
      <c r="A307" s="9" t="s">
        <v>124</v>
      </c>
      <c r="B307" s="20">
        <v>3405200</v>
      </c>
      <c r="C307" s="20">
        <v>-1026277</v>
      </c>
      <c r="D307" s="20">
        <v>-1026277</v>
      </c>
      <c r="E307" s="20">
        <v>0</v>
      </c>
      <c r="F307" s="20">
        <v>689200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3068123</v>
      </c>
      <c r="O307" s="18">
        <v>0</v>
      </c>
      <c r="P307" s="12">
        <v>17027981</v>
      </c>
    </row>
    <row r="308" spans="1:16" x14ac:dyDescent="0.3">
      <c r="A308" s="10" t="s">
        <v>125</v>
      </c>
      <c r="B308" s="23">
        <v>5284500</v>
      </c>
      <c r="C308" s="20">
        <v>-2826621</v>
      </c>
      <c r="D308" s="23">
        <v>-2826621</v>
      </c>
      <c r="E308" s="23">
        <v>0</v>
      </c>
      <c r="F308" s="23">
        <v>760300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3218179</v>
      </c>
      <c r="O308" s="19">
        <v>0</v>
      </c>
      <c r="P308" s="12">
        <v>22470841</v>
      </c>
    </row>
    <row r="309" spans="1:16" x14ac:dyDescent="0.3">
      <c r="A309" s="8" t="s">
        <v>126</v>
      </c>
      <c r="B309" s="21">
        <v>9290300</v>
      </c>
      <c r="C309" s="20">
        <v>-1617603</v>
      </c>
      <c r="D309" s="21">
        <v>-1617603</v>
      </c>
      <c r="E309" s="21">
        <v>0</v>
      </c>
      <c r="F309" s="21">
        <v>1042400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8715097</v>
      </c>
      <c r="O309" s="18">
        <v>0</v>
      </c>
      <c r="P309" s="12">
        <v>44598159</v>
      </c>
    </row>
    <row r="310" spans="1:16" x14ac:dyDescent="0.3">
      <c r="A310" s="9" t="s">
        <v>127</v>
      </c>
      <c r="B310" s="20">
        <v>7003000</v>
      </c>
      <c r="C310" s="20">
        <v>190929</v>
      </c>
      <c r="D310" s="20">
        <v>190929</v>
      </c>
      <c r="E310" s="20">
        <v>0</v>
      </c>
      <c r="F310" s="20">
        <v>772300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7966229</v>
      </c>
      <c r="O310" s="18">
        <v>0</v>
      </c>
      <c r="P310" s="12">
        <v>33821026</v>
      </c>
    </row>
    <row r="311" spans="1:16" x14ac:dyDescent="0.3">
      <c r="A311" s="10" t="s">
        <v>128</v>
      </c>
      <c r="B311" s="23">
        <v>13040800</v>
      </c>
      <c r="C311" s="20">
        <v>281771</v>
      </c>
      <c r="D311" s="23">
        <v>281771</v>
      </c>
      <c r="E311" s="23">
        <v>0</v>
      </c>
      <c r="F311" s="23">
        <v>722800</v>
      </c>
      <c r="G311" s="23">
        <v>23000</v>
      </c>
      <c r="H311" s="23">
        <v>23000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14068371</v>
      </c>
      <c r="O311" s="19">
        <v>0</v>
      </c>
      <c r="P311" s="12">
        <v>64054817</v>
      </c>
    </row>
    <row r="312" spans="1:16" x14ac:dyDescent="0.3">
      <c r="A312" s="8" t="s">
        <v>129</v>
      </c>
      <c r="B312" s="21">
        <v>4926800</v>
      </c>
      <c r="C312" s="20">
        <v>86823</v>
      </c>
      <c r="D312" s="21">
        <v>86823</v>
      </c>
      <c r="E312" s="21">
        <v>0</v>
      </c>
      <c r="F312" s="21">
        <v>808700</v>
      </c>
      <c r="G312" s="21">
        <v>29000</v>
      </c>
      <c r="H312" s="21">
        <v>29000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5851323</v>
      </c>
      <c r="O312" s="18">
        <v>0</v>
      </c>
      <c r="P312" s="12">
        <v>19141039</v>
      </c>
    </row>
    <row r="313" spans="1:16" x14ac:dyDescent="0.3">
      <c r="A313" s="9" t="s">
        <v>130</v>
      </c>
      <c r="B313" s="20">
        <v>3576300</v>
      </c>
      <c r="C313" s="20">
        <v>-83789</v>
      </c>
      <c r="D313" s="20">
        <v>-83789</v>
      </c>
      <c r="E313" s="20">
        <v>0</v>
      </c>
      <c r="F313" s="20">
        <v>707100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4199611</v>
      </c>
      <c r="O313" s="18">
        <v>0</v>
      </c>
      <c r="P313" s="12">
        <v>17746228</v>
      </c>
    </row>
    <row r="314" spans="1:16" x14ac:dyDescent="0.3">
      <c r="A314" s="10" t="s">
        <v>131</v>
      </c>
      <c r="B314" s="23">
        <v>22954800</v>
      </c>
      <c r="C314" s="20">
        <v>440789</v>
      </c>
      <c r="D314" s="23">
        <v>440789</v>
      </c>
      <c r="E314" s="23">
        <v>750200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24145789</v>
      </c>
      <c r="O314" s="19">
        <v>0</v>
      </c>
      <c r="P314" s="12">
        <v>107700102</v>
      </c>
    </row>
    <row r="315" spans="1:16" x14ac:dyDescent="0.3">
      <c r="A315" s="8" t="s">
        <v>132</v>
      </c>
      <c r="B315" s="21">
        <v>33511800</v>
      </c>
      <c r="C315" s="20">
        <v>760657</v>
      </c>
      <c r="D315" s="21">
        <v>760657</v>
      </c>
      <c r="E315" s="21">
        <v>794500</v>
      </c>
      <c r="F315" s="21">
        <v>0</v>
      </c>
      <c r="G315" s="21">
        <v>275000</v>
      </c>
      <c r="H315" s="21">
        <v>275000</v>
      </c>
      <c r="I315" s="21">
        <v>0</v>
      </c>
      <c r="J315" s="21">
        <v>0</v>
      </c>
      <c r="K315" s="21">
        <v>405000</v>
      </c>
      <c r="L315" s="21">
        <v>0</v>
      </c>
      <c r="M315" s="21">
        <v>0</v>
      </c>
      <c r="N315" s="21">
        <v>35746957</v>
      </c>
      <c r="O315" s="18">
        <v>0</v>
      </c>
      <c r="P315" s="12">
        <v>162778768</v>
      </c>
    </row>
    <row r="316" spans="1:16" x14ac:dyDescent="0.3">
      <c r="A316" s="9" t="s">
        <v>332</v>
      </c>
      <c r="B316" s="20">
        <v>22003300</v>
      </c>
      <c r="C316" s="20">
        <v>-736390</v>
      </c>
      <c r="D316" s="20">
        <v>-736390</v>
      </c>
      <c r="E316" s="20">
        <v>836100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22103010</v>
      </c>
      <c r="O316" s="18">
        <v>0</v>
      </c>
      <c r="P316" s="12">
        <v>98543334</v>
      </c>
    </row>
    <row r="317" spans="1:16" x14ac:dyDescent="0.3">
      <c r="A317" s="10" t="s">
        <v>333</v>
      </c>
      <c r="B317" s="23">
        <v>16460900</v>
      </c>
      <c r="C317" s="20">
        <v>314888</v>
      </c>
      <c r="D317" s="23">
        <v>314888</v>
      </c>
      <c r="E317" s="23">
        <v>291100</v>
      </c>
      <c r="F317" s="23">
        <v>0</v>
      </c>
      <c r="G317" s="23">
        <v>325000</v>
      </c>
      <c r="H317" s="23">
        <v>325000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17391888</v>
      </c>
      <c r="O317" s="19">
        <v>0</v>
      </c>
      <c r="P317" s="12">
        <v>65936314</v>
      </c>
    </row>
    <row r="318" spans="1:16" x14ac:dyDescent="0.3">
      <c r="A318" s="8" t="s">
        <v>334</v>
      </c>
      <c r="B318" s="21">
        <v>31745900</v>
      </c>
      <c r="C318" s="20">
        <v>928500</v>
      </c>
      <c r="D318" s="21">
        <v>928500</v>
      </c>
      <c r="E318" s="21">
        <v>1351900</v>
      </c>
      <c r="F318" s="21">
        <v>0</v>
      </c>
      <c r="G318" s="21">
        <v>149000</v>
      </c>
      <c r="H318" s="21">
        <v>149000</v>
      </c>
      <c r="I318" s="21">
        <v>0</v>
      </c>
      <c r="J318" s="21">
        <v>0</v>
      </c>
      <c r="K318" s="21">
        <v>406700</v>
      </c>
      <c r="L318" s="21">
        <v>0</v>
      </c>
      <c r="M318" s="21">
        <v>0</v>
      </c>
      <c r="N318" s="21">
        <v>34582000</v>
      </c>
      <c r="O318" s="18">
        <v>0</v>
      </c>
      <c r="P318" s="12">
        <v>150366369</v>
      </c>
    </row>
    <row r="319" spans="1:16" x14ac:dyDescent="0.3">
      <c r="A319" s="9" t="s">
        <v>335</v>
      </c>
      <c r="B319" s="20">
        <v>17744200</v>
      </c>
      <c r="C319" s="20">
        <v>-509829</v>
      </c>
      <c r="D319" s="20">
        <v>-509829</v>
      </c>
      <c r="E319" s="20">
        <v>638000</v>
      </c>
      <c r="F319" s="20">
        <v>0</v>
      </c>
      <c r="G319" s="20">
        <v>268000</v>
      </c>
      <c r="H319" s="20">
        <v>268000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18140371</v>
      </c>
      <c r="O319" s="18">
        <v>0</v>
      </c>
      <c r="P319" s="12">
        <v>74668779</v>
      </c>
    </row>
    <row r="320" spans="1:16" x14ac:dyDescent="0.3">
      <c r="A320" s="10" t="s">
        <v>336</v>
      </c>
      <c r="B320" s="23">
        <v>57793300</v>
      </c>
      <c r="C320" s="20">
        <v>1133608</v>
      </c>
      <c r="D320" s="23">
        <v>1133608</v>
      </c>
      <c r="E320" s="23">
        <v>457900</v>
      </c>
      <c r="F320" s="23">
        <v>0</v>
      </c>
      <c r="G320" s="23">
        <v>456000</v>
      </c>
      <c r="H320" s="23">
        <v>456000</v>
      </c>
      <c r="I320" s="23">
        <v>0</v>
      </c>
      <c r="J320" s="23">
        <v>0</v>
      </c>
      <c r="K320" s="23">
        <v>461900</v>
      </c>
      <c r="L320" s="23">
        <v>0</v>
      </c>
      <c r="M320" s="23">
        <v>0</v>
      </c>
      <c r="N320" s="23">
        <v>60302708</v>
      </c>
      <c r="O320" s="19">
        <v>0</v>
      </c>
      <c r="P320" s="12">
        <v>270637980</v>
      </c>
    </row>
    <row r="321" spans="1:16" x14ac:dyDescent="0.3">
      <c r="A321" s="8" t="s">
        <v>337</v>
      </c>
      <c r="B321" s="21">
        <v>32698100</v>
      </c>
      <c r="C321" s="20">
        <v>-212937</v>
      </c>
      <c r="D321" s="21">
        <v>-212937</v>
      </c>
      <c r="E321" s="21">
        <v>0</v>
      </c>
      <c r="F321" s="21">
        <v>1790800</v>
      </c>
      <c r="G321" s="21">
        <v>338000</v>
      </c>
      <c r="H321" s="21">
        <v>338000</v>
      </c>
      <c r="I321" s="21">
        <v>0</v>
      </c>
      <c r="J321" s="21">
        <v>0</v>
      </c>
      <c r="K321" s="21">
        <v>401800</v>
      </c>
      <c r="L321" s="21">
        <v>0</v>
      </c>
      <c r="M321" s="21">
        <v>0</v>
      </c>
      <c r="N321" s="21">
        <v>35015763</v>
      </c>
      <c r="O321" s="18">
        <v>0</v>
      </c>
      <c r="P321" s="12">
        <v>140940443</v>
      </c>
    </row>
    <row r="322" spans="1:16" x14ac:dyDescent="0.3">
      <c r="A322" s="9" t="s">
        <v>133</v>
      </c>
      <c r="B322" s="20">
        <v>7346800</v>
      </c>
      <c r="C322" s="20">
        <v>-1279441</v>
      </c>
      <c r="D322" s="20">
        <v>-1279441</v>
      </c>
      <c r="E322" s="20">
        <v>603400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6670759</v>
      </c>
      <c r="O322" s="18">
        <v>0</v>
      </c>
      <c r="P322" s="12">
        <v>35883619</v>
      </c>
    </row>
    <row r="323" spans="1:16" x14ac:dyDescent="0.3">
      <c r="A323" s="10" t="s">
        <v>338</v>
      </c>
      <c r="B323" s="23">
        <v>165599600</v>
      </c>
      <c r="C323" s="20">
        <v>5502070</v>
      </c>
      <c r="D323" s="23">
        <v>5502070</v>
      </c>
      <c r="E323" s="23">
        <v>0</v>
      </c>
      <c r="F323" s="23">
        <v>27479700</v>
      </c>
      <c r="G323" s="23">
        <v>2624200</v>
      </c>
      <c r="H323" s="23">
        <v>2624200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201205570</v>
      </c>
      <c r="O323" s="19">
        <v>0</v>
      </c>
      <c r="P323" s="12">
        <v>805874177</v>
      </c>
    </row>
    <row r="324" spans="1:16" x14ac:dyDescent="0.3">
      <c r="A324" s="8" t="s">
        <v>339</v>
      </c>
      <c r="B324" s="21">
        <v>67121400</v>
      </c>
      <c r="C324" s="20">
        <v>3482621</v>
      </c>
      <c r="D324" s="21">
        <v>3482621</v>
      </c>
      <c r="E324" s="21">
        <v>0</v>
      </c>
      <c r="F324" s="21">
        <v>8819000</v>
      </c>
      <c r="G324" s="21">
        <v>114900</v>
      </c>
      <c r="H324" s="21">
        <v>114900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79537921</v>
      </c>
      <c r="O324" s="18">
        <v>0</v>
      </c>
      <c r="P324" s="12">
        <v>331103828</v>
      </c>
    </row>
    <row r="325" spans="1:16" x14ac:dyDescent="0.3">
      <c r="A325" s="9" t="s">
        <v>340</v>
      </c>
      <c r="B325" s="20">
        <v>59950300</v>
      </c>
      <c r="C325" s="20">
        <v>-473488</v>
      </c>
      <c r="D325" s="20">
        <v>-473488</v>
      </c>
      <c r="E325" s="20">
        <v>0</v>
      </c>
      <c r="F325" s="20">
        <v>18119700</v>
      </c>
      <c r="G325" s="20">
        <v>50800</v>
      </c>
      <c r="H325" s="20">
        <v>50800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77647312</v>
      </c>
      <c r="O325" s="18">
        <v>0</v>
      </c>
      <c r="P325" s="12">
        <v>328711581</v>
      </c>
    </row>
    <row r="326" spans="1:16" x14ac:dyDescent="0.3">
      <c r="A326" s="10" t="s">
        <v>341</v>
      </c>
      <c r="B326" s="23">
        <v>7093600</v>
      </c>
      <c r="C326" s="20">
        <v>203420</v>
      </c>
      <c r="D326" s="23">
        <v>203420</v>
      </c>
      <c r="E326" s="23">
        <v>0</v>
      </c>
      <c r="F326" s="23">
        <v>3075300</v>
      </c>
      <c r="G326" s="23">
        <v>118000</v>
      </c>
      <c r="H326" s="23">
        <v>118000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10490320</v>
      </c>
      <c r="O326" s="19">
        <v>0</v>
      </c>
      <c r="P326" s="12">
        <v>46447998</v>
      </c>
    </row>
    <row r="327" spans="1:16" x14ac:dyDescent="0.3">
      <c r="A327" s="8" t="s">
        <v>342</v>
      </c>
      <c r="B327" s="21">
        <v>16310100</v>
      </c>
      <c r="C327" s="20">
        <v>438806</v>
      </c>
      <c r="D327" s="21">
        <v>438806</v>
      </c>
      <c r="E327" s="21">
        <v>0</v>
      </c>
      <c r="F327" s="21">
        <v>5044800</v>
      </c>
      <c r="G327" s="21">
        <v>188700</v>
      </c>
      <c r="H327" s="21">
        <v>188700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21982406</v>
      </c>
      <c r="O327" s="18">
        <v>0</v>
      </c>
      <c r="P327" s="12">
        <v>94272678</v>
      </c>
    </row>
    <row r="328" spans="1:16" x14ac:dyDescent="0.3">
      <c r="A328" s="9" t="s">
        <v>343</v>
      </c>
      <c r="B328" s="20">
        <v>35560200</v>
      </c>
      <c r="C328" s="20">
        <v>853674</v>
      </c>
      <c r="D328" s="20">
        <v>853674</v>
      </c>
      <c r="E328" s="20">
        <v>0</v>
      </c>
      <c r="F328" s="20">
        <v>9978100</v>
      </c>
      <c r="G328" s="20">
        <v>177900</v>
      </c>
      <c r="H328" s="20">
        <v>177900</v>
      </c>
      <c r="I328" s="20">
        <v>0</v>
      </c>
      <c r="J328" s="20">
        <v>0</v>
      </c>
      <c r="K328" s="20">
        <v>414500</v>
      </c>
      <c r="L328" s="20">
        <v>0</v>
      </c>
      <c r="M328" s="20">
        <v>0</v>
      </c>
      <c r="N328" s="20">
        <v>46984374</v>
      </c>
      <c r="O328" s="18">
        <v>0</v>
      </c>
      <c r="P328" s="12">
        <v>189085394</v>
      </c>
    </row>
    <row r="329" spans="1:16" x14ac:dyDescent="0.3">
      <c r="A329" s="10" t="s">
        <v>344</v>
      </c>
      <c r="B329" s="23">
        <v>10896400</v>
      </c>
      <c r="C329" s="20">
        <v>388315</v>
      </c>
      <c r="D329" s="23">
        <v>388315</v>
      </c>
      <c r="E329" s="23">
        <v>0</v>
      </c>
      <c r="F329" s="23">
        <v>1616900</v>
      </c>
      <c r="G329" s="23">
        <v>113000</v>
      </c>
      <c r="H329" s="23">
        <v>113000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13014615</v>
      </c>
      <c r="O329" s="19">
        <v>0</v>
      </c>
      <c r="P329" s="12">
        <v>59352556</v>
      </c>
    </row>
    <row r="330" spans="1:16" x14ac:dyDescent="0.3">
      <c r="A330" s="8" t="s">
        <v>345</v>
      </c>
      <c r="B330" s="21">
        <v>17129300</v>
      </c>
      <c r="C330" s="20">
        <v>648493</v>
      </c>
      <c r="D330" s="21">
        <v>648493</v>
      </c>
      <c r="E330" s="21">
        <v>0</v>
      </c>
      <c r="F330" s="21">
        <v>1505100</v>
      </c>
      <c r="G330" s="21">
        <v>122800</v>
      </c>
      <c r="H330" s="21">
        <v>122800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19405693</v>
      </c>
      <c r="O330" s="18">
        <v>0</v>
      </c>
      <c r="P330" s="12">
        <v>82163998</v>
      </c>
    </row>
    <row r="331" spans="1:16" x14ac:dyDescent="0.3">
      <c r="A331" s="9" t="s">
        <v>346</v>
      </c>
      <c r="B331" s="20">
        <v>6092700</v>
      </c>
      <c r="C331" s="20">
        <v>120676</v>
      </c>
      <c r="D331" s="20">
        <v>120676</v>
      </c>
      <c r="E331" s="20">
        <v>0</v>
      </c>
      <c r="F331" s="20">
        <v>1089300</v>
      </c>
      <c r="G331" s="20">
        <v>68200</v>
      </c>
      <c r="H331" s="20">
        <v>68200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7370876</v>
      </c>
      <c r="O331" s="18">
        <v>0</v>
      </c>
      <c r="P331" s="12">
        <v>30786177</v>
      </c>
    </row>
    <row r="332" spans="1:16" x14ac:dyDescent="0.3">
      <c r="A332" s="10" t="s">
        <v>347</v>
      </c>
      <c r="B332" s="23">
        <v>5065700</v>
      </c>
      <c r="C332" s="20">
        <v>101323</v>
      </c>
      <c r="D332" s="23">
        <v>101323</v>
      </c>
      <c r="E332" s="23">
        <v>0</v>
      </c>
      <c r="F332" s="23">
        <v>992900</v>
      </c>
      <c r="G332" s="23">
        <v>77800</v>
      </c>
      <c r="H332" s="23">
        <v>77800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6237723</v>
      </c>
      <c r="O332" s="19">
        <v>0</v>
      </c>
      <c r="P332" s="12">
        <v>24797203</v>
      </c>
    </row>
    <row r="333" spans="1:16" x14ac:dyDescent="0.3">
      <c r="A333" s="8" t="s">
        <v>348</v>
      </c>
      <c r="B333" s="21">
        <v>5673000</v>
      </c>
      <c r="C333" s="20">
        <v>126499</v>
      </c>
      <c r="D333" s="21">
        <v>126499</v>
      </c>
      <c r="E333" s="21">
        <v>0</v>
      </c>
      <c r="F333" s="21">
        <v>972500</v>
      </c>
      <c r="G333" s="21">
        <v>49600</v>
      </c>
      <c r="H333" s="21">
        <v>49600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6821599</v>
      </c>
      <c r="O333" s="18">
        <v>0</v>
      </c>
      <c r="P333" s="12">
        <v>29392358</v>
      </c>
    </row>
    <row r="334" spans="1:16" x14ac:dyDescent="0.3">
      <c r="A334" s="9" t="s">
        <v>349</v>
      </c>
      <c r="B334" s="20">
        <v>12469100</v>
      </c>
      <c r="C334" s="20">
        <v>-3239082</v>
      </c>
      <c r="D334" s="20">
        <v>-3239082</v>
      </c>
      <c r="E334" s="20">
        <v>0</v>
      </c>
      <c r="F334" s="20">
        <v>1429800</v>
      </c>
      <c r="G334" s="20">
        <v>69100</v>
      </c>
      <c r="H334" s="20">
        <v>69100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10728918</v>
      </c>
      <c r="O334" s="18">
        <v>0</v>
      </c>
      <c r="P334" s="12">
        <v>53517900</v>
      </c>
    </row>
    <row r="335" spans="1:16" x14ac:dyDescent="0.3">
      <c r="A335" s="10" t="s">
        <v>350</v>
      </c>
      <c r="B335" s="23">
        <v>7473900</v>
      </c>
      <c r="C335" s="20">
        <v>235361</v>
      </c>
      <c r="D335" s="23">
        <v>235361</v>
      </c>
      <c r="E335" s="23">
        <v>0</v>
      </c>
      <c r="F335" s="23">
        <v>1369500</v>
      </c>
      <c r="G335" s="23">
        <v>92500</v>
      </c>
      <c r="H335" s="23">
        <v>92500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9171261</v>
      </c>
      <c r="O335" s="19">
        <v>0</v>
      </c>
      <c r="P335" s="12">
        <v>37436430</v>
      </c>
    </row>
    <row r="336" spans="1:16" x14ac:dyDescent="0.3">
      <c r="A336" s="8" t="s">
        <v>351</v>
      </c>
      <c r="B336" s="21">
        <v>20205600</v>
      </c>
      <c r="C336" s="20">
        <v>-916025</v>
      </c>
      <c r="D336" s="21">
        <v>-916025</v>
      </c>
      <c r="E336" s="21">
        <v>0</v>
      </c>
      <c r="F336" s="21">
        <v>2370500</v>
      </c>
      <c r="G336" s="21">
        <v>194000</v>
      </c>
      <c r="H336" s="21">
        <v>194000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21854075</v>
      </c>
      <c r="O336" s="18">
        <v>0</v>
      </c>
      <c r="P336" s="12">
        <v>94674611</v>
      </c>
    </row>
    <row r="337" spans="1:16" x14ac:dyDescent="0.3">
      <c r="A337" s="9" t="s">
        <v>352</v>
      </c>
      <c r="B337" s="20">
        <v>10327800</v>
      </c>
      <c r="C337" s="20">
        <v>-3587</v>
      </c>
      <c r="D337" s="20">
        <v>-3587</v>
      </c>
      <c r="E337" s="20">
        <v>0</v>
      </c>
      <c r="F337" s="20">
        <v>1236600</v>
      </c>
      <c r="G337" s="20">
        <v>43500</v>
      </c>
      <c r="H337" s="20">
        <v>43500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11604313</v>
      </c>
      <c r="O337" s="18">
        <v>0</v>
      </c>
      <c r="P337" s="12">
        <v>50271891</v>
      </c>
    </row>
    <row r="338" spans="1:16" x14ac:dyDescent="0.3">
      <c r="A338" s="10" t="s">
        <v>353</v>
      </c>
      <c r="B338" s="23">
        <v>5599500</v>
      </c>
      <c r="C338" s="20">
        <v>146079</v>
      </c>
      <c r="D338" s="23">
        <v>146079</v>
      </c>
      <c r="E338" s="23">
        <v>0</v>
      </c>
      <c r="F338" s="23">
        <v>990000</v>
      </c>
      <c r="G338" s="23">
        <v>132400</v>
      </c>
      <c r="H338" s="23">
        <v>132400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6867979</v>
      </c>
      <c r="O338" s="19">
        <v>0</v>
      </c>
      <c r="P338" s="12">
        <v>29204299</v>
      </c>
    </row>
    <row r="339" spans="1:16" x14ac:dyDescent="0.3">
      <c r="A339" s="8" t="s">
        <v>354</v>
      </c>
      <c r="B339" s="21">
        <v>56404200</v>
      </c>
      <c r="C339" s="20">
        <v>-6025022</v>
      </c>
      <c r="D339" s="21">
        <v>-6025022</v>
      </c>
      <c r="E339" s="21">
        <v>0</v>
      </c>
      <c r="F339" s="21">
        <v>5301800</v>
      </c>
      <c r="G339" s="21">
        <v>380600</v>
      </c>
      <c r="H339" s="21">
        <v>380600</v>
      </c>
      <c r="I339" s="21">
        <v>0</v>
      </c>
      <c r="J339" s="21">
        <v>0</v>
      </c>
      <c r="K339" s="21">
        <v>438400</v>
      </c>
      <c r="L339" s="21">
        <v>0</v>
      </c>
      <c r="M339" s="21">
        <v>0</v>
      </c>
      <c r="N339" s="21">
        <v>56499978</v>
      </c>
      <c r="O339" s="18">
        <v>0</v>
      </c>
      <c r="P339" s="12">
        <v>273210502</v>
      </c>
    </row>
    <row r="340" spans="1:16" x14ac:dyDescent="0.3">
      <c r="A340" s="9" t="s">
        <v>355</v>
      </c>
      <c r="B340" s="20">
        <v>19819300</v>
      </c>
      <c r="C340" s="20">
        <v>415253</v>
      </c>
      <c r="D340" s="20">
        <v>415253</v>
      </c>
      <c r="E340" s="20">
        <v>0</v>
      </c>
      <c r="F340" s="20">
        <v>1984600</v>
      </c>
      <c r="G340" s="20">
        <v>110800</v>
      </c>
      <c r="H340" s="20">
        <v>110800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22329953</v>
      </c>
      <c r="O340" s="18">
        <v>0</v>
      </c>
      <c r="P340" s="12">
        <v>100150403</v>
      </c>
    </row>
    <row r="341" spans="1:16" x14ac:dyDescent="0.3">
      <c r="A341" s="10" t="s">
        <v>356</v>
      </c>
      <c r="B341" s="23">
        <v>8970300</v>
      </c>
      <c r="C341" s="20">
        <v>209357</v>
      </c>
      <c r="D341" s="23">
        <v>209357</v>
      </c>
      <c r="E341" s="23">
        <v>0</v>
      </c>
      <c r="F341" s="23">
        <v>2232100</v>
      </c>
      <c r="G341" s="23">
        <v>88100</v>
      </c>
      <c r="H341" s="23">
        <v>88100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11499857</v>
      </c>
      <c r="O341" s="19">
        <v>0</v>
      </c>
      <c r="P341" s="12">
        <v>47520019</v>
      </c>
    </row>
    <row r="342" spans="1:16" x14ac:dyDescent="0.3">
      <c r="A342" s="8" t="s">
        <v>357</v>
      </c>
      <c r="B342" s="21">
        <v>12151100</v>
      </c>
      <c r="C342" s="20">
        <v>101636</v>
      </c>
      <c r="D342" s="21">
        <v>101636</v>
      </c>
      <c r="E342" s="21">
        <v>0</v>
      </c>
      <c r="F342" s="21">
        <v>2482000</v>
      </c>
      <c r="G342" s="21">
        <v>114000</v>
      </c>
      <c r="H342" s="21">
        <v>114000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14848736</v>
      </c>
      <c r="O342" s="18">
        <v>0</v>
      </c>
      <c r="P342" s="12">
        <v>64679148</v>
      </c>
    </row>
    <row r="343" spans="1:16" x14ac:dyDescent="0.3">
      <c r="A343" s="9" t="s">
        <v>358</v>
      </c>
      <c r="B343" s="20">
        <v>7571400</v>
      </c>
      <c r="C343" s="20">
        <v>-1512702</v>
      </c>
      <c r="D343" s="20">
        <v>-1512702</v>
      </c>
      <c r="E343" s="20">
        <v>0</v>
      </c>
      <c r="F343" s="20">
        <v>2076100</v>
      </c>
      <c r="G343" s="20">
        <v>82200</v>
      </c>
      <c r="H343" s="20">
        <v>82200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8216998</v>
      </c>
      <c r="O343" s="18">
        <v>0</v>
      </c>
      <c r="P343" s="12">
        <v>38101556</v>
      </c>
    </row>
    <row r="344" spans="1:16" x14ac:dyDescent="0.3">
      <c r="A344" s="10" t="s">
        <v>359</v>
      </c>
      <c r="B344" s="23">
        <v>7880000</v>
      </c>
      <c r="C344" s="20">
        <v>-1490105</v>
      </c>
      <c r="D344" s="23">
        <v>-1490105</v>
      </c>
      <c r="E344" s="23">
        <v>0</v>
      </c>
      <c r="F344" s="23">
        <v>2177900</v>
      </c>
      <c r="G344" s="23">
        <v>89200</v>
      </c>
      <c r="H344" s="23">
        <v>89200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8656995</v>
      </c>
      <c r="O344" s="19">
        <v>0</v>
      </c>
      <c r="P344" s="12">
        <v>53349307</v>
      </c>
    </row>
    <row r="345" spans="1:16" x14ac:dyDescent="0.3">
      <c r="A345" s="8" t="s">
        <v>360</v>
      </c>
      <c r="B345" s="21">
        <v>10341300</v>
      </c>
      <c r="C345" s="20">
        <v>35999</v>
      </c>
      <c r="D345" s="21">
        <v>35999</v>
      </c>
      <c r="E345" s="21">
        <v>0</v>
      </c>
      <c r="F345" s="21">
        <v>2537900</v>
      </c>
      <c r="G345" s="21">
        <v>45900</v>
      </c>
      <c r="H345" s="21">
        <v>45900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12961099</v>
      </c>
      <c r="O345" s="18">
        <v>0</v>
      </c>
      <c r="P345" s="12">
        <v>55206634</v>
      </c>
    </row>
    <row r="346" spans="1:16" x14ac:dyDescent="0.3">
      <c r="A346" s="9" t="s">
        <v>361</v>
      </c>
      <c r="B346" s="20">
        <v>15862000</v>
      </c>
      <c r="C346" s="20">
        <v>632412</v>
      </c>
      <c r="D346" s="20">
        <v>632412</v>
      </c>
      <c r="E346" s="20">
        <v>0</v>
      </c>
      <c r="F346" s="20">
        <v>2044500</v>
      </c>
      <c r="G346" s="20">
        <v>88000</v>
      </c>
      <c r="H346" s="20">
        <v>88000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18626912</v>
      </c>
      <c r="O346" s="18">
        <v>0</v>
      </c>
      <c r="P346" s="12">
        <v>74314819</v>
      </c>
    </row>
    <row r="347" spans="1:16" x14ac:dyDescent="0.3">
      <c r="A347" s="10" t="s">
        <v>362</v>
      </c>
      <c r="B347" s="23">
        <v>6681100</v>
      </c>
      <c r="C347" s="20">
        <v>-860811</v>
      </c>
      <c r="D347" s="23">
        <v>-860811</v>
      </c>
      <c r="E347" s="23">
        <v>0</v>
      </c>
      <c r="F347" s="23">
        <v>1807700</v>
      </c>
      <c r="G347" s="23">
        <v>85900</v>
      </c>
      <c r="H347" s="23">
        <v>85900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7713889</v>
      </c>
      <c r="O347" s="19">
        <v>0</v>
      </c>
      <c r="P347" s="12">
        <v>35893224</v>
      </c>
    </row>
    <row r="348" spans="1:16" x14ac:dyDescent="0.3">
      <c r="A348" s="8" t="s">
        <v>363</v>
      </c>
      <c r="B348" s="21">
        <v>11788300</v>
      </c>
      <c r="C348" s="20">
        <v>-361732</v>
      </c>
      <c r="D348" s="21">
        <v>-361732</v>
      </c>
      <c r="E348" s="21">
        <v>0</v>
      </c>
      <c r="F348" s="21">
        <v>3843200</v>
      </c>
      <c r="G348" s="21">
        <v>109300</v>
      </c>
      <c r="H348" s="21">
        <v>109300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15379068</v>
      </c>
      <c r="O348" s="18">
        <v>0</v>
      </c>
      <c r="P348" s="12">
        <v>72856078</v>
      </c>
    </row>
    <row r="349" spans="1:16" x14ac:dyDescent="0.3">
      <c r="A349" s="9" t="s">
        <v>364</v>
      </c>
      <c r="B349" s="20">
        <v>5084600</v>
      </c>
      <c r="C349" s="20">
        <v>129377</v>
      </c>
      <c r="D349" s="20">
        <v>129377</v>
      </c>
      <c r="E349" s="20">
        <v>0</v>
      </c>
      <c r="F349" s="20">
        <v>2080800</v>
      </c>
      <c r="G349" s="20">
        <v>117500</v>
      </c>
      <c r="H349" s="20">
        <v>117500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7412277</v>
      </c>
      <c r="O349" s="18">
        <v>0</v>
      </c>
      <c r="P349" s="12">
        <v>30176262</v>
      </c>
    </row>
    <row r="350" spans="1:16" x14ac:dyDescent="0.3">
      <c r="A350" s="10" t="s">
        <v>365</v>
      </c>
      <c r="B350" s="23">
        <v>4969100</v>
      </c>
      <c r="C350" s="20">
        <v>129163</v>
      </c>
      <c r="D350" s="23">
        <v>129163</v>
      </c>
      <c r="E350" s="23">
        <v>0</v>
      </c>
      <c r="F350" s="23">
        <v>2182800</v>
      </c>
      <c r="G350" s="23">
        <v>110800</v>
      </c>
      <c r="H350" s="23">
        <v>110800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7391863</v>
      </c>
      <c r="O350" s="19">
        <v>0</v>
      </c>
      <c r="P350" s="12">
        <v>31810226</v>
      </c>
    </row>
    <row r="351" spans="1:16" x14ac:dyDescent="0.3">
      <c r="A351" s="8" t="s">
        <v>366</v>
      </c>
      <c r="B351" s="21">
        <v>5529500</v>
      </c>
      <c r="C351" s="20">
        <v>97500</v>
      </c>
      <c r="D351" s="21">
        <v>97500</v>
      </c>
      <c r="E351" s="21">
        <v>0</v>
      </c>
      <c r="F351" s="21">
        <v>2374500</v>
      </c>
      <c r="G351" s="21">
        <v>74100</v>
      </c>
      <c r="H351" s="21">
        <v>74100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8075600</v>
      </c>
      <c r="O351" s="18">
        <v>0</v>
      </c>
      <c r="P351" s="12">
        <v>31133336</v>
      </c>
    </row>
    <row r="352" spans="1:16" x14ac:dyDescent="0.3">
      <c r="A352" s="9" t="s">
        <v>367</v>
      </c>
      <c r="B352" s="20">
        <v>9973800</v>
      </c>
      <c r="C352" s="20">
        <v>101493</v>
      </c>
      <c r="D352" s="20">
        <v>101493</v>
      </c>
      <c r="E352" s="20">
        <v>0</v>
      </c>
      <c r="F352" s="20">
        <v>4062800</v>
      </c>
      <c r="G352" s="20">
        <v>93300</v>
      </c>
      <c r="H352" s="20">
        <v>93300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14231393</v>
      </c>
      <c r="O352" s="18">
        <v>0</v>
      </c>
      <c r="P352" s="12">
        <v>60723719</v>
      </c>
    </row>
    <row r="353" spans="1:16" x14ac:dyDescent="0.3">
      <c r="A353" s="10" t="s">
        <v>368</v>
      </c>
      <c r="B353" s="23">
        <v>11723400</v>
      </c>
      <c r="C353" s="20">
        <v>267321</v>
      </c>
      <c r="D353" s="23">
        <v>267321</v>
      </c>
      <c r="E353" s="23">
        <v>0</v>
      </c>
      <c r="F353" s="23">
        <v>3484700</v>
      </c>
      <c r="G353" s="23">
        <v>99400</v>
      </c>
      <c r="H353" s="23">
        <v>99400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15574821</v>
      </c>
      <c r="O353" s="19">
        <v>0</v>
      </c>
      <c r="P353" s="12">
        <v>68639883</v>
      </c>
    </row>
    <row r="354" spans="1:16" x14ac:dyDescent="0.3">
      <c r="A354" s="8" t="s">
        <v>369</v>
      </c>
      <c r="B354" s="21">
        <v>8984200</v>
      </c>
      <c r="C354" s="20">
        <v>205682</v>
      </c>
      <c r="D354" s="21">
        <v>205682</v>
      </c>
      <c r="E354" s="21">
        <v>0</v>
      </c>
      <c r="F354" s="21">
        <v>3597400</v>
      </c>
      <c r="G354" s="21">
        <v>137300</v>
      </c>
      <c r="H354" s="21">
        <v>137300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12924582</v>
      </c>
      <c r="O354" s="18">
        <v>0</v>
      </c>
      <c r="P354" s="12">
        <v>55322069</v>
      </c>
    </row>
    <row r="355" spans="1:16" x14ac:dyDescent="0.3">
      <c r="A355" s="9" t="s">
        <v>370</v>
      </c>
      <c r="B355" s="20">
        <v>6513900</v>
      </c>
      <c r="C355" s="20">
        <v>-623633</v>
      </c>
      <c r="D355" s="20">
        <v>-623633</v>
      </c>
      <c r="E355" s="20">
        <v>0</v>
      </c>
      <c r="F355" s="20">
        <v>2431200</v>
      </c>
      <c r="G355" s="20">
        <v>102700</v>
      </c>
      <c r="H355" s="20">
        <v>102700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8424167</v>
      </c>
      <c r="O355" s="18">
        <v>0</v>
      </c>
      <c r="P355" s="12">
        <v>35880682</v>
      </c>
    </row>
    <row r="356" spans="1:16" x14ac:dyDescent="0.3">
      <c r="A356" s="10" t="s">
        <v>371</v>
      </c>
      <c r="B356" s="23">
        <v>4925700</v>
      </c>
      <c r="C356" s="20">
        <v>-30425</v>
      </c>
      <c r="D356" s="23">
        <v>-30425</v>
      </c>
      <c r="E356" s="23">
        <v>0</v>
      </c>
      <c r="F356" s="23">
        <v>2293500</v>
      </c>
      <c r="G356" s="23">
        <v>105400</v>
      </c>
      <c r="H356" s="23">
        <v>105400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7294175</v>
      </c>
      <c r="O356" s="19">
        <v>0</v>
      </c>
      <c r="P356" s="12">
        <v>29877463</v>
      </c>
    </row>
    <row r="357" spans="1:16" x14ac:dyDescent="0.3">
      <c r="A357" s="8" t="s">
        <v>372</v>
      </c>
      <c r="B357" s="21">
        <v>4217100</v>
      </c>
      <c r="C357" s="20">
        <v>44473</v>
      </c>
      <c r="D357" s="21">
        <v>44473</v>
      </c>
      <c r="E357" s="21">
        <v>0</v>
      </c>
      <c r="F357" s="21">
        <v>2140900</v>
      </c>
      <c r="G357" s="21">
        <v>98000</v>
      </c>
      <c r="H357" s="21">
        <v>98000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6500473</v>
      </c>
      <c r="O357" s="18">
        <v>0</v>
      </c>
      <c r="P357" s="12">
        <v>26176928</v>
      </c>
    </row>
    <row r="358" spans="1:16" x14ac:dyDescent="0.3">
      <c r="A358" s="9" t="s">
        <v>373</v>
      </c>
      <c r="B358" s="20">
        <v>10699700</v>
      </c>
      <c r="C358" s="20">
        <v>-369293</v>
      </c>
      <c r="D358" s="20">
        <v>-369293</v>
      </c>
      <c r="E358" s="20">
        <v>0</v>
      </c>
      <c r="F358" s="20">
        <v>3850100</v>
      </c>
      <c r="G358" s="20">
        <v>92100</v>
      </c>
      <c r="H358" s="20">
        <v>92100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14272607</v>
      </c>
      <c r="O358" s="18">
        <v>0</v>
      </c>
      <c r="P358" s="12">
        <v>60153510</v>
      </c>
    </row>
    <row r="359" spans="1:16" x14ac:dyDescent="0.3">
      <c r="A359" s="10" t="s">
        <v>374</v>
      </c>
      <c r="B359" s="23">
        <v>4831200</v>
      </c>
      <c r="C359" s="20">
        <v>113675</v>
      </c>
      <c r="D359" s="23">
        <v>113675</v>
      </c>
      <c r="E359" s="23">
        <v>0</v>
      </c>
      <c r="F359" s="23">
        <v>2113900</v>
      </c>
      <c r="G359" s="23">
        <v>66800</v>
      </c>
      <c r="H359" s="23">
        <v>66800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7125575</v>
      </c>
      <c r="O359" s="19">
        <v>0</v>
      </c>
      <c r="P359" s="12">
        <v>29621575</v>
      </c>
    </row>
    <row r="360" spans="1:16" x14ac:dyDescent="0.3">
      <c r="A360" s="8" t="s">
        <v>375</v>
      </c>
      <c r="B360" s="21">
        <v>7077200</v>
      </c>
      <c r="C360" s="20">
        <v>29641</v>
      </c>
      <c r="D360" s="21">
        <v>29641</v>
      </c>
      <c r="E360" s="21">
        <v>0</v>
      </c>
      <c r="F360" s="21">
        <v>2981300</v>
      </c>
      <c r="G360" s="21">
        <v>105200</v>
      </c>
      <c r="H360" s="21">
        <v>105200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10193341</v>
      </c>
      <c r="O360" s="18">
        <v>0</v>
      </c>
      <c r="P360" s="12">
        <v>44137974</v>
      </c>
    </row>
    <row r="361" spans="1:16" x14ac:dyDescent="0.3">
      <c r="A361" s="9" t="s">
        <v>376</v>
      </c>
      <c r="B361" s="23">
        <v>26525800</v>
      </c>
      <c r="C361" s="20">
        <v>-460551</v>
      </c>
      <c r="D361" s="20">
        <v>-460551</v>
      </c>
      <c r="E361" s="20">
        <v>0</v>
      </c>
      <c r="F361" s="20">
        <v>8853700</v>
      </c>
      <c r="G361" s="20">
        <v>66000</v>
      </c>
      <c r="H361" s="20">
        <v>66000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34984949</v>
      </c>
      <c r="O361" s="18">
        <v>0</v>
      </c>
      <c r="P361" s="12">
        <v>153300835</v>
      </c>
    </row>
    <row r="362" spans="1:16" ht="12.5" thickBot="1" x14ac:dyDescent="0.35">
      <c r="A362" s="11"/>
      <c r="B362" s="28">
        <v>14426615800</v>
      </c>
      <c r="C362" s="25">
        <v>-79236457</v>
      </c>
      <c r="D362" s="25">
        <v>3935006</v>
      </c>
      <c r="E362" s="25">
        <v>80801200</v>
      </c>
      <c r="F362" s="25">
        <v>226974700</v>
      </c>
      <c r="G362" s="25">
        <v>50702000</v>
      </c>
      <c r="H362" s="25">
        <v>50702000</v>
      </c>
      <c r="I362" s="25">
        <v>0</v>
      </c>
      <c r="J362" s="25">
        <v>0</v>
      </c>
      <c r="K362" s="25">
        <v>20289700</v>
      </c>
      <c r="L362" s="25">
        <v>19084800</v>
      </c>
      <c r="M362" s="25">
        <v>60489800</v>
      </c>
      <c r="N362" s="25">
        <v>14888893006</v>
      </c>
      <c r="O362" s="26">
        <f>SUM(O6:O361)</f>
        <v>-83171463</v>
      </c>
      <c r="P362" s="12">
        <v>60188301731</v>
      </c>
    </row>
    <row r="363" spans="1:16" ht="12.5" thickTop="1" x14ac:dyDescent="0.3"/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april</vt:lpstr>
      <vt:lpstr>april!EksterneData_1</vt:lpstr>
      <vt:lpstr>april!Utskriftstitler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2021-03-30T12:13:30Z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