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1\Utbet\Til internett\Kommunene\"/>
    </mc:Choice>
  </mc:AlternateContent>
  <xr:revisionPtr revIDLastSave="0" documentId="13_ncr:1_{BA7F1CB4-0F14-4A00-9ACB-7197C591BDE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Juni" sheetId="1" r:id="rId1"/>
  </sheets>
  <definedNames>
    <definedName name="_xlnm._FilterDatabase" localSheetId="0" hidden="1">Juni!$A$3:$P$362</definedName>
    <definedName name="EksterneData_1" localSheetId="0">Juni!$A$4:$N$362</definedName>
    <definedName name="_xlnm.Print_Titles" localSheetId="0">Juni!$3:$5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37" i="1" l="1"/>
  <c r="O299" i="1"/>
  <c r="O288" i="1"/>
  <c r="O274" i="1" l="1"/>
  <c r="O262" i="1"/>
  <c r="O252" i="1"/>
  <c r="O241" i="1"/>
  <c r="O235" i="1"/>
  <c r="O22" i="1"/>
  <c r="O6" i="1"/>
  <c r="O289" i="1"/>
  <c r="O290" i="1"/>
  <c r="O36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<sst xmlns="http://schemas.openxmlformats.org/spreadsheetml/2006/main" count="384" uniqueCount="381">
  <si>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</si>
  <si>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</si>
  <si>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</si>
  <si>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</si>
  <si>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</si>
  <si>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</si>
  <si>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</si>
  <si>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</si>
  <si>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</si>
  <si>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</si>
  <si>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</si>
  <si>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</si>
  <si>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</si>
  <si>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</si>
  <si>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</si>
  <si>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</si>
  <si>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</si>
  <si>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</si>
  <si>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</si>
  <si>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</si>
  <si>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</si>
  <si>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</si>
  <si>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</si>
  <si>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</si>
  <si>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</si>
  <si>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</si>
  <si>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</si>
  <si>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</si>
  <si>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</si>
  <si>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</si>
  <si>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</si>
  <si>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</si>
  <si>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</si>
  <si>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</si>
  <si>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</si>
  <si>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</si>
  <si>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</si>
  <si>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</si>
  <si>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</si>
  <si>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</si>
  <si>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</si>
  <si>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</si>
  <si>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</si>
  <si>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</si>
  <si>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</si>
  <si>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</si>
  <si>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</si>
  <si>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</si>
  <si>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</si>
  <si>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</si>
  <si>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</si>
  <si>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</si>
  <si>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</si>
  <si>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</si>
  <si>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</si>
  <si>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</si>
  <si>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</si>
  <si>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</si>
  <si>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</si>
  <si>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</si>
  <si>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</si>
  <si>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</si>
  <si>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</si>
  <si>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</si>
  <si>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</si>
  <si>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</si>
  <si>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</si>
  <si>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</si>
  <si>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</si>
  <si>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</si>
  <si>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</si>
  <si>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</si>
  <si>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</si>
  <si>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</si>
  <si>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</si>
  <si>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</si>
  <si>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</si>
  <si>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</si>
  <si>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</si>
  <si>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</si>
  <si>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</si>
  <si>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</si>
  <si>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</si>
  <si>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</si>
  <si>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</si>
  <si>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</si>
  <si>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</si>
  <si>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</si>
  <si>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</si>
  <si>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</si>
  <si>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</si>
  <si>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</si>
  <si>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</si>
  <si>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</si>
  <si>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</si>
  <si>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</si>
  <si>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</si>
  <si>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</si>
  <si>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</si>
  <si>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</si>
  <si>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</si>
  <si>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</si>
  <si>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(post 65)</t>
  </si>
  <si>
    <t>Regionsenter-tilskudd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</si>
  <si>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</si>
  <si>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</si>
  <si>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</si>
  <si>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</si>
  <si>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</si>
  <si>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</si>
  <si>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</si>
  <si>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</si>
  <si>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</si>
  <si>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</si>
  <si>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</si>
  <si>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</si>
  <si>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</si>
  <si>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</si>
  <si>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</si>
  <si>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</si>
  <si>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</si>
  <si>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</si>
  <si>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</si>
  <si>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</si>
  <si>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</si>
  <si>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</si>
  <si>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</si>
  <si>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</si>
  <si>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</si>
  <si>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</si>
  <si>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</si>
  <si>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</si>
  <si>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</si>
  <si>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</si>
  <si>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</si>
  <si>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</si>
  <si>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1507 Ålesund</t>
  </si>
  <si>
    <t>1577 Volda</t>
  </si>
  <si>
    <t>1578 Fjord</t>
  </si>
  <si>
    <t>1579 Hustadvika</t>
  </si>
  <si>
    <t>1806 Narvik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</si>
  <si>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</si>
  <si>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</si>
  <si>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</si>
  <si>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</si>
  <si>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</si>
  <si>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</si>
  <si>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</si>
  <si>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</si>
  <si>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</si>
  <si>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</si>
  <si>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</si>
  <si>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</si>
  <si>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</si>
  <si>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</si>
  <si>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</si>
  <si>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</si>
  <si>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</si>
  <si>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</si>
  <si>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</si>
  <si>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</si>
  <si>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</si>
  <si>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</si>
  <si>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</si>
  <si>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</si>
  <si>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</si>
  <si>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</si>
  <si>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</si>
  <si>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</si>
  <si>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</si>
  <si>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</si>
  <si>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</si>
  <si>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</si>
  <si>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</si>
  <si>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</si>
  <si>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</si>
  <si>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</si>
  <si>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</si>
  <si>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</si>
  <si>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</si>
  <si>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</si>
  <si>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</si>
  <si>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</si>
  <si>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</si>
  <si>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</si>
  <si>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</si>
  <si>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</si>
  <si>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</si>
  <si>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</si>
  <si>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</si>
  <si>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</si>
  <si>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</si>
  <si>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</si>
  <si>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</si>
  <si>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</si>
  <si>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</si>
  <si>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</si>
  <si>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</si>
  <si>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</si>
  <si>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</si>
  <si>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</si>
  <si>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</si>
  <si>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</si>
  <si>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</si>
  <si>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</si>
  <si>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</si>
  <si>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</si>
  <si>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</si>
  <si>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</si>
  <si>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</si>
  <si>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</si>
  <si>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</si>
  <si>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</si>
  <si>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</si>
  <si>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</si>
  <si>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</si>
  <si>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</si>
  <si>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</si>
  <si>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</si>
  <si>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</si>
  <si>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</si>
  <si>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</si>
  <si>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</si>
  <si>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</si>
  <si>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</si>
  <si>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</si>
  <si>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</si>
  <si>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</si>
  <si>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</si>
  <si>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</si>
  <si>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</si>
  <si>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</si>
  <si>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</si>
  <si>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</si>
  <si>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</si>
  <si>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</si>
  <si>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</si>
  <si>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</si>
  <si>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</si>
  <si>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</si>
  <si>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</si>
  <si>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</si>
  <si>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</si>
  <si>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</si>
  <si>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</si>
  <si>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</si>
  <si>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</si>
  <si>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</si>
  <si>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</si>
  <si>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</si>
  <si>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</si>
  <si>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</si>
  <si>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</si>
  <si>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</si>
  <si>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</si>
  <si>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</si>
  <si>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</si>
  <si>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</si>
  <si>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</si>
  <si>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</si>
  <si>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</si>
  <si>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</si>
  <si>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</si>
  <si>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</si>
  <si>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</si>
  <si>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</si>
  <si>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</si>
  <si>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</si>
  <si>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</si>
  <si>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</si>
  <si>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</si>
  <si>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</si>
  <si>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</si>
  <si>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</si>
  <si>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</si>
  <si>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</si>
  <si>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</si>
  <si>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</si>
  <si>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</si>
  <si>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</si>
  <si>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</si>
  <si>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</si>
  <si>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</si>
  <si>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</si>
  <si>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</si>
  <si>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</si>
  <si>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</si>
  <si>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</si>
  <si>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</si>
  <si>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</si>
  <si>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</si>
  <si>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</si>
  <si>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</si>
  <si>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</si>
  <si>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</si>
  <si>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</si>
  <si>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</si>
  <si>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</si>
  <si>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</si>
  <si>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</si>
  <si>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</si>
  <si>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</si>
  <si>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</si>
  <si>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</si>
  <si>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</si>
  <si>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</si>
  <si>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</si>
  <si>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</si>
  <si>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</si>
  <si>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</si>
  <si>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</si>
  <si>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</si>
  <si>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</si>
  <si>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</si>
  <si>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</si>
  <si>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</si>
  <si>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</si>
  <si>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</si>
  <si>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</si>
  <si>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</si>
  <si>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</si>
  <si>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</si>
  <si>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</si>
  <si>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</si>
  <si>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</si>
  <si>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</si>
  <si>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</si>
  <si>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</si>
  <si>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</si>
  <si>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</si>
  <si>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</si>
  <si>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</si>
  <si>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</si>
  <si>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</si>
  <si>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</si>
  <si>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</si>
  <si>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</si>
  <si>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</si>
  <si>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</si>
  <si>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</si>
  <si>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</si>
  <si>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</si>
  <si>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</si>
  <si>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</si>
  <si>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</si>
  <si>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</si>
  <si>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</si>
  <si>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</si>
  <si>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</si>
  <si>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</si>
  <si>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</si>
  <si>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</si>
  <si>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</si>
  <si>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</si>
  <si>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</si>
  <si>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</si>
  <si>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</si>
  <si>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</si>
  <si>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</si>
  <si>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</si>
  <si>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</si>
  <si>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</si>
  <si>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</si>
  <si>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</si>
  <si>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</si>
  <si>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</si>
  <si>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</si>
  <si>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5435 Nordkapp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</si>
  <si>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</si>
  <si>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</si>
  <si>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</si>
  <si>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</si>
  <si>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</si>
  <si>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</si>
  <si>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</si>
  <si>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</si>
  <si>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</si>
  <si>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>Samlet beløp utbetalt hittil i år</t>
  </si>
  <si>
    <t>Herav ekstra skjønn fra Statsforvalteren</t>
  </si>
  <si>
    <t>Herav ekstra skjønn fra KMD</t>
  </si>
  <si>
    <t>Beregning av rammetilskudd og utbetaling til kommunene, juni 2021 (termin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</si>
</sst>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3" xfId="0" applyFont="1" applyBorder="1"/>
    <xf numFmtId="3" fontId="2" fillId="0" borderId="0" xfId="0" applyNumberFormat="1" applyFont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0" fontId="8" fillId="0" borderId="0" xfId="0" applyFont="1"/>
    <xf numFmtId="3" fontId="3" fillId="2" borderId="4" xfId="0" applyNumberFormat="1" applyFont="1" applyFill="1" applyBorder="1" applyAlignment="1">
      <alignment horizontal="center" vertical="top" wrapText="1"/>
    </xf>
    <xf numFmtId="3" fontId="2" fillId="0" borderId="6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2" xfId="0" applyNumberFormat="1" applyFont="1" applyBorder="1"/>
    <xf numFmtId="3" fontId="4" fillId="0" borderId="11" xfId="0" applyNumberFormat="1" applyFont="1" applyBorder="1"/>
    <xf numFmtId="3" fontId="4" fillId="0" borderId="13" xfId="0" applyNumberFormat="1" applyFont="1" applyBorder="1"/>
    <xf numFmtId="3" fontId="2" fillId="0" borderId="1" xfId="0" applyNumberFormat="1" applyFont="1" applyBorder="1"/>
    <xf numFmtId="3" fontId="4" fillId="0" borderId="12" xfId="0" applyNumberFormat="1" applyFont="1" applyBorder="1"/>
    <xf numFmtId="3" fontId="3" fillId="2" borderId="1" xfId="0" applyNumberFormat="1" applyFont="1" applyFill="1" applyBorder="1" applyAlignment="1">
      <alignment horizontal="left" vertical="top" wrapText="1"/>
    </xf>
    <xf numFmtId="3" fontId="3" fillId="2" borderId="5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3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R15" sqref="R15"/>
    </sheetView>
  </sheetViews>
  <sheetFormatPr baseColWidth="10" defaultColWidth="11.81640625" defaultRowHeight="12" x14ac:dyDescent="0.3"/>
  <cols>
    <col min="1" max="1" width="17.26953125" style="2" customWidth="1"/>
    <col min="2" max="2" width="14.453125" style="2" customWidth="1"/>
    <col min="3" max="3" width="14.453125" style="2" hidden="1" customWidth="1"/>
    <col min="4" max="4" width="14.453125" style="2" customWidth="1"/>
    <col min="5" max="5" width="12.26953125" style="2" customWidth="1"/>
    <col min="6" max="6" width="12.7265625" style="2" customWidth="1"/>
    <col min="7" max="8" width="11.81640625" style="2"/>
    <col min="9" max="9" width="12.81640625" style="2" customWidth="1"/>
    <col min="10" max="13" width="11.81640625" style="2"/>
    <col min="14" max="14" width="13.453125" style="2" customWidth="1"/>
    <col min="15" max="15" width="11.81640625" style="2"/>
    <col min="16" max="16" width="12.81640625" style="15" customWidth="1"/>
    <col min="17" max="16384" width="11.81640625" style="2"/>
  </cols>
  <sheetData>
    <row r="1" spans="1:16" s="1" customFormat="1" ht="18.5" x14ac:dyDescent="0.35">
      <c r="A1" s="31" t="s">
        <v>380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13"/>
    </row>
    <row r="3" spans="1:16" s="5" customFormat="1" ht="75" customHeight="1" x14ac:dyDescent="0.3">
      <c r="A3" s="3" t="s">
        <v>0</v>
      </c>
      <c r="B3" s="4" t="s">
        <v>85</v>
      </c>
      <c r="C3" s="4" t="s">
        <v>87</v>
      </c>
      <c r="D3" s="4" t="s">
        <v>89</v>
      </c>
      <c r="E3" s="4" t="s">
        <v>90</v>
      </c>
      <c r="F3" s="4" t="s">
        <v>101</v>
      </c>
      <c r="G3" s="4" t="s">
        <v>93</v>
      </c>
      <c r="H3" s="4" t="s">
        <v>95</v>
      </c>
      <c r="I3" s="4" t="s">
        <v>378</v>
      </c>
      <c r="J3" s="4" t="s">
        <v>379</v>
      </c>
      <c r="K3" s="4" t="s">
        <v>103</v>
      </c>
      <c r="L3" s="4" t="s">
        <v>96</v>
      </c>
      <c r="M3" s="4" t="s">
        <v>1</v>
      </c>
      <c r="N3" s="4" t="s">
        <v>99</v>
      </c>
      <c r="O3" s="16" t="s">
        <v>100</v>
      </c>
      <c r="P3" s="14" t="s">
        <v>377</v>
      </c>
    </row>
    <row r="4" spans="1:16" s="5" customFormat="1" ht="25.5" customHeight="1" x14ac:dyDescent="0.3">
      <c r="A4" s="4"/>
      <c r="B4" s="4" t="s">
        <v>86</v>
      </c>
      <c r="C4" s="4"/>
      <c r="D4" s="4"/>
      <c r="E4" s="4" t="s">
        <v>91</v>
      </c>
      <c r="F4" s="4" t="s">
        <v>92</v>
      </c>
      <c r="G4" s="4" t="s">
        <v>94</v>
      </c>
      <c r="H4" s="4" t="s">
        <v>94</v>
      </c>
      <c r="I4" s="4" t="s">
        <v>94</v>
      </c>
      <c r="J4" s="4" t="s">
        <v>94</v>
      </c>
      <c r="K4" s="4" t="s">
        <v>102</v>
      </c>
      <c r="L4" s="4" t="s">
        <v>97</v>
      </c>
      <c r="M4" s="4" t="s">
        <v>98</v>
      </c>
      <c r="N4" s="4"/>
      <c r="O4" s="16"/>
      <c r="P4" s="14"/>
    </row>
    <row r="5" spans="1:16" s="7" customFormat="1" ht="16.5" customHeight="1" x14ac:dyDescent="0.3">
      <c r="A5" s="29"/>
      <c r="B5" s="6">
        <v>1</v>
      </c>
      <c r="C5" s="6" t="s">
        <v>88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30">
        <v>13</v>
      </c>
      <c r="P5" s="14">
        <v>14</v>
      </c>
    </row>
    <row r="6" spans="1:16" x14ac:dyDescent="0.3">
      <c r="A6" s="8" t="s">
        <v>2</v>
      </c>
      <c r="B6" s="22">
        <v>1422471100</v>
      </c>
      <c r="C6" s="22">
        <v>-39783679</v>
      </c>
      <c r="D6" s="22">
        <v>-39783679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27254300</v>
      </c>
      <c r="N6" s="22">
        <v>1409941721</v>
      </c>
      <c r="O6" s="17">
        <f>C6-D6</f>
        <v>0</v>
      </c>
      <c r="P6" s="12">
        <v>6829459333</v>
      </c>
    </row>
    <row r="7" spans="1:16" x14ac:dyDescent="0.3">
      <c r="A7" s="9" t="s">
        <v>3</v>
      </c>
      <c r="B7" s="20">
        <v>38116200</v>
      </c>
      <c r="C7" s="20">
        <v>1178937</v>
      </c>
      <c r="D7" s="20">
        <v>1178937</v>
      </c>
      <c r="E7" s="20">
        <v>0</v>
      </c>
      <c r="F7" s="20">
        <v>0</v>
      </c>
      <c r="G7" s="20">
        <v>270000</v>
      </c>
      <c r="H7" s="20">
        <v>270000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39565137</v>
      </c>
      <c r="O7" s="18">
        <v>0</v>
      </c>
      <c r="P7" s="12">
        <v>227117159</v>
      </c>
    </row>
    <row r="8" spans="1:16" x14ac:dyDescent="0.3">
      <c r="A8" s="10" t="s">
        <v>4</v>
      </c>
      <c r="B8" s="23">
        <v>324741800</v>
      </c>
      <c r="C8" s="23">
        <v>12224471</v>
      </c>
      <c r="D8" s="23">
        <v>12224471</v>
      </c>
      <c r="E8" s="23">
        <v>0</v>
      </c>
      <c r="F8" s="23">
        <v>0</v>
      </c>
      <c r="G8" s="23">
        <v>250000</v>
      </c>
      <c r="H8" s="23">
        <v>250000</v>
      </c>
      <c r="I8" s="23">
        <v>0</v>
      </c>
      <c r="J8" s="23">
        <v>0</v>
      </c>
      <c r="K8" s="23">
        <v>0</v>
      </c>
      <c r="L8" s="23">
        <v>0</v>
      </c>
      <c r="M8" s="23">
        <v>5642500</v>
      </c>
      <c r="N8" s="23">
        <v>342858771</v>
      </c>
      <c r="O8" s="19">
        <v>0</v>
      </c>
      <c r="P8" s="12">
        <v>1786729085</v>
      </c>
    </row>
    <row r="9" spans="1:16" x14ac:dyDescent="0.3">
      <c r="A9" s="8" t="s">
        <v>5</v>
      </c>
      <c r="B9" s="22">
        <v>90506600</v>
      </c>
      <c r="C9" s="22">
        <v>4270828</v>
      </c>
      <c r="D9" s="22">
        <v>4270828</v>
      </c>
      <c r="E9" s="22">
        <v>0</v>
      </c>
      <c r="F9" s="22">
        <v>0</v>
      </c>
      <c r="G9" s="22">
        <v>460000</v>
      </c>
      <c r="H9" s="22">
        <v>460000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95237428</v>
      </c>
      <c r="O9" s="17">
        <v>0</v>
      </c>
      <c r="P9" s="12">
        <v>603200558</v>
      </c>
    </row>
    <row r="10" spans="1:16" x14ac:dyDescent="0.3">
      <c r="A10" s="9" t="s">
        <v>134</v>
      </c>
      <c r="B10" s="20">
        <v>191316100</v>
      </c>
      <c r="C10" s="20">
        <v>1236423</v>
      </c>
      <c r="D10" s="20">
        <v>1236423</v>
      </c>
      <c r="E10" s="20">
        <v>0</v>
      </c>
      <c r="F10" s="20">
        <v>0</v>
      </c>
      <c r="G10" s="20">
        <v>60000</v>
      </c>
      <c r="H10" s="20">
        <v>60000</v>
      </c>
      <c r="I10" s="20">
        <v>0</v>
      </c>
      <c r="J10" s="20">
        <v>0</v>
      </c>
      <c r="K10" s="20">
        <v>891200</v>
      </c>
      <c r="L10" s="20">
        <v>0</v>
      </c>
      <c r="M10" s="20">
        <v>0</v>
      </c>
      <c r="N10" s="20">
        <v>193503723</v>
      </c>
      <c r="O10" s="18">
        <v>0</v>
      </c>
      <c r="P10" s="12">
        <v>1245248018</v>
      </c>
    </row>
    <row r="11" spans="1:16" x14ac:dyDescent="0.3">
      <c r="A11" s="10" t="s">
        <v>6</v>
      </c>
      <c r="B11" s="23">
        <v>11576200</v>
      </c>
      <c r="C11" s="23">
        <v>649119</v>
      </c>
      <c r="D11" s="23">
        <v>649119</v>
      </c>
      <c r="E11" s="23">
        <v>207300</v>
      </c>
      <c r="F11" s="23">
        <v>0</v>
      </c>
      <c r="G11" s="23">
        <v>200000</v>
      </c>
      <c r="H11" s="23">
        <v>200000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12632619</v>
      </c>
      <c r="O11" s="19">
        <v>0</v>
      </c>
      <c r="P11" s="12">
        <v>83196013</v>
      </c>
    </row>
    <row r="12" spans="1:16" x14ac:dyDescent="0.3">
      <c r="A12" s="8" t="s">
        <v>7</v>
      </c>
      <c r="B12" s="22">
        <v>10191600</v>
      </c>
      <c r="C12" s="22">
        <v>-246082</v>
      </c>
      <c r="D12" s="22">
        <v>-246082</v>
      </c>
      <c r="E12" s="22">
        <v>305800</v>
      </c>
      <c r="F12" s="22">
        <v>0</v>
      </c>
      <c r="G12" s="22">
        <v>127000</v>
      </c>
      <c r="H12" s="22">
        <v>127000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10378318</v>
      </c>
      <c r="O12" s="17">
        <v>0</v>
      </c>
      <c r="P12" s="12">
        <v>74219227</v>
      </c>
    </row>
    <row r="13" spans="1:16" x14ac:dyDescent="0.3">
      <c r="A13" s="9" t="s">
        <v>8</v>
      </c>
      <c r="B13" s="20">
        <v>8866100</v>
      </c>
      <c r="C13" s="20">
        <v>551148</v>
      </c>
      <c r="D13" s="20">
        <v>551148</v>
      </c>
      <c r="E13" s="20">
        <v>301700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9718948</v>
      </c>
      <c r="O13" s="18">
        <v>0</v>
      </c>
      <c r="P13" s="12">
        <v>63828839</v>
      </c>
    </row>
    <row r="14" spans="1:16" x14ac:dyDescent="0.3">
      <c r="A14" s="10" t="s">
        <v>9</v>
      </c>
      <c r="B14" s="23">
        <v>48900500</v>
      </c>
      <c r="C14" s="23">
        <v>2873296</v>
      </c>
      <c r="D14" s="23">
        <v>2873296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51773796</v>
      </c>
      <c r="O14" s="19">
        <v>0</v>
      </c>
      <c r="P14" s="12">
        <v>360415576</v>
      </c>
    </row>
    <row r="15" spans="1:16" x14ac:dyDescent="0.3">
      <c r="A15" s="8" t="s">
        <v>10</v>
      </c>
      <c r="B15" s="22">
        <v>47052200</v>
      </c>
      <c r="C15" s="22">
        <v>1585092</v>
      </c>
      <c r="D15" s="22">
        <v>1585092</v>
      </c>
      <c r="E15" s="22">
        <v>0</v>
      </c>
      <c r="F15" s="22">
        <v>0</v>
      </c>
      <c r="G15" s="22">
        <v>650000</v>
      </c>
      <c r="H15" s="22">
        <v>650000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49287292</v>
      </c>
      <c r="O15" s="17">
        <v>0</v>
      </c>
      <c r="P15" s="12">
        <v>321433778</v>
      </c>
    </row>
    <row r="16" spans="1:16" x14ac:dyDescent="0.3">
      <c r="A16" s="9" t="s">
        <v>11</v>
      </c>
      <c r="B16" s="20">
        <v>46546300</v>
      </c>
      <c r="C16" s="20">
        <v>1274570</v>
      </c>
      <c r="D16" s="20">
        <v>1274570</v>
      </c>
      <c r="E16" s="20">
        <v>0</v>
      </c>
      <c r="F16" s="20">
        <v>0</v>
      </c>
      <c r="G16" s="20">
        <v>200000</v>
      </c>
      <c r="H16" s="20">
        <v>200000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48020870</v>
      </c>
      <c r="O16" s="18">
        <v>0</v>
      </c>
      <c r="P16" s="12">
        <v>309459958</v>
      </c>
    </row>
    <row r="17" spans="1:16" x14ac:dyDescent="0.3">
      <c r="A17" s="10" t="s">
        <v>12</v>
      </c>
      <c r="B17" s="23">
        <v>31775500</v>
      </c>
      <c r="C17" s="23">
        <v>1174179</v>
      </c>
      <c r="D17" s="23">
        <v>1174179</v>
      </c>
      <c r="E17" s="23">
        <v>0</v>
      </c>
      <c r="F17" s="23">
        <v>0</v>
      </c>
      <c r="G17" s="23">
        <v>260000</v>
      </c>
      <c r="H17" s="23">
        <v>260000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33209679</v>
      </c>
      <c r="O17" s="19">
        <v>0</v>
      </c>
      <c r="P17" s="12">
        <v>225740144</v>
      </c>
    </row>
    <row r="18" spans="1:16" x14ac:dyDescent="0.3">
      <c r="A18" s="8" t="s">
        <v>13</v>
      </c>
      <c r="B18" s="22">
        <v>64761000</v>
      </c>
      <c r="C18" s="22">
        <v>1218030</v>
      </c>
      <c r="D18" s="22">
        <v>1218030</v>
      </c>
      <c r="E18" s="24">
        <v>0</v>
      </c>
      <c r="F18" s="22">
        <v>0</v>
      </c>
      <c r="G18" s="22">
        <v>100000</v>
      </c>
      <c r="H18" s="22">
        <v>100000</v>
      </c>
      <c r="I18" s="22">
        <v>0</v>
      </c>
      <c r="J18" s="22">
        <v>0</v>
      </c>
      <c r="K18" s="22">
        <v>0</v>
      </c>
      <c r="L18" s="22">
        <v>61000</v>
      </c>
      <c r="M18" s="22">
        <v>0</v>
      </c>
      <c r="N18" s="22">
        <v>66140030</v>
      </c>
      <c r="O18" s="17">
        <v>0</v>
      </c>
      <c r="P18" s="12">
        <v>351109478</v>
      </c>
    </row>
    <row r="19" spans="1:16" x14ac:dyDescent="0.3">
      <c r="A19" s="9" t="s">
        <v>14</v>
      </c>
      <c r="B19" s="20">
        <v>27711200</v>
      </c>
      <c r="C19" s="20">
        <v>909808</v>
      </c>
      <c r="D19" s="20">
        <v>909808</v>
      </c>
      <c r="E19" s="21">
        <v>0</v>
      </c>
      <c r="F19" s="20">
        <v>0</v>
      </c>
      <c r="G19" s="20">
        <v>290000</v>
      </c>
      <c r="H19" s="20">
        <v>290000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28911008</v>
      </c>
      <c r="O19" s="18">
        <v>0</v>
      </c>
      <c r="P19" s="12">
        <v>165179159</v>
      </c>
    </row>
    <row r="20" spans="1:16" x14ac:dyDescent="0.3">
      <c r="A20" s="10" t="s">
        <v>15</v>
      </c>
      <c r="B20" s="23">
        <v>34349100</v>
      </c>
      <c r="C20" s="23">
        <v>1695520</v>
      </c>
      <c r="D20" s="23">
        <v>1695520</v>
      </c>
      <c r="E20" s="23">
        <v>0</v>
      </c>
      <c r="F20" s="23">
        <v>0</v>
      </c>
      <c r="G20" s="23">
        <v>420000</v>
      </c>
      <c r="H20" s="23">
        <v>420000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36464620</v>
      </c>
      <c r="O20" s="19">
        <v>0</v>
      </c>
      <c r="P20" s="12">
        <v>243140587</v>
      </c>
    </row>
    <row r="21" spans="1:16" x14ac:dyDescent="0.3">
      <c r="A21" s="8" t="s">
        <v>16</v>
      </c>
      <c r="B21" s="22">
        <v>9784800</v>
      </c>
      <c r="C21" s="22">
        <v>-6208989</v>
      </c>
      <c r="D21" s="22">
        <v>-6208989</v>
      </c>
      <c r="E21" s="22">
        <v>603400</v>
      </c>
      <c r="F21" s="22">
        <v>0</v>
      </c>
      <c r="G21" s="22">
        <v>90000</v>
      </c>
      <c r="H21" s="22">
        <v>90000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4269211</v>
      </c>
      <c r="O21" s="17">
        <v>0</v>
      </c>
      <c r="P21" s="12">
        <v>56315036</v>
      </c>
    </row>
    <row r="22" spans="1:16" x14ac:dyDescent="0.3">
      <c r="A22" s="9" t="s">
        <v>17</v>
      </c>
      <c r="B22" s="20">
        <v>13921100</v>
      </c>
      <c r="C22" s="20">
        <v>-14637413</v>
      </c>
      <c r="D22" s="20">
        <v>-13921100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18">
        <f>C22-D22</f>
        <v>-716313</v>
      </c>
      <c r="P22" s="12">
        <v>61985180</v>
      </c>
    </row>
    <row r="23" spans="1:16" x14ac:dyDescent="0.3">
      <c r="A23" s="10" t="s">
        <v>18</v>
      </c>
      <c r="B23" s="23">
        <v>15122500</v>
      </c>
      <c r="C23" s="23">
        <v>-4737125</v>
      </c>
      <c r="D23" s="23">
        <v>-4737125</v>
      </c>
      <c r="E23" s="23">
        <v>674300</v>
      </c>
      <c r="F23" s="23">
        <v>0</v>
      </c>
      <c r="G23" s="23">
        <v>215000</v>
      </c>
      <c r="H23" s="23">
        <v>215000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11274675</v>
      </c>
      <c r="O23" s="19">
        <v>0</v>
      </c>
      <c r="P23" s="12">
        <v>95398102</v>
      </c>
    </row>
    <row r="24" spans="1:16" x14ac:dyDescent="0.3">
      <c r="A24" s="8" t="s">
        <v>19</v>
      </c>
      <c r="B24" s="22">
        <v>2978300</v>
      </c>
      <c r="C24" s="22">
        <v>133556</v>
      </c>
      <c r="D24" s="22">
        <v>133556</v>
      </c>
      <c r="E24" s="22">
        <v>301700</v>
      </c>
      <c r="F24" s="22">
        <v>0</v>
      </c>
      <c r="G24" s="22">
        <v>125000</v>
      </c>
      <c r="H24" s="22">
        <v>125000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3538556</v>
      </c>
      <c r="O24" s="17">
        <v>0</v>
      </c>
      <c r="P24" s="12">
        <v>22716541</v>
      </c>
    </row>
    <row r="25" spans="1:16" x14ac:dyDescent="0.3">
      <c r="A25" s="9" t="s">
        <v>20</v>
      </c>
      <c r="B25" s="20">
        <v>3920700</v>
      </c>
      <c r="C25" s="20">
        <v>112269</v>
      </c>
      <c r="D25" s="20">
        <v>112269</v>
      </c>
      <c r="E25" s="20">
        <v>301700</v>
      </c>
      <c r="F25" s="20">
        <v>0</v>
      </c>
      <c r="G25" s="20">
        <v>180000</v>
      </c>
      <c r="H25" s="20">
        <v>180000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4514669</v>
      </c>
      <c r="O25" s="18">
        <v>0</v>
      </c>
      <c r="P25" s="12">
        <v>28478725</v>
      </c>
    </row>
    <row r="26" spans="1:16" x14ac:dyDescent="0.3">
      <c r="A26" s="10" t="s">
        <v>21</v>
      </c>
      <c r="B26" s="23">
        <v>33185500</v>
      </c>
      <c r="C26" s="23">
        <v>2339538</v>
      </c>
      <c r="D26" s="23">
        <v>2339538</v>
      </c>
      <c r="E26" s="23">
        <v>0</v>
      </c>
      <c r="F26" s="23">
        <v>0</v>
      </c>
      <c r="G26" s="23">
        <v>120000</v>
      </c>
      <c r="H26" s="23">
        <v>120000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35645038</v>
      </c>
      <c r="O26" s="19">
        <v>0</v>
      </c>
      <c r="P26" s="12">
        <v>229620674</v>
      </c>
    </row>
    <row r="27" spans="1:16" x14ac:dyDescent="0.3">
      <c r="A27" s="9" t="s">
        <v>22</v>
      </c>
      <c r="B27" s="22">
        <v>104997500</v>
      </c>
      <c r="C27" s="22">
        <v>8940328</v>
      </c>
      <c r="D27" s="22">
        <v>8940328</v>
      </c>
      <c r="E27" s="22">
        <v>0</v>
      </c>
      <c r="F27" s="22">
        <v>0</v>
      </c>
      <c r="G27" s="22">
        <v>175000</v>
      </c>
      <c r="H27" s="22">
        <v>175000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114112828</v>
      </c>
      <c r="O27" s="17">
        <v>0</v>
      </c>
      <c r="P27" s="12">
        <v>745000297</v>
      </c>
    </row>
    <row r="28" spans="1:16" x14ac:dyDescent="0.3">
      <c r="A28" s="9" t="s">
        <v>23</v>
      </c>
      <c r="B28" s="20">
        <v>2199700</v>
      </c>
      <c r="C28" s="20">
        <v>-8967</v>
      </c>
      <c r="D28" s="20">
        <v>-8967</v>
      </c>
      <c r="E28" s="20">
        <v>603400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2794133</v>
      </c>
      <c r="O28" s="18">
        <v>0</v>
      </c>
      <c r="P28" s="12">
        <v>17238063</v>
      </c>
    </row>
    <row r="29" spans="1:16" x14ac:dyDescent="0.3">
      <c r="A29" s="10" t="s">
        <v>24</v>
      </c>
      <c r="B29" s="23">
        <v>25357800</v>
      </c>
      <c r="C29" s="23">
        <v>619556</v>
      </c>
      <c r="D29" s="23">
        <v>619556</v>
      </c>
      <c r="E29" s="23">
        <v>0</v>
      </c>
      <c r="F29" s="23">
        <v>0</v>
      </c>
      <c r="G29" s="23">
        <v>318000</v>
      </c>
      <c r="H29" s="23">
        <v>318000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26295356</v>
      </c>
      <c r="O29" s="19">
        <v>0</v>
      </c>
      <c r="P29" s="12">
        <v>160338812</v>
      </c>
    </row>
    <row r="30" spans="1:16" x14ac:dyDescent="0.3">
      <c r="A30" s="8" t="s">
        <v>25</v>
      </c>
      <c r="B30" s="22">
        <v>60341900</v>
      </c>
      <c r="C30" s="22">
        <v>3257589</v>
      </c>
      <c r="D30" s="22">
        <v>3257589</v>
      </c>
      <c r="E30" s="22">
        <v>0</v>
      </c>
      <c r="F30" s="22">
        <v>0</v>
      </c>
      <c r="G30" s="22">
        <v>230000</v>
      </c>
      <c r="H30" s="22">
        <v>230000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63829489</v>
      </c>
      <c r="O30" s="17">
        <v>0</v>
      </c>
      <c r="P30" s="12">
        <v>432255809</v>
      </c>
    </row>
    <row r="31" spans="1:16" x14ac:dyDescent="0.3">
      <c r="A31" s="9" t="s">
        <v>135</v>
      </c>
      <c r="B31" s="20">
        <v>87190300</v>
      </c>
      <c r="C31" s="20">
        <v>-709137</v>
      </c>
      <c r="D31" s="20">
        <v>-709137</v>
      </c>
      <c r="E31" s="20">
        <v>0</v>
      </c>
      <c r="F31" s="20">
        <v>0</v>
      </c>
      <c r="G31" s="20">
        <v>243000</v>
      </c>
      <c r="H31" s="20">
        <v>243000</v>
      </c>
      <c r="I31" s="20">
        <v>0</v>
      </c>
      <c r="J31" s="20">
        <v>0</v>
      </c>
      <c r="K31" s="20">
        <v>558200</v>
      </c>
      <c r="L31" s="20">
        <v>0</v>
      </c>
      <c r="M31" s="20">
        <v>0</v>
      </c>
      <c r="N31" s="20">
        <v>87282363</v>
      </c>
      <c r="O31" s="18">
        <v>0</v>
      </c>
      <c r="P31" s="12">
        <v>575735559</v>
      </c>
    </row>
    <row r="32" spans="1:16" x14ac:dyDescent="0.3">
      <c r="A32" s="10" t="s">
        <v>136</v>
      </c>
      <c r="B32" s="23">
        <v>162318900</v>
      </c>
      <c r="C32" s="23">
        <v>5563778</v>
      </c>
      <c r="D32" s="23">
        <v>5563778</v>
      </c>
      <c r="E32" s="23">
        <v>0</v>
      </c>
      <c r="F32" s="23">
        <v>0</v>
      </c>
      <c r="G32" s="23">
        <v>790000</v>
      </c>
      <c r="H32" s="23">
        <v>790000</v>
      </c>
      <c r="I32" s="23">
        <v>0</v>
      </c>
      <c r="J32" s="23">
        <v>0</v>
      </c>
      <c r="K32" s="23">
        <v>798200</v>
      </c>
      <c r="L32" s="23">
        <v>0</v>
      </c>
      <c r="M32" s="23">
        <v>0</v>
      </c>
      <c r="N32" s="23">
        <v>169470878</v>
      </c>
      <c r="O32" s="19">
        <v>0</v>
      </c>
      <c r="P32" s="12">
        <v>1054045195</v>
      </c>
    </row>
    <row r="33" spans="1:16" x14ac:dyDescent="0.3">
      <c r="A33" s="8" t="s">
        <v>26</v>
      </c>
      <c r="B33" s="22">
        <v>11006600</v>
      </c>
      <c r="C33" s="22">
        <v>236939</v>
      </c>
      <c r="D33" s="22">
        <v>236939</v>
      </c>
      <c r="E33" s="22">
        <v>603400</v>
      </c>
      <c r="F33" s="22">
        <v>0</v>
      </c>
      <c r="G33" s="22">
        <v>260000</v>
      </c>
      <c r="H33" s="22">
        <v>260000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12106939</v>
      </c>
      <c r="O33" s="17">
        <v>0</v>
      </c>
      <c r="P33" s="12">
        <v>80486692</v>
      </c>
    </row>
    <row r="34" spans="1:16" x14ac:dyDescent="0.3">
      <c r="A34" s="9" t="s">
        <v>27</v>
      </c>
      <c r="B34" s="20">
        <v>8585400</v>
      </c>
      <c r="C34" s="20">
        <v>94010</v>
      </c>
      <c r="D34" s="20">
        <v>94010</v>
      </c>
      <c r="E34" s="20">
        <v>482700</v>
      </c>
      <c r="F34" s="20">
        <v>0</v>
      </c>
      <c r="G34" s="20">
        <v>250000</v>
      </c>
      <c r="H34" s="20">
        <v>250000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9412110</v>
      </c>
      <c r="O34" s="18">
        <v>0</v>
      </c>
      <c r="P34" s="12">
        <v>58591431</v>
      </c>
    </row>
    <row r="35" spans="1:16" x14ac:dyDescent="0.3">
      <c r="A35" s="10" t="s">
        <v>28</v>
      </c>
      <c r="B35" s="23">
        <v>22410900</v>
      </c>
      <c r="C35" s="23">
        <v>522728</v>
      </c>
      <c r="D35" s="23">
        <v>522728</v>
      </c>
      <c r="E35" s="23">
        <v>0</v>
      </c>
      <c r="F35" s="23">
        <v>0</v>
      </c>
      <c r="G35" s="23">
        <v>40000</v>
      </c>
      <c r="H35" s="23">
        <v>40000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22973628</v>
      </c>
      <c r="O35" s="19">
        <v>0</v>
      </c>
      <c r="P35" s="12">
        <v>129354134</v>
      </c>
    </row>
    <row r="36" spans="1:16" x14ac:dyDescent="0.3">
      <c r="A36" s="8" t="s">
        <v>29</v>
      </c>
      <c r="B36" s="22">
        <v>21681200</v>
      </c>
      <c r="C36" s="22">
        <v>920698</v>
      </c>
      <c r="D36" s="22">
        <v>920698</v>
      </c>
      <c r="E36" s="22">
        <v>0</v>
      </c>
      <c r="F36" s="22">
        <v>0</v>
      </c>
      <c r="G36" s="22">
        <v>270000</v>
      </c>
      <c r="H36" s="22">
        <v>270000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22871898</v>
      </c>
      <c r="O36" s="17">
        <v>0</v>
      </c>
      <c r="P36" s="12">
        <v>138752631</v>
      </c>
    </row>
    <row r="37" spans="1:16" x14ac:dyDescent="0.3">
      <c r="A37" s="9" t="s">
        <v>30</v>
      </c>
      <c r="B37" s="20">
        <v>14756700</v>
      </c>
      <c r="C37" s="20">
        <v>1089885</v>
      </c>
      <c r="D37" s="20">
        <v>1089885</v>
      </c>
      <c r="E37" s="20">
        <v>0</v>
      </c>
      <c r="F37" s="20">
        <v>0</v>
      </c>
      <c r="G37" s="20">
        <v>90000</v>
      </c>
      <c r="H37" s="20">
        <v>90000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15936585</v>
      </c>
      <c r="O37" s="18">
        <v>0</v>
      </c>
      <c r="P37" s="12">
        <v>107968041</v>
      </c>
    </row>
    <row r="38" spans="1:16" x14ac:dyDescent="0.3">
      <c r="A38" s="10" t="s">
        <v>31</v>
      </c>
      <c r="B38" s="23">
        <v>29677300</v>
      </c>
      <c r="C38" s="23">
        <v>2134768</v>
      </c>
      <c r="D38" s="23">
        <v>2134768</v>
      </c>
      <c r="E38" s="23">
        <v>0</v>
      </c>
      <c r="F38" s="23">
        <v>0</v>
      </c>
      <c r="G38" s="23">
        <v>40000</v>
      </c>
      <c r="H38" s="23">
        <v>40000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31852068</v>
      </c>
      <c r="O38" s="19">
        <v>0</v>
      </c>
      <c r="P38" s="12">
        <v>215928877</v>
      </c>
    </row>
    <row r="39" spans="1:16" x14ac:dyDescent="0.3">
      <c r="A39" s="8" t="s">
        <v>32</v>
      </c>
      <c r="B39" s="22">
        <v>13559900</v>
      </c>
      <c r="C39" s="22">
        <v>475681</v>
      </c>
      <c r="D39" s="22">
        <v>475681</v>
      </c>
      <c r="E39" s="22">
        <v>266100</v>
      </c>
      <c r="F39" s="22">
        <v>0</v>
      </c>
      <c r="G39" s="22">
        <v>80000</v>
      </c>
      <c r="H39" s="22">
        <v>80000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14381681</v>
      </c>
      <c r="O39" s="17">
        <v>0</v>
      </c>
      <c r="P39" s="12">
        <v>89762744</v>
      </c>
    </row>
    <row r="40" spans="1:16" x14ac:dyDescent="0.3">
      <c r="A40" s="9" t="s">
        <v>33</v>
      </c>
      <c r="B40" s="20">
        <v>19679300</v>
      </c>
      <c r="C40" s="20">
        <v>1428574</v>
      </c>
      <c r="D40" s="20">
        <v>1428574</v>
      </c>
      <c r="E40" s="20">
        <v>206900</v>
      </c>
      <c r="F40" s="20">
        <v>0</v>
      </c>
      <c r="G40" s="20">
        <v>30000</v>
      </c>
      <c r="H40" s="20">
        <v>30000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21344774</v>
      </c>
      <c r="O40" s="18">
        <v>0</v>
      </c>
      <c r="P40" s="12">
        <v>145013184</v>
      </c>
    </row>
    <row r="41" spans="1:16" x14ac:dyDescent="0.3">
      <c r="A41" s="10" t="s">
        <v>34</v>
      </c>
      <c r="B41" s="23">
        <v>27594700</v>
      </c>
      <c r="C41" s="23">
        <v>1524613</v>
      </c>
      <c r="D41" s="23">
        <v>1524613</v>
      </c>
      <c r="E41" s="23">
        <v>0</v>
      </c>
      <c r="F41" s="23">
        <v>0</v>
      </c>
      <c r="G41" s="23">
        <v>90000</v>
      </c>
      <c r="H41" s="23">
        <v>90000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29209313</v>
      </c>
      <c r="O41" s="19">
        <v>0</v>
      </c>
      <c r="P41" s="12">
        <v>197995579</v>
      </c>
    </row>
    <row r="42" spans="1:16" x14ac:dyDescent="0.3">
      <c r="A42" s="8" t="s">
        <v>35</v>
      </c>
      <c r="B42" s="22">
        <v>22737600</v>
      </c>
      <c r="C42" s="22">
        <v>88703</v>
      </c>
      <c r="D42" s="22">
        <v>88703</v>
      </c>
      <c r="E42" s="22">
        <v>0</v>
      </c>
      <c r="F42" s="22">
        <v>0</v>
      </c>
      <c r="G42" s="22">
        <v>30000</v>
      </c>
      <c r="H42" s="22">
        <v>30000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22856303</v>
      </c>
      <c r="O42" s="17">
        <v>0</v>
      </c>
      <c r="P42" s="12">
        <v>149460562</v>
      </c>
    </row>
    <row r="43" spans="1:16" x14ac:dyDescent="0.3">
      <c r="A43" s="9" t="s">
        <v>36</v>
      </c>
      <c r="B43" s="20">
        <v>18513900</v>
      </c>
      <c r="C43" s="20">
        <v>534515</v>
      </c>
      <c r="D43" s="20">
        <v>534515</v>
      </c>
      <c r="E43" s="20">
        <v>571600</v>
      </c>
      <c r="F43" s="20">
        <v>0</v>
      </c>
      <c r="G43" s="20">
        <v>420000</v>
      </c>
      <c r="H43" s="20">
        <v>420000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20040015</v>
      </c>
      <c r="O43" s="18">
        <v>0</v>
      </c>
      <c r="P43" s="12">
        <v>132126925</v>
      </c>
    </row>
    <row r="44" spans="1:16" x14ac:dyDescent="0.3">
      <c r="A44" s="10" t="s">
        <v>37</v>
      </c>
      <c r="B44" s="23">
        <v>21864300</v>
      </c>
      <c r="C44" s="23">
        <v>-638822</v>
      </c>
      <c r="D44" s="23">
        <v>-638822</v>
      </c>
      <c r="E44" s="23">
        <v>579400</v>
      </c>
      <c r="F44" s="23">
        <v>0</v>
      </c>
      <c r="G44" s="23">
        <v>33000</v>
      </c>
      <c r="H44" s="23">
        <v>33000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21837878</v>
      </c>
      <c r="O44" s="19">
        <v>0</v>
      </c>
      <c r="P44" s="12">
        <v>150725028</v>
      </c>
    </row>
    <row r="45" spans="1:16" x14ac:dyDescent="0.3">
      <c r="A45" s="8" t="s">
        <v>38</v>
      </c>
      <c r="B45" s="22">
        <v>11434100</v>
      </c>
      <c r="C45" s="22">
        <v>462288</v>
      </c>
      <c r="D45" s="22">
        <v>462288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11896388</v>
      </c>
      <c r="O45" s="17">
        <v>0</v>
      </c>
      <c r="P45" s="12">
        <v>77206171</v>
      </c>
    </row>
    <row r="46" spans="1:16" x14ac:dyDescent="0.3">
      <c r="A46" s="9" t="s">
        <v>39</v>
      </c>
      <c r="B46" s="20">
        <v>15533900</v>
      </c>
      <c r="C46" s="20">
        <v>620977</v>
      </c>
      <c r="D46" s="20">
        <v>620977</v>
      </c>
      <c r="E46" s="20">
        <v>0</v>
      </c>
      <c r="F46" s="20">
        <v>0</v>
      </c>
      <c r="G46" s="20">
        <v>20000</v>
      </c>
      <c r="H46" s="20">
        <v>20000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16174877</v>
      </c>
      <c r="O46" s="18">
        <v>0</v>
      </c>
      <c r="P46" s="12">
        <v>105447341</v>
      </c>
    </row>
    <row r="47" spans="1:16" x14ac:dyDescent="0.3">
      <c r="A47" s="10" t="s">
        <v>40</v>
      </c>
      <c r="B47" s="23">
        <v>8865700</v>
      </c>
      <c r="C47" s="23">
        <v>529409</v>
      </c>
      <c r="D47" s="23">
        <v>529409</v>
      </c>
      <c r="E47" s="23">
        <v>422500</v>
      </c>
      <c r="F47" s="23">
        <v>0</v>
      </c>
      <c r="G47" s="23">
        <v>50000</v>
      </c>
      <c r="H47" s="23">
        <v>50000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9867609</v>
      </c>
      <c r="O47" s="19">
        <v>0</v>
      </c>
      <c r="P47" s="12">
        <v>68122830</v>
      </c>
    </row>
    <row r="48" spans="1:16" x14ac:dyDescent="0.3">
      <c r="A48" s="8" t="s">
        <v>41</v>
      </c>
      <c r="B48" s="21">
        <v>11110800</v>
      </c>
      <c r="C48" s="21">
        <v>163202</v>
      </c>
      <c r="D48" s="21">
        <v>163202</v>
      </c>
      <c r="E48" s="21">
        <v>603400</v>
      </c>
      <c r="F48" s="21">
        <v>0</v>
      </c>
      <c r="G48" s="21">
        <v>50000</v>
      </c>
      <c r="H48" s="21">
        <v>50000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11927402</v>
      </c>
      <c r="O48" s="18">
        <v>0</v>
      </c>
      <c r="P48" s="12">
        <v>81761095</v>
      </c>
    </row>
    <row r="49" spans="1:16" x14ac:dyDescent="0.3">
      <c r="A49" s="9" t="s">
        <v>42</v>
      </c>
      <c r="B49" s="20">
        <v>21030800</v>
      </c>
      <c r="C49" s="20">
        <v>-2784388</v>
      </c>
      <c r="D49" s="20">
        <v>-2784388</v>
      </c>
      <c r="E49" s="20">
        <v>963100</v>
      </c>
      <c r="F49" s="20">
        <v>0</v>
      </c>
      <c r="G49" s="20">
        <v>33000</v>
      </c>
      <c r="H49" s="20">
        <v>33000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19242512</v>
      </c>
      <c r="O49" s="18">
        <v>0</v>
      </c>
      <c r="P49" s="12">
        <v>140004481</v>
      </c>
    </row>
    <row r="50" spans="1:16" x14ac:dyDescent="0.3">
      <c r="A50" s="10" t="s">
        <v>43</v>
      </c>
      <c r="B50" s="23">
        <v>16965100</v>
      </c>
      <c r="C50" s="23">
        <v>-1926137</v>
      </c>
      <c r="D50" s="23">
        <v>-1926137</v>
      </c>
      <c r="E50" s="23">
        <v>831000</v>
      </c>
      <c r="F50" s="23">
        <v>0</v>
      </c>
      <c r="G50" s="23">
        <v>103000</v>
      </c>
      <c r="H50" s="23">
        <v>103000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15972963</v>
      </c>
      <c r="O50" s="19">
        <v>0</v>
      </c>
      <c r="P50" s="12">
        <v>130968098</v>
      </c>
    </row>
    <row r="51" spans="1:16" x14ac:dyDescent="0.3">
      <c r="A51" s="8" t="s">
        <v>44</v>
      </c>
      <c r="B51" s="21">
        <v>7994500</v>
      </c>
      <c r="C51" s="21">
        <v>292628</v>
      </c>
      <c r="D51" s="21">
        <v>292628</v>
      </c>
      <c r="E51" s="21">
        <v>603400</v>
      </c>
      <c r="F51" s="21">
        <v>0</v>
      </c>
      <c r="G51" s="21">
        <v>90000</v>
      </c>
      <c r="H51" s="21">
        <v>90000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8980528</v>
      </c>
      <c r="O51" s="18">
        <v>0</v>
      </c>
      <c r="P51" s="12">
        <v>57022674</v>
      </c>
    </row>
    <row r="52" spans="1:16" x14ac:dyDescent="0.3">
      <c r="A52" s="9" t="s">
        <v>45</v>
      </c>
      <c r="B52" s="20">
        <v>15453900</v>
      </c>
      <c r="C52" s="20">
        <v>637578</v>
      </c>
      <c r="D52" s="20">
        <v>637578</v>
      </c>
      <c r="E52" s="20">
        <v>545600</v>
      </c>
      <c r="F52" s="20">
        <v>0</v>
      </c>
      <c r="G52" s="20">
        <v>50000</v>
      </c>
      <c r="H52" s="20">
        <v>50000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16687078</v>
      </c>
      <c r="O52" s="18">
        <v>0</v>
      </c>
      <c r="P52" s="12">
        <v>104529367</v>
      </c>
    </row>
    <row r="53" spans="1:16" x14ac:dyDescent="0.3">
      <c r="A53" s="10" t="s">
        <v>137</v>
      </c>
      <c r="B53" s="23">
        <v>30976700</v>
      </c>
      <c r="C53" s="23">
        <v>-256082</v>
      </c>
      <c r="D53" s="23">
        <v>-256082</v>
      </c>
      <c r="E53" s="23">
        <v>0</v>
      </c>
      <c r="F53" s="23">
        <v>0</v>
      </c>
      <c r="G53" s="23">
        <v>40000</v>
      </c>
      <c r="H53" s="23">
        <v>40000</v>
      </c>
      <c r="I53" s="23">
        <v>0</v>
      </c>
      <c r="J53" s="23">
        <v>0</v>
      </c>
      <c r="K53" s="23">
        <v>407700</v>
      </c>
      <c r="L53" s="23">
        <v>0</v>
      </c>
      <c r="M53" s="23">
        <v>0</v>
      </c>
      <c r="N53" s="23">
        <v>31168318</v>
      </c>
      <c r="O53" s="19">
        <v>0</v>
      </c>
      <c r="P53" s="12">
        <v>232713006</v>
      </c>
    </row>
    <row r="54" spans="1:16" x14ac:dyDescent="0.3">
      <c r="A54" s="8" t="s">
        <v>138</v>
      </c>
      <c r="B54" s="21">
        <v>11700300</v>
      </c>
      <c r="C54" s="21">
        <v>-2519108</v>
      </c>
      <c r="D54" s="21">
        <v>-2519108</v>
      </c>
      <c r="E54" s="21">
        <v>603400</v>
      </c>
      <c r="F54" s="21">
        <v>0</v>
      </c>
      <c r="G54" s="21">
        <v>93000</v>
      </c>
      <c r="H54" s="21">
        <v>93000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9877592</v>
      </c>
      <c r="O54" s="18">
        <v>0</v>
      </c>
      <c r="P54" s="12">
        <v>78620923</v>
      </c>
    </row>
    <row r="55" spans="1:16" x14ac:dyDescent="0.3">
      <c r="A55" s="9" t="s">
        <v>139</v>
      </c>
      <c r="B55" s="20">
        <v>39385100</v>
      </c>
      <c r="C55" s="20">
        <v>2082760</v>
      </c>
      <c r="D55" s="20">
        <v>2082760</v>
      </c>
      <c r="E55" s="20">
        <v>0</v>
      </c>
      <c r="F55" s="20">
        <v>0</v>
      </c>
      <c r="G55" s="20">
        <v>270000</v>
      </c>
      <c r="H55" s="20">
        <v>270000</v>
      </c>
      <c r="I55" s="20">
        <v>0</v>
      </c>
      <c r="J55" s="20">
        <v>0</v>
      </c>
      <c r="K55" s="20">
        <v>427400</v>
      </c>
      <c r="L55" s="20">
        <v>0</v>
      </c>
      <c r="M55" s="20">
        <v>0</v>
      </c>
      <c r="N55" s="20">
        <v>42165260</v>
      </c>
      <c r="O55" s="18">
        <v>0</v>
      </c>
      <c r="P55" s="12">
        <v>283267521</v>
      </c>
    </row>
    <row r="56" spans="1:16" x14ac:dyDescent="0.3">
      <c r="A56" s="10" t="s">
        <v>46</v>
      </c>
      <c r="B56" s="23">
        <v>118214200</v>
      </c>
      <c r="C56" s="23">
        <v>5132972</v>
      </c>
      <c r="D56" s="23">
        <v>5132972</v>
      </c>
      <c r="E56" s="23">
        <v>0</v>
      </c>
      <c r="F56" s="23">
        <v>9743600</v>
      </c>
      <c r="G56" s="23">
        <v>9130000</v>
      </c>
      <c r="H56" s="23">
        <v>0</v>
      </c>
      <c r="I56" s="23">
        <v>9130000</v>
      </c>
      <c r="J56" s="23">
        <v>0</v>
      </c>
      <c r="K56" s="23">
        <v>0</v>
      </c>
      <c r="L56" s="23">
        <v>0</v>
      </c>
      <c r="M56" s="23">
        <v>0</v>
      </c>
      <c r="N56" s="23">
        <v>142220772</v>
      </c>
      <c r="O56" s="19">
        <v>0</v>
      </c>
      <c r="P56" s="12">
        <v>839017435</v>
      </c>
    </row>
    <row r="57" spans="1:16" x14ac:dyDescent="0.3">
      <c r="A57" s="8" t="s">
        <v>140</v>
      </c>
      <c r="B57" s="21">
        <v>61910400</v>
      </c>
      <c r="C57" s="21">
        <v>-4558437</v>
      </c>
      <c r="D57" s="21">
        <v>-4558437</v>
      </c>
      <c r="E57" s="21">
        <v>0</v>
      </c>
      <c r="F57" s="21">
        <v>4065400</v>
      </c>
      <c r="G57" s="21">
        <v>4000000</v>
      </c>
      <c r="H57" s="21">
        <v>0</v>
      </c>
      <c r="I57" s="21">
        <v>4000000</v>
      </c>
      <c r="J57" s="21">
        <v>0</v>
      </c>
      <c r="K57" s="21">
        <v>487300</v>
      </c>
      <c r="L57" s="21">
        <v>0</v>
      </c>
      <c r="M57" s="21">
        <v>0</v>
      </c>
      <c r="N57" s="21">
        <v>65904663</v>
      </c>
      <c r="O57" s="18">
        <v>0</v>
      </c>
      <c r="P57" s="12">
        <v>451600983</v>
      </c>
    </row>
    <row r="58" spans="1:16" x14ac:dyDescent="0.3">
      <c r="A58" s="9" t="s">
        <v>47</v>
      </c>
      <c r="B58" s="20">
        <v>6306100</v>
      </c>
      <c r="C58" s="20">
        <v>-1687765</v>
      </c>
      <c r="D58" s="20">
        <v>-1687765</v>
      </c>
      <c r="E58" s="20">
        <v>0</v>
      </c>
      <c r="F58" s="20">
        <v>868800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5487135</v>
      </c>
      <c r="O58" s="18">
        <v>0</v>
      </c>
      <c r="P58" s="12">
        <v>45228548</v>
      </c>
    </row>
    <row r="59" spans="1:16" x14ac:dyDescent="0.3">
      <c r="A59" s="10" t="s">
        <v>48</v>
      </c>
      <c r="B59" s="23">
        <v>7817900</v>
      </c>
      <c r="C59" s="23">
        <v>407985</v>
      </c>
      <c r="D59" s="23">
        <v>407985</v>
      </c>
      <c r="E59" s="23">
        <v>0</v>
      </c>
      <c r="F59" s="23">
        <v>970900</v>
      </c>
      <c r="G59" s="23">
        <v>935000</v>
      </c>
      <c r="H59" s="23">
        <v>0</v>
      </c>
      <c r="I59" s="23">
        <v>935000</v>
      </c>
      <c r="J59" s="23">
        <v>0</v>
      </c>
      <c r="K59" s="23">
        <v>0</v>
      </c>
      <c r="L59" s="23">
        <v>0</v>
      </c>
      <c r="M59" s="23">
        <v>0</v>
      </c>
      <c r="N59" s="23">
        <v>10131785</v>
      </c>
      <c r="O59" s="19">
        <v>0</v>
      </c>
      <c r="P59" s="12">
        <v>62111613</v>
      </c>
    </row>
    <row r="60" spans="1:16" x14ac:dyDescent="0.3">
      <c r="A60" s="8" t="s">
        <v>49</v>
      </c>
      <c r="B60" s="21">
        <v>23880100</v>
      </c>
      <c r="C60" s="21">
        <v>1086961</v>
      </c>
      <c r="D60" s="21">
        <v>1086961</v>
      </c>
      <c r="E60" s="21">
        <v>0</v>
      </c>
      <c r="F60" s="21">
        <v>1473400</v>
      </c>
      <c r="G60" s="21">
        <v>650000</v>
      </c>
      <c r="H60" s="21">
        <v>0</v>
      </c>
      <c r="I60" s="21">
        <v>650000</v>
      </c>
      <c r="J60" s="21">
        <v>0</v>
      </c>
      <c r="K60" s="21">
        <v>0</v>
      </c>
      <c r="L60" s="21">
        <v>0</v>
      </c>
      <c r="M60" s="21">
        <v>0</v>
      </c>
      <c r="N60" s="21">
        <v>27090461</v>
      </c>
      <c r="O60" s="18">
        <v>0</v>
      </c>
      <c r="P60" s="12">
        <v>179859765</v>
      </c>
    </row>
    <row r="61" spans="1:16" x14ac:dyDescent="0.3">
      <c r="A61" s="9" t="s">
        <v>50</v>
      </c>
      <c r="B61" s="20">
        <v>5220600</v>
      </c>
      <c r="C61" s="20">
        <v>53893</v>
      </c>
      <c r="D61" s="20">
        <v>53893</v>
      </c>
      <c r="E61" s="20">
        <v>0</v>
      </c>
      <c r="F61" s="20">
        <v>826700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6101193</v>
      </c>
      <c r="O61" s="18">
        <v>0</v>
      </c>
      <c r="P61" s="12">
        <v>41631159</v>
      </c>
    </row>
    <row r="62" spans="1:16" x14ac:dyDescent="0.3">
      <c r="A62" s="10" t="s">
        <v>51</v>
      </c>
      <c r="B62" s="23">
        <v>3209200</v>
      </c>
      <c r="C62" s="23">
        <v>116442</v>
      </c>
      <c r="D62" s="23">
        <v>116442</v>
      </c>
      <c r="E62" s="23">
        <v>0</v>
      </c>
      <c r="F62" s="23">
        <v>689400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4015042</v>
      </c>
      <c r="O62" s="19">
        <v>0</v>
      </c>
      <c r="P62" s="12">
        <v>25177075</v>
      </c>
    </row>
    <row r="63" spans="1:16" x14ac:dyDescent="0.3">
      <c r="A63" s="8" t="s">
        <v>52</v>
      </c>
      <c r="B63" s="21">
        <v>6876000</v>
      </c>
      <c r="C63" s="21">
        <v>-20984</v>
      </c>
      <c r="D63" s="21">
        <v>-20984</v>
      </c>
      <c r="E63" s="21">
        <v>0</v>
      </c>
      <c r="F63" s="21">
        <v>934100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7789116</v>
      </c>
      <c r="O63" s="18">
        <v>0</v>
      </c>
      <c r="P63" s="12">
        <v>50005593</v>
      </c>
    </row>
    <row r="64" spans="1:16" x14ac:dyDescent="0.3">
      <c r="A64" s="9" t="s">
        <v>53</v>
      </c>
      <c r="B64" s="20">
        <v>20309100</v>
      </c>
      <c r="C64" s="20">
        <v>1433699</v>
      </c>
      <c r="D64" s="20">
        <v>1433699</v>
      </c>
      <c r="E64" s="20">
        <v>0</v>
      </c>
      <c r="F64" s="20">
        <v>1385900</v>
      </c>
      <c r="G64" s="20">
        <v>2600000</v>
      </c>
      <c r="H64" s="20">
        <v>0</v>
      </c>
      <c r="I64" s="20">
        <v>2600000</v>
      </c>
      <c r="J64" s="20">
        <v>0</v>
      </c>
      <c r="K64" s="20">
        <v>0</v>
      </c>
      <c r="L64" s="20">
        <v>0</v>
      </c>
      <c r="M64" s="20">
        <v>0</v>
      </c>
      <c r="N64" s="20">
        <v>25728699</v>
      </c>
      <c r="O64" s="18">
        <v>0</v>
      </c>
      <c r="P64" s="12">
        <v>156204598</v>
      </c>
    </row>
    <row r="65" spans="1:16" x14ac:dyDescent="0.3">
      <c r="A65" s="10" t="s">
        <v>54</v>
      </c>
      <c r="B65" s="23">
        <v>9194300</v>
      </c>
      <c r="C65" s="23">
        <v>453156</v>
      </c>
      <c r="D65" s="23">
        <v>453156</v>
      </c>
      <c r="E65" s="23">
        <v>0</v>
      </c>
      <c r="F65" s="23">
        <v>1030300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10677756</v>
      </c>
      <c r="O65" s="19">
        <v>0</v>
      </c>
      <c r="P65" s="12">
        <v>72354973</v>
      </c>
    </row>
    <row r="66" spans="1:16" x14ac:dyDescent="0.3">
      <c r="A66" s="8" t="s">
        <v>55</v>
      </c>
      <c r="B66" s="21">
        <v>37305500</v>
      </c>
      <c r="C66" s="21">
        <v>1171763</v>
      </c>
      <c r="D66" s="21">
        <v>1171763</v>
      </c>
      <c r="E66" s="21">
        <v>0</v>
      </c>
      <c r="F66" s="21">
        <v>2471000</v>
      </c>
      <c r="G66" s="21">
        <v>1460000</v>
      </c>
      <c r="H66" s="21">
        <v>0</v>
      </c>
      <c r="I66" s="21">
        <v>1460000</v>
      </c>
      <c r="J66" s="21">
        <v>0</v>
      </c>
      <c r="K66" s="21">
        <v>0</v>
      </c>
      <c r="L66" s="21">
        <v>0</v>
      </c>
      <c r="M66" s="21">
        <v>0</v>
      </c>
      <c r="N66" s="21">
        <v>42408263</v>
      </c>
      <c r="O66" s="18">
        <v>0</v>
      </c>
      <c r="P66" s="12">
        <v>276097887</v>
      </c>
    </row>
    <row r="67" spans="1:16" x14ac:dyDescent="0.3">
      <c r="A67" s="9" t="s">
        <v>56</v>
      </c>
      <c r="B67" s="20">
        <v>6140400</v>
      </c>
      <c r="C67" s="20">
        <v>-899172</v>
      </c>
      <c r="D67" s="20">
        <v>-899172</v>
      </c>
      <c r="E67" s="20">
        <v>0</v>
      </c>
      <c r="F67" s="20">
        <v>879200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6120428</v>
      </c>
      <c r="O67" s="18">
        <v>0</v>
      </c>
      <c r="P67" s="12">
        <v>47623675</v>
      </c>
    </row>
    <row r="68" spans="1:16" x14ac:dyDescent="0.3">
      <c r="A68" s="10" t="s">
        <v>57</v>
      </c>
      <c r="B68" s="23">
        <v>6144800</v>
      </c>
      <c r="C68" s="23">
        <v>-1067733</v>
      </c>
      <c r="D68" s="23">
        <v>-1067733</v>
      </c>
      <c r="E68" s="23">
        <v>0</v>
      </c>
      <c r="F68" s="23">
        <v>844800</v>
      </c>
      <c r="G68" s="23">
        <v>1000000</v>
      </c>
      <c r="H68" s="23">
        <v>0</v>
      </c>
      <c r="I68" s="23">
        <v>1000000</v>
      </c>
      <c r="J68" s="23">
        <v>0</v>
      </c>
      <c r="K68" s="23">
        <v>0</v>
      </c>
      <c r="L68" s="23">
        <v>0</v>
      </c>
      <c r="M68" s="23">
        <v>0</v>
      </c>
      <c r="N68" s="23">
        <v>6921867</v>
      </c>
      <c r="O68" s="19">
        <v>0</v>
      </c>
      <c r="P68" s="12">
        <v>47824993</v>
      </c>
    </row>
    <row r="69" spans="1:16" x14ac:dyDescent="0.3">
      <c r="A69" s="8" t="s">
        <v>58</v>
      </c>
      <c r="B69" s="21">
        <v>6285800</v>
      </c>
      <c r="C69" s="21">
        <v>317470</v>
      </c>
      <c r="D69" s="21">
        <v>317470</v>
      </c>
      <c r="E69" s="21">
        <v>0</v>
      </c>
      <c r="F69" s="21">
        <v>858500</v>
      </c>
      <c r="G69" s="21">
        <v>312000</v>
      </c>
      <c r="H69" s="21">
        <v>0</v>
      </c>
      <c r="I69" s="21">
        <v>312000</v>
      </c>
      <c r="J69" s="21">
        <v>0</v>
      </c>
      <c r="K69" s="21">
        <v>0</v>
      </c>
      <c r="L69" s="21">
        <v>0</v>
      </c>
      <c r="M69" s="21">
        <v>0</v>
      </c>
      <c r="N69" s="21">
        <v>7773770</v>
      </c>
      <c r="O69" s="18">
        <v>0</v>
      </c>
      <c r="P69" s="12">
        <v>43781858</v>
      </c>
    </row>
    <row r="70" spans="1:16" x14ac:dyDescent="0.3">
      <c r="A70" s="9" t="s">
        <v>59</v>
      </c>
      <c r="B70" s="20">
        <v>6554800</v>
      </c>
      <c r="C70" s="20">
        <v>-1604165</v>
      </c>
      <c r="D70" s="20">
        <v>-1604165</v>
      </c>
      <c r="E70" s="20">
        <v>0</v>
      </c>
      <c r="F70" s="20">
        <v>931100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5881735</v>
      </c>
      <c r="O70" s="18">
        <v>0</v>
      </c>
      <c r="P70" s="12">
        <v>52461105</v>
      </c>
    </row>
    <row r="71" spans="1:16" x14ac:dyDescent="0.3">
      <c r="A71" s="10" t="s">
        <v>60</v>
      </c>
      <c r="B71" s="23">
        <v>15701700</v>
      </c>
      <c r="C71" s="23">
        <v>-9365703</v>
      </c>
      <c r="D71" s="23">
        <v>-9365703</v>
      </c>
      <c r="E71" s="23">
        <v>0</v>
      </c>
      <c r="F71" s="23">
        <v>828900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7164897</v>
      </c>
      <c r="O71" s="19">
        <v>0</v>
      </c>
      <c r="P71" s="12">
        <v>96872957</v>
      </c>
    </row>
    <row r="72" spans="1:16" x14ac:dyDescent="0.3">
      <c r="A72" s="8" t="s">
        <v>61</v>
      </c>
      <c r="B72" s="21">
        <v>64920800</v>
      </c>
      <c r="C72" s="21">
        <v>-6699966</v>
      </c>
      <c r="D72" s="21">
        <v>-6699966</v>
      </c>
      <c r="E72" s="21">
        <v>0</v>
      </c>
      <c r="F72" s="21">
        <v>4872800</v>
      </c>
      <c r="G72" s="21">
        <v>412000</v>
      </c>
      <c r="H72" s="21">
        <v>0</v>
      </c>
      <c r="I72" s="21">
        <v>412000</v>
      </c>
      <c r="J72" s="21">
        <v>0</v>
      </c>
      <c r="K72" s="21">
        <v>0</v>
      </c>
      <c r="L72" s="21">
        <v>0</v>
      </c>
      <c r="M72" s="21">
        <v>0</v>
      </c>
      <c r="N72" s="21">
        <v>63505634</v>
      </c>
      <c r="O72" s="18">
        <v>0</v>
      </c>
      <c r="P72" s="12">
        <v>469065393</v>
      </c>
    </row>
    <row r="73" spans="1:16" x14ac:dyDescent="0.3">
      <c r="A73" s="9" t="s">
        <v>62</v>
      </c>
      <c r="B73" s="20">
        <v>11728800</v>
      </c>
      <c r="C73" s="20">
        <v>-177231</v>
      </c>
      <c r="D73" s="20">
        <v>-177231</v>
      </c>
      <c r="E73" s="20">
        <v>0</v>
      </c>
      <c r="F73" s="20">
        <v>955100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12506669</v>
      </c>
      <c r="O73" s="18">
        <v>0</v>
      </c>
      <c r="P73" s="12">
        <v>68931289</v>
      </c>
    </row>
    <row r="74" spans="1:16" x14ac:dyDescent="0.3">
      <c r="A74" s="10" t="s">
        <v>63</v>
      </c>
      <c r="B74" s="23">
        <v>2893400</v>
      </c>
      <c r="C74" s="23">
        <v>7271</v>
      </c>
      <c r="D74" s="23">
        <v>7271</v>
      </c>
      <c r="E74" s="23">
        <v>0</v>
      </c>
      <c r="F74" s="23">
        <v>684400</v>
      </c>
      <c r="G74" s="23">
        <v>557500</v>
      </c>
      <c r="H74" s="23">
        <v>0</v>
      </c>
      <c r="I74" s="23">
        <v>557500</v>
      </c>
      <c r="J74" s="23">
        <v>0</v>
      </c>
      <c r="K74" s="23">
        <v>0</v>
      </c>
      <c r="L74" s="23">
        <v>0</v>
      </c>
      <c r="M74" s="23">
        <v>0</v>
      </c>
      <c r="N74" s="23">
        <v>4142571</v>
      </c>
      <c r="O74" s="19">
        <v>0</v>
      </c>
      <c r="P74" s="12">
        <v>21535790</v>
      </c>
    </row>
    <row r="75" spans="1:16" x14ac:dyDescent="0.3">
      <c r="A75" s="8" t="s">
        <v>64</v>
      </c>
      <c r="B75" s="21">
        <v>6659900</v>
      </c>
      <c r="C75" s="21">
        <v>-233087</v>
      </c>
      <c r="D75" s="21">
        <v>-233087</v>
      </c>
      <c r="E75" s="21">
        <v>0</v>
      </c>
      <c r="F75" s="21">
        <v>829100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7255913</v>
      </c>
      <c r="O75" s="18">
        <v>0</v>
      </c>
      <c r="P75" s="12">
        <v>47486397</v>
      </c>
    </row>
    <row r="76" spans="1:16" x14ac:dyDescent="0.3">
      <c r="A76" s="9" t="s">
        <v>65</v>
      </c>
      <c r="B76" s="20">
        <v>21713500</v>
      </c>
      <c r="C76" s="20">
        <v>-5657290</v>
      </c>
      <c r="D76" s="20">
        <v>-5657290</v>
      </c>
      <c r="E76" s="20">
        <v>0</v>
      </c>
      <c r="F76" s="20">
        <v>1170200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17226410</v>
      </c>
      <c r="O76" s="18">
        <v>0</v>
      </c>
      <c r="P76" s="12">
        <v>142493967</v>
      </c>
    </row>
    <row r="77" spans="1:16" x14ac:dyDescent="0.3">
      <c r="A77" s="10" t="s">
        <v>66</v>
      </c>
      <c r="B77" s="23">
        <v>8291500</v>
      </c>
      <c r="C77" s="23">
        <v>-817051</v>
      </c>
      <c r="D77" s="23">
        <v>-817051</v>
      </c>
      <c r="E77" s="23">
        <v>0</v>
      </c>
      <c r="F77" s="23">
        <v>966300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8440749</v>
      </c>
      <c r="O77" s="19">
        <v>0</v>
      </c>
      <c r="P77" s="12">
        <v>59241457</v>
      </c>
    </row>
    <row r="78" spans="1:16" x14ac:dyDescent="0.3">
      <c r="A78" s="8" t="s">
        <v>67</v>
      </c>
      <c r="B78" s="21">
        <v>5100400</v>
      </c>
      <c r="C78" s="21">
        <v>-1927969</v>
      </c>
      <c r="D78" s="21">
        <v>-1927969</v>
      </c>
      <c r="E78" s="21">
        <v>0</v>
      </c>
      <c r="F78" s="21">
        <v>792700</v>
      </c>
      <c r="G78" s="21">
        <v>2045000</v>
      </c>
      <c r="H78" s="21">
        <v>0</v>
      </c>
      <c r="I78" s="21">
        <v>2045000</v>
      </c>
      <c r="J78" s="21">
        <v>0</v>
      </c>
      <c r="K78" s="21">
        <v>0</v>
      </c>
      <c r="L78" s="21">
        <v>0</v>
      </c>
      <c r="M78" s="21">
        <v>0</v>
      </c>
      <c r="N78" s="21">
        <v>6010131</v>
      </c>
      <c r="O78" s="18">
        <v>0</v>
      </c>
      <c r="P78" s="12">
        <v>38335404</v>
      </c>
    </row>
    <row r="79" spans="1:16" x14ac:dyDescent="0.3">
      <c r="A79" s="9" t="s">
        <v>68</v>
      </c>
      <c r="B79" s="20">
        <v>15817000</v>
      </c>
      <c r="C79" s="20">
        <v>611864</v>
      </c>
      <c r="D79" s="20">
        <v>611864</v>
      </c>
      <c r="E79" s="20">
        <v>0</v>
      </c>
      <c r="F79" s="20">
        <v>869300</v>
      </c>
      <c r="G79" s="20">
        <v>900000</v>
      </c>
      <c r="H79" s="20">
        <v>0</v>
      </c>
      <c r="I79" s="20">
        <v>900000</v>
      </c>
      <c r="J79" s="20">
        <v>0</v>
      </c>
      <c r="K79" s="20">
        <v>0</v>
      </c>
      <c r="L79" s="20">
        <v>0</v>
      </c>
      <c r="M79" s="20">
        <v>0</v>
      </c>
      <c r="N79" s="20">
        <v>18198164</v>
      </c>
      <c r="O79" s="18">
        <v>0</v>
      </c>
      <c r="P79" s="12">
        <v>120367614</v>
      </c>
    </row>
    <row r="80" spans="1:16" x14ac:dyDescent="0.3">
      <c r="A80" s="10" t="s">
        <v>69</v>
      </c>
      <c r="B80" s="23">
        <v>24442800</v>
      </c>
      <c r="C80" s="23">
        <v>-2648151</v>
      </c>
      <c r="D80" s="23">
        <v>-2648151</v>
      </c>
      <c r="E80" s="23">
        <v>0</v>
      </c>
      <c r="F80" s="23">
        <v>1812400</v>
      </c>
      <c r="G80" s="23">
        <v>1200000</v>
      </c>
      <c r="H80" s="23">
        <v>0</v>
      </c>
      <c r="I80" s="23">
        <v>1200000</v>
      </c>
      <c r="J80" s="23">
        <v>0</v>
      </c>
      <c r="K80" s="23">
        <v>0</v>
      </c>
      <c r="L80" s="23">
        <v>0</v>
      </c>
      <c r="M80" s="23">
        <v>0</v>
      </c>
      <c r="N80" s="23">
        <v>24807049</v>
      </c>
      <c r="O80" s="19">
        <v>0</v>
      </c>
      <c r="P80" s="12">
        <v>180786071</v>
      </c>
    </row>
    <row r="81" spans="1:16" x14ac:dyDescent="0.3">
      <c r="A81" s="8" t="s">
        <v>70</v>
      </c>
      <c r="B81" s="21">
        <v>7818800</v>
      </c>
      <c r="C81" s="21">
        <v>-4381857</v>
      </c>
      <c r="D81" s="21">
        <v>-4381857</v>
      </c>
      <c r="E81" s="21">
        <v>0</v>
      </c>
      <c r="F81" s="21">
        <v>961800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4398743</v>
      </c>
      <c r="O81" s="18">
        <v>0</v>
      </c>
      <c r="P81" s="12">
        <v>50327488</v>
      </c>
    </row>
    <row r="82" spans="1:16" x14ac:dyDescent="0.3">
      <c r="A82" s="9" t="s">
        <v>71</v>
      </c>
      <c r="B82" s="20">
        <v>9848600</v>
      </c>
      <c r="C82" s="20">
        <v>522566</v>
      </c>
      <c r="D82" s="20">
        <v>522566</v>
      </c>
      <c r="E82" s="20">
        <v>0</v>
      </c>
      <c r="F82" s="20">
        <v>1088700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11459866</v>
      </c>
      <c r="O82" s="18">
        <v>0</v>
      </c>
      <c r="P82" s="12">
        <v>75600131</v>
      </c>
    </row>
    <row r="83" spans="1:16" x14ac:dyDescent="0.3">
      <c r="A83" s="10" t="s">
        <v>72</v>
      </c>
      <c r="B83" s="23">
        <v>8440100</v>
      </c>
      <c r="C83" s="23">
        <v>315532</v>
      </c>
      <c r="D83" s="23">
        <v>315532</v>
      </c>
      <c r="E83" s="23">
        <v>0</v>
      </c>
      <c r="F83" s="23">
        <v>981900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9737532</v>
      </c>
      <c r="O83" s="19">
        <v>0</v>
      </c>
      <c r="P83" s="12">
        <v>64412186</v>
      </c>
    </row>
    <row r="84" spans="1:16" x14ac:dyDescent="0.3">
      <c r="A84" s="8" t="s">
        <v>73</v>
      </c>
      <c r="B84" s="21">
        <v>5794400</v>
      </c>
      <c r="C84" s="21">
        <v>-133073</v>
      </c>
      <c r="D84" s="21">
        <v>-133073</v>
      </c>
      <c r="E84" s="21">
        <v>0</v>
      </c>
      <c r="F84" s="21">
        <v>854300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6515627</v>
      </c>
      <c r="O84" s="18">
        <v>0</v>
      </c>
      <c r="P84" s="12">
        <v>48897865</v>
      </c>
    </row>
    <row r="85" spans="1:16" x14ac:dyDescent="0.3">
      <c r="A85" s="9" t="s">
        <v>74</v>
      </c>
      <c r="B85" s="20">
        <v>2855100</v>
      </c>
      <c r="C85" s="20">
        <v>79016</v>
      </c>
      <c r="D85" s="20">
        <v>79016</v>
      </c>
      <c r="E85" s="20">
        <v>0</v>
      </c>
      <c r="F85" s="20">
        <v>696100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3630216</v>
      </c>
      <c r="O85" s="18">
        <v>0</v>
      </c>
      <c r="P85" s="12">
        <v>22124725</v>
      </c>
    </row>
    <row r="86" spans="1:16" x14ac:dyDescent="0.3">
      <c r="A86" s="10" t="s">
        <v>75</v>
      </c>
      <c r="B86" s="23">
        <v>4122700</v>
      </c>
      <c r="C86" s="23">
        <v>-47165</v>
      </c>
      <c r="D86" s="23">
        <v>-47165</v>
      </c>
      <c r="E86" s="23">
        <v>0</v>
      </c>
      <c r="F86" s="23">
        <v>738900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4814435</v>
      </c>
      <c r="O86" s="19">
        <v>0</v>
      </c>
      <c r="P86" s="12">
        <v>28854902</v>
      </c>
    </row>
    <row r="87" spans="1:16" x14ac:dyDescent="0.3">
      <c r="A87" s="8" t="s">
        <v>76</v>
      </c>
      <c r="B87" s="21">
        <v>5150700</v>
      </c>
      <c r="C87" s="21">
        <v>-115531</v>
      </c>
      <c r="D87" s="21">
        <v>-115531</v>
      </c>
      <c r="E87" s="21">
        <v>0</v>
      </c>
      <c r="F87" s="21">
        <v>840100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5875269</v>
      </c>
      <c r="O87" s="18">
        <v>0</v>
      </c>
      <c r="P87" s="12">
        <v>36557924</v>
      </c>
    </row>
    <row r="88" spans="1:16" x14ac:dyDescent="0.3">
      <c r="A88" s="9" t="s">
        <v>77</v>
      </c>
      <c r="B88" s="20">
        <v>32201800</v>
      </c>
      <c r="C88" s="20">
        <v>1422301</v>
      </c>
      <c r="D88" s="20">
        <v>1422301</v>
      </c>
      <c r="E88" s="20">
        <v>0</v>
      </c>
      <c r="F88" s="20">
        <v>2127700</v>
      </c>
      <c r="G88" s="20">
        <v>3100000</v>
      </c>
      <c r="H88" s="20">
        <v>0</v>
      </c>
      <c r="I88" s="20">
        <v>3100000</v>
      </c>
      <c r="J88" s="20">
        <v>0</v>
      </c>
      <c r="K88" s="20">
        <v>0</v>
      </c>
      <c r="L88" s="20">
        <v>0</v>
      </c>
      <c r="M88" s="20">
        <v>0</v>
      </c>
      <c r="N88" s="20">
        <v>38851801</v>
      </c>
      <c r="O88" s="18">
        <v>0</v>
      </c>
      <c r="P88" s="12">
        <v>243316311</v>
      </c>
    </row>
    <row r="89" spans="1:16" x14ac:dyDescent="0.3">
      <c r="A89" s="10" t="s">
        <v>78</v>
      </c>
      <c r="B89" s="23">
        <v>25976500</v>
      </c>
      <c r="C89" s="23">
        <v>1128602</v>
      </c>
      <c r="D89" s="23">
        <v>1128602</v>
      </c>
      <c r="E89" s="23">
        <v>0</v>
      </c>
      <c r="F89" s="23">
        <v>1788000</v>
      </c>
      <c r="G89" s="23">
        <v>4400000</v>
      </c>
      <c r="H89" s="23">
        <v>0</v>
      </c>
      <c r="I89" s="23">
        <v>4400000</v>
      </c>
      <c r="J89" s="23">
        <v>0</v>
      </c>
      <c r="K89" s="23">
        <v>0</v>
      </c>
      <c r="L89" s="23">
        <v>0</v>
      </c>
      <c r="M89" s="23">
        <v>0</v>
      </c>
      <c r="N89" s="23">
        <v>33293102</v>
      </c>
      <c r="O89" s="19">
        <v>0</v>
      </c>
      <c r="P89" s="12">
        <v>189768042</v>
      </c>
    </row>
    <row r="90" spans="1:16" x14ac:dyDescent="0.3">
      <c r="A90" s="8" t="s">
        <v>79</v>
      </c>
      <c r="B90" s="21">
        <v>23256700</v>
      </c>
      <c r="C90" s="21">
        <v>1754519</v>
      </c>
      <c r="D90" s="21">
        <v>1754519</v>
      </c>
      <c r="E90" s="21">
        <v>0</v>
      </c>
      <c r="F90" s="21">
        <v>1500200</v>
      </c>
      <c r="G90" s="21">
        <v>800000</v>
      </c>
      <c r="H90" s="21">
        <v>0</v>
      </c>
      <c r="I90" s="21">
        <v>800000</v>
      </c>
      <c r="J90" s="21">
        <v>0</v>
      </c>
      <c r="K90" s="21">
        <v>0</v>
      </c>
      <c r="L90" s="21">
        <v>0</v>
      </c>
      <c r="M90" s="21">
        <v>0</v>
      </c>
      <c r="N90" s="21">
        <v>27311419</v>
      </c>
      <c r="O90" s="18">
        <v>0</v>
      </c>
      <c r="P90" s="12">
        <v>151863314</v>
      </c>
    </row>
    <row r="91" spans="1:16" x14ac:dyDescent="0.3">
      <c r="A91" s="9" t="s">
        <v>80</v>
      </c>
      <c r="B91" s="20">
        <v>9787000</v>
      </c>
      <c r="C91" s="20">
        <v>-114988</v>
      </c>
      <c r="D91" s="20">
        <v>-114988</v>
      </c>
      <c r="E91" s="20">
        <v>0</v>
      </c>
      <c r="F91" s="20">
        <v>1081500</v>
      </c>
      <c r="G91" s="20">
        <v>370000</v>
      </c>
      <c r="H91" s="20">
        <v>0</v>
      </c>
      <c r="I91" s="20">
        <v>370000</v>
      </c>
      <c r="J91" s="20">
        <v>0</v>
      </c>
      <c r="K91" s="20">
        <v>0</v>
      </c>
      <c r="L91" s="20">
        <v>0</v>
      </c>
      <c r="M91" s="20">
        <v>0</v>
      </c>
      <c r="N91" s="20">
        <v>11123512</v>
      </c>
      <c r="O91" s="18">
        <v>0</v>
      </c>
      <c r="P91" s="12">
        <v>68112724</v>
      </c>
    </row>
    <row r="92" spans="1:16" x14ac:dyDescent="0.3">
      <c r="A92" s="10" t="s">
        <v>81</v>
      </c>
      <c r="B92" s="23">
        <v>13859900</v>
      </c>
      <c r="C92" s="23">
        <v>472619</v>
      </c>
      <c r="D92" s="23">
        <v>472619</v>
      </c>
      <c r="E92" s="23">
        <v>0</v>
      </c>
      <c r="F92" s="23">
        <v>820700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23">
        <v>0</v>
      </c>
      <c r="M92" s="23">
        <v>0</v>
      </c>
      <c r="N92" s="23">
        <v>15153219</v>
      </c>
      <c r="O92" s="19">
        <v>0</v>
      </c>
      <c r="P92" s="12">
        <v>100961178</v>
      </c>
    </row>
    <row r="93" spans="1:16" x14ac:dyDescent="0.3">
      <c r="A93" s="8" t="s">
        <v>82</v>
      </c>
      <c r="B93" s="21">
        <v>27961100</v>
      </c>
      <c r="C93" s="21">
        <v>2395974</v>
      </c>
      <c r="D93" s="21">
        <v>2395974</v>
      </c>
      <c r="E93" s="21">
        <v>0</v>
      </c>
      <c r="F93" s="21">
        <v>1966300</v>
      </c>
      <c r="G93" s="21">
        <v>3300000</v>
      </c>
      <c r="H93" s="21">
        <v>0</v>
      </c>
      <c r="I93" s="21">
        <v>3300000</v>
      </c>
      <c r="J93" s="21">
        <v>0</v>
      </c>
      <c r="K93" s="21">
        <v>0</v>
      </c>
      <c r="L93" s="21">
        <v>0</v>
      </c>
      <c r="M93" s="21">
        <v>0</v>
      </c>
      <c r="N93" s="21">
        <v>35623374</v>
      </c>
      <c r="O93" s="18">
        <v>0</v>
      </c>
      <c r="P93" s="12">
        <v>204089007</v>
      </c>
    </row>
    <row r="94" spans="1:16" x14ac:dyDescent="0.3">
      <c r="A94" s="9" t="s">
        <v>83</v>
      </c>
      <c r="B94" s="20">
        <v>15388200</v>
      </c>
      <c r="C94" s="20">
        <v>755910</v>
      </c>
      <c r="D94" s="20">
        <v>755910</v>
      </c>
      <c r="E94" s="20">
        <v>0</v>
      </c>
      <c r="F94" s="20">
        <v>867800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17011910</v>
      </c>
      <c r="O94" s="18">
        <v>0</v>
      </c>
      <c r="P94" s="12">
        <v>114991366</v>
      </c>
    </row>
    <row r="95" spans="1:16" x14ac:dyDescent="0.3">
      <c r="A95" s="10" t="s">
        <v>84</v>
      </c>
      <c r="B95" s="23">
        <v>4238500</v>
      </c>
      <c r="C95" s="23">
        <v>12818</v>
      </c>
      <c r="D95" s="23">
        <v>12818</v>
      </c>
      <c r="E95" s="23">
        <v>0</v>
      </c>
      <c r="F95" s="23">
        <v>792300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5043618</v>
      </c>
      <c r="O95" s="19">
        <v>0</v>
      </c>
      <c r="P95" s="12">
        <v>31410904</v>
      </c>
    </row>
    <row r="96" spans="1:16" x14ac:dyDescent="0.3">
      <c r="A96" s="8" t="s">
        <v>141</v>
      </c>
      <c r="B96" s="21">
        <v>12311300</v>
      </c>
      <c r="C96" s="21">
        <v>-2496429</v>
      </c>
      <c r="D96" s="21">
        <v>-2496429</v>
      </c>
      <c r="E96" s="21">
        <v>0</v>
      </c>
      <c r="F96" s="21">
        <v>1118200</v>
      </c>
      <c r="G96" s="21">
        <v>3000000</v>
      </c>
      <c r="H96" s="21">
        <v>0</v>
      </c>
      <c r="I96" s="21">
        <v>3000000</v>
      </c>
      <c r="J96" s="21">
        <v>0</v>
      </c>
      <c r="K96" s="21">
        <v>0</v>
      </c>
      <c r="L96" s="21">
        <v>0</v>
      </c>
      <c r="M96" s="21">
        <v>0</v>
      </c>
      <c r="N96" s="21">
        <v>13933071</v>
      </c>
      <c r="O96" s="18">
        <v>0</v>
      </c>
      <c r="P96" s="12">
        <v>87520048</v>
      </c>
    </row>
    <row r="97" spans="1:16" x14ac:dyDescent="0.3">
      <c r="A97" s="9" t="s">
        <v>142</v>
      </c>
      <c r="B97" s="20">
        <v>81890900</v>
      </c>
      <c r="C97" s="20">
        <v>4212827</v>
      </c>
      <c r="D97" s="20">
        <v>4212827</v>
      </c>
      <c r="E97" s="20">
        <v>0</v>
      </c>
      <c r="F97" s="20">
        <v>0</v>
      </c>
      <c r="G97" s="20">
        <v>250000</v>
      </c>
      <c r="H97" s="20">
        <v>250000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86353727</v>
      </c>
      <c r="O97" s="18">
        <v>0</v>
      </c>
      <c r="P97" s="12">
        <v>603018289</v>
      </c>
    </row>
    <row r="98" spans="1:16" x14ac:dyDescent="0.3">
      <c r="A98" s="10" t="s">
        <v>143</v>
      </c>
      <c r="B98" s="23">
        <v>121124900</v>
      </c>
      <c r="C98" s="23">
        <v>5080194</v>
      </c>
      <c r="D98" s="23">
        <v>5080194</v>
      </c>
      <c r="E98" s="23">
        <v>0</v>
      </c>
      <c r="F98" s="23">
        <v>0</v>
      </c>
      <c r="G98" s="23">
        <v>390000</v>
      </c>
      <c r="H98" s="23">
        <v>390000</v>
      </c>
      <c r="I98" s="23">
        <v>0</v>
      </c>
      <c r="J98" s="23">
        <v>0</v>
      </c>
      <c r="K98" s="23">
        <v>679300</v>
      </c>
      <c r="L98" s="23">
        <v>0</v>
      </c>
      <c r="M98" s="23">
        <v>0</v>
      </c>
      <c r="N98" s="23">
        <v>127274394</v>
      </c>
      <c r="O98" s="19">
        <v>0</v>
      </c>
      <c r="P98" s="12">
        <v>823762204</v>
      </c>
    </row>
    <row r="99" spans="1:16" x14ac:dyDescent="0.3">
      <c r="A99" s="8" t="s">
        <v>144</v>
      </c>
      <c r="B99" s="21">
        <v>150680500</v>
      </c>
      <c r="C99" s="21">
        <v>5284419</v>
      </c>
      <c r="D99" s="21">
        <v>5284419</v>
      </c>
      <c r="E99" s="21">
        <v>0</v>
      </c>
      <c r="F99" s="21">
        <v>0</v>
      </c>
      <c r="G99" s="21">
        <v>400000</v>
      </c>
      <c r="H99" s="21">
        <v>400000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156364919</v>
      </c>
      <c r="O99" s="18">
        <v>0</v>
      </c>
      <c r="P99" s="12">
        <v>1107082654</v>
      </c>
    </row>
    <row r="100" spans="1:16" x14ac:dyDescent="0.3">
      <c r="A100" s="9" t="s">
        <v>145</v>
      </c>
      <c r="B100" s="20">
        <v>201179200</v>
      </c>
      <c r="C100" s="20">
        <v>11466652</v>
      </c>
      <c r="D100" s="20">
        <v>11466652</v>
      </c>
      <c r="E100" s="20">
        <v>0</v>
      </c>
      <c r="F100" s="20">
        <v>0</v>
      </c>
      <c r="G100" s="20">
        <v>590000</v>
      </c>
      <c r="H100" s="20">
        <v>590000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213235852</v>
      </c>
      <c r="O100" s="18">
        <v>0</v>
      </c>
      <c r="P100" s="12">
        <v>1447880695</v>
      </c>
    </row>
    <row r="101" spans="1:16" x14ac:dyDescent="0.3">
      <c r="A101" s="10" t="s">
        <v>146</v>
      </c>
      <c r="B101" s="23">
        <v>258057500</v>
      </c>
      <c r="C101" s="23">
        <v>6826031</v>
      </c>
      <c r="D101" s="23">
        <v>6826031</v>
      </c>
      <c r="E101" s="23">
        <v>0</v>
      </c>
      <c r="F101" s="23">
        <v>0</v>
      </c>
      <c r="G101" s="23">
        <v>580000</v>
      </c>
      <c r="H101" s="23">
        <v>580000</v>
      </c>
      <c r="I101" s="23">
        <v>0</v>
      </c>
      <c r="J101" s="23">
        <v>0</v>
      </c>
      <c r="K101" s="23">
        <v>0</v>
      </c>
      <c r="L101" s="23">
        <v>0</v>
      </c>
      <c r="M101" s="23">
        <v>3984500</v>
      </c>
      <c r="N101" s="23">
        <v>269448031</v>
      </c>
      <c r="O101" s="19">
        <v>0</v>
      </c>
      <c r="P101" s="12">
        <v>1724895341</v>
      </c>
    </row>
    <row r="102" spans="1:16" x14ac:dyDescent="0.3">
      <c r="A102" s="8" t="s">
        <v>147</v>
      </c>
      <c r="B102" s="21">
        <v>66532900</v>
      </c>
      <c r="C102" s="21">
        <v>1016185</v>
      </c>
      <c r="D102" s="21">
        <v>1016185</v>
      </c>
      <c r="E102" s="21">
        <v>0</v>
      </c>
      <c r="F102" s="21">
        <v>0</v>
      </c>
      <c r="G102" s="21">
        <v>160000</v>
      </c>
      <c r="H102" s="21">
        <v>160000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67709085</v>
      </c>
      <c r="O102" s="18">
        <v>0</v>
      </c>
      <c r="P102" s="12">
        <v>410423227</v>
      </c>
    </row>
    <row r="103" spans="1:16" x14ac:dyDescent="0.3">
      <c r="A103" s="9" t="s">
        <v>148</v>
      </c>
      <c r="B103" s="20">
        <v>74792200</v>
      </c>
      <c r="C103" s="20">
        <v>1145758</v>
      </c>
      <c r="D103" s="20">
        <v>1145758</v>
      </c>
      <c r="E103" s="20">
        <v>0</v>
      </c>
      <c r="F103" s="20">
        <v>0</v>
      </c>
      <c r="G103" s="20">
        <v>300000</v>
      </c>
      <c r="H103" s="20">
        <v>300000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76237958</v>
      </c>
      <c r="O103" s="18">
        <v>0</v>
      </c>
      <c r="P103" s="12">
        <v>509499227</v>
      </c>
    </row>
    <row r="104" spans="1:16" x14ac:dyDescent="0.3">
      <c r="A104" s="10" t="s">
        <v>149</v>
      </c>
      <c r="B104" s="23">
        <v>11384300</v>
      </c>
      <c r="C104" s="23">
        <v>722023</v>
      </c>
      <c r="D104" s="23">
        <v>722023</v>
      </c>
      <c r="E104" s="23">
        <v>0</v>
      </c>
      <c r="F104" s="23">
        <v>0</v>
      </c>
      <c r="G104" s="23">
        <v>30000</v>
      </c>
      <c r="H104" s="23">
        <v>30000</v>
      </c>
      <c r="I104" s="23">
        <v>0</v>
      </c>
      <c r="J104" s="23">
        <v>0</v>
      </c>
      <c r="K104" s="23">
        <v>0</v>
      </c>
      <c r="L104" s="23">
        <v>0</v>
      </c>
      <c r="M104" s="23">
        <v>0</v>
      </c>
      <c r="N104" s="23">
        <v>12136323</v>
      </c>
      <c r="O104" s="19">
        <v>0</v>
      </c>
      <c r="P104" s="12">
        <v>70888494</v>
      </c>
    </row>
    <row r="105" spans="1:16" x14ac:dyDescent="0.3">
      <c r="A105" s="8" t="s">
        <v>150</v>
      </c>
      <c r="B105" s="21">
        <v>5077400</v>
      </c>
      <c r="C105" s="21">
        <v>232364</v>
      </c>
      <c r="D105" s="21">
        <v>232364</v>
      </c>
      <c r="E105" s="21">
        <v>603400</v>
      </c>
      <c r="F105" s="21">
        <v>0</v>
      </c>
      <c r="G105" s="21">
        <v>40000</v>
      </c>
      <c r="H105" s="21">
        <v>40000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5953164</v>
      </c>
      <c r="O105" s="18">
        <v>0</v>
      </c>
      <c r="P105" s="12">
        <v>37715197</v>
      </c>
    </row>
    <row r="106" spans="1:16" x14ac:dyDescent="0.3">
      <c r="A106" s="9" t="s">
        <v>151</v>
      </c>
      <c r="B106" s="20">
        <v>10402100</v>
      </c>
      <c r="C106" s="20">
        <v>562190</v>
      </c>
      <c r="D106" s="20">
        <v>562190</v>
      </c>
      <c r="E106" s="20">
        <v>556000</v>
      </c>
      <c r="F106" s="20">
        <v>0</v>
      </c>
      <c r="G106" s="20">
        <v>25000</v>
      </c>
      <c r="H106" s="20">
        <v>25000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11545290</v>
      </c>
      <c r="O106" s="18">
        <v>0</v>
      </c>
      <c r="P106" s="12">
        <v>77068267</v>
      </c>
    </row>
    <row r="107" spans="1:16" x14ac:dyDescent="0.3">
      <c r="A107" s="10" t="s">
        <v>152</v>
      </c>
      <c r="B107" s="23">
        <v>29315300</v>
      </c>
      <c r="C107" s="23">
        <v>-8627743</v>
      </c>
      <c r="D107" s="23">
        <v>-8627743</v>
      </c>
      <c r="E107" s="23">
        <v>0</v>
      </c>
      <c r="F107" s="23">
        <v>0</v>
      </c>
      <c r="G107" s="23">
        <v>360000</v>
      </c>
      <c r="H107" s="23">
        <v>360000</v>
      </c>
      <c r="I107" s="23">
        <v>0</v>
      </c>
      <c r="J107" s="23">
        <v>0</v>
      </c>
      <c r="K107" s="23">
        <v>647900</v>
      </c>
      <c r="L107" s="23">
        <v>0</v>
      </c>
      <c r="M107" s="23">
        <v>0</v>
      </c>
      <c r="N107" s="23">
        <v>21695457</v>
      </c>
      <c r="O107" s="19">
        <v>0</v>
      </c>
      <c r="P107" s="12">
        <v>296939024</v>
      </c>
    </row>
    <row r="108" spans="1:16" x14ac:dyDescent="0.3">
      <c r="A108" s="8" t="s">
        <v>153</v>
      </c>
      <c r="B108" s="21">
        <v>10741400</v>
      </c>
      <c r="C108" s="21">
        <v>-1044656</v>
      </c>
      <c r="D108" s="21">
        <v>-1044656</v>
      </c>
      <c r="E108" s="21">
        <v>0</v>
      </c>
      <c r="F108" s="21">
        <v>0</v>
      </c>
      <c r="G108" s="21">
        <v>55000</v>
      </c>
      <c r="H108" s="21">
        <v>55000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9751744</v>
      </c>
      <c r="O108" s="18">
        <v>0</v>
      </c>
      <c r="P108" s="12">
        <v>75796815</v>
      </c>
    </row>
    <row r="109" spans="1:16" x14ac:dyDescent="0.3">
      <c r="A109" s="9" t="s">
        <v>154</v>
      </c>
      <c r="B109" s="20">
        <v>24732300</v>
      </c>
      <c r="C109" s="20">
        <v>1312435</v>
      </c>
      <c r="D109" s="20">
        <v>1312435</v>
      </c>
      <c r="E109" s="20">
        <v>0</v>
      </c>
      <c r="F109" s="20">
        <v>0</v>
      </c>
      <c r="G109" s="20">
        <v>60000</v>
      </c>
      <c r="H109" s="20">
        <v>60000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26104735</v>
      </c>
      <c r="O109" s="18">
        <v>0</v>
      </c>
      <c r="P109" s="12">
        <v>172740399</v>
      </c>
    </row>
    <row r="110" spans="1:16" x14ac:dyDescent="0.3">
      <c r="A110" s="10" t="s">
        <v>155</v>
      </c>
      <c r="B110" s="23">
        <v>19691400</v>
      </c>
      <c r="C110" s="23">
        <v>889662</v>
      </c>
      <c r="D110" s="23">
        <v>889662</v>
      </c>
      <c r="E110" s="23">
        <v>0</v>
      </c>
      <c r="F110" s="23">
        <v>0</v>
      </c>
      <c r="G110" s="23">
        <v>55000</v>
      </c>
      <c r="H110" s="23">
        <v>55000</v>
      </c>
      <c r="I110" s="23">
        <v>0</v>
      </c>
      <c r="J110" s="23">
        <v>0</v>
      </c>
      <c r="K110" s="23">
        <v>0</v>
      </c>
      <c r="L110" s="23">
        <v>0</v>
      </c>
      <c r="M110" s="23">
        <v>0</v>
      </c>
      <c r="N110" s="23">
        <v>20636062</v>
      </c>
      <c r="O110" s="19">
        <v>0</v>
      </c>
      <c r="P110" s="12">
        <v>135802121</v>
      </c>
    </row>
    <row r="111" spans="1:16" x14ac:dyDescent="0.3">
      <c r="A111" s="8" t="s">
        <v>156</v>
      </c>
      <c r="B111" s="21">
        <v>15008100</v>
      </c>
      <c r="C111" s="21">
        <v>787784</v>
      </c>
      <c r="D111" s="21">
        <v>787784</v>
      </c>
      <c r="E111" s="21">
        <v>0</v>
      </c>
      <c r="F111" s="21">
        <v>0</v>
      </c>
      <c r="G111" s="21">
        <v>30000</v>
      </c>
      <c r="H111" s="21">
        <v>30000</v>
      </c>
      <c r="I111" s="21">
        <v>0</v>
      </c>
      <c r="J111" s="21">
        <v>0</v>
      </c>
      <c r="K111" s="21">
        <v>0</v>
      </c>
      <c r="L111" s="21">
        <v>373200</v>
      </c>
      <c r="M111" s="21">
        <v>0</v>
      </c>
      <c r="N111" s="21">
        <v>16199084</v>
      </c>
      <c r="O111" s="18">
        <v>0</v>
      </c>
      <c r="P111" s="12">
        <v>106318188</v>
      </c>
    </row>
    <row r="112" spans="1:16" x14ac:dyDescent="0.3">
      <c r="A112" s="9" t="s">
        <v>157</v>
      </c>
      <c r="B112" s="20">
        <v>43324100</v>
      </c>
      <c r="C112" s="20">
        <v>658789</v>
      </c>
      <c r="D112" s="20">
        <v>658789</v>
      </c>
      <c r="E112" s="20">
        <v>0</v>
      </c>
      <c r="F112" s="20">
        <v>0</v>
      </c>
      <c r="G112" s="20">
        <v>150000</v>
      </c>
      <c r="H112" s="20">
        <v>150000</v>
      </c>
      <c r="I112" s="20">
        <v>0</v>
      </c>
      <c r="J112" s="20">
        <v>0</v>
      </c>
      <c r="K112" s="20">
        <v>0</v>
      </c>
      <c r="L112" s="20">
        <v>257800</v>
      </c>
      <c r="M112" s="20">
        <v>0</v>
      </c>
      <c r="N112" s="20">
        <v>44390689</v>
      </c>
      <c r="O112" s="18">
        <v>0</v>
      </c>
      <c r="P112" s="12">
        <v>290436921</v>
      </c>
    </row>
    <row r="113" spans="1:16" x14ac:dyDescent="0.3">
      <c r="A113" s="10" t="s">
        <v>158</v>
      </c>
      <c r="B113" s="23">
        <v>150150600</v>
      </c>
      <c r="C113" s="23">
        <v>1999597</v>
      </c>
      <c r="D113" s="23">
        <v>1999597</v>
      </c>
      <c r="E113" s="23">
        <v>0</v>
      </c>
      <c r="F113" s="23">
        <v>0</v>
      </c>
      <c r="G113" s="23">
        <v>0</v>
      </c>
      <c r="H113" s="23">
        <v>0</v>
      </c>
      <c r="I113" s="23">
        <v>0</v>
      </c>
      <c r="J113" s="23">
        <v>0</v>
      </c>
      <c r="K113" s="23">
        <v>749400</v>
      </c>
      <c r="L113" s="23">
        <v>0</v>
      </c>
      <c r="M113" s="23">
        <v>0</v>
      </c>
      <c r="N113" s="23">
        <v>152899597</v>
      </c>
      <c r="O113" s="19">
        <v>0</v>
      </c>
      <c r="P113" s="12">
        <v>880511739</v>
      </c>
    </row>
    <row r="114" spans="1:16" x14ac:dyDescent="0.3">
      <c r="A114" s="8" t="s">
        <v>159</v>
      </c>
      <c r="B114" s="21">
        <v>44259200</v>
      </c>
      <c r="C114" s="21">
        <v>1265717</v>
      </c>
      <c r="D114" s="21">
        <v>1265717</v>
      </c>
      <c r="E114" s="21">
        <v>0</v>
      </c>
      <c r="F114" s="21">
        <v>0</v>
      </c>
      <c r="G114" s="21">
        <v>225000</v>
      </c>
      <c r="H114" s="21">
        <v>225000</v>
      </c>
      <c r="I114" s="21">
        <v>0</v>
      </c>
      <c r="J114" s="21">
        <v>0</v>
      </c>
      <c r="K114" s="21">
        <v>0</v>
      </c>
      <c r="L114" s="21">
        <v>1122500</v>
      </c>
      <c r="M114" s="21">
        <v>0</v>
      </c>
      <c r="N114" s="21">
        <v>46872417</v>
      </c>
      <c r="O114" s="18">
        <v>0</v>
      </c>
      <c r="P114" s="12">
        <v>308616333</v>
      </c>
    </row>
    <row r="115" spans="1:16" x14ac:dyDescent="0.3">
      <c r="A115" s="9" t="s">
        <v>160</v>
      </c>
      <c r="B115" s="20">
        <v>34034800</v>
      </c>
      <c r="C115" s="20">
        <v>411072</v>
      </c>
      <c r="D115" s="20">
        <v>411072</v>
      </c>
      <c r="E115" s="20">
        <v>0</v>
      </c>
      <c r="F115" s="20">
        <v>0</v>
      </c>
      <c r="G115" s="20">
        <v>150000</v>
      </c>
      <c r="H115" s="20">
        <v>150000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34595872</v>
      </c>
      <c r="O115" s="18">
        <v>0</v>
      </c>
      <c r="P115" s="12">
        <v>195609557</v>
      </c>
    </row>
    <row r="116" spans="1:16" x14ac:dyDescent="0.3">
      <c r="A116" s="10" t="s">
        <v>161</v>
      </c>
      <c r="B116" s="23">
        <v>46125700</v>
      </c>
      <c r="C116" s="23">
        <v>185021</v>
      </c>
      <c r="D116" s="23">
        <v>185021</v>
      </c>
      <c r="E116" s="23">
        <v>0</v>
      </c>
      <c r="F116" s="23">
        <v>0</v>
      </c>
      <c r="G116" s="23">
        <v>180000</v>
      </c>
      <c r="H116" s="23">
        <v>180000</v>
      </c>
      <c r="I116" s="23">
        <v>0</v>
      </c>
      <c r="J116" s="23">
        <v>0</v>
      </c>
      <c r="K116" s="23">
        <v>0</v>
      </c>
      <c r="L116" s="23">
        <v>0</v>
      </c>
      <c r="M116" s="23">
        <v>0</v>
      </c>
      <c r="N116" s="23">
        <v>46490721</v>
      </c>
      <c r="O116" s="19">
        <v>0</v>
      </c>
      <c r="P116" s="12">
        <v>282765743</v>
      </c>
    </row>
    <row r="117" spans="1:16" x14ac:dyDescent="0.3">
      <c r="A117" s="8" t="s">
        <v>162</v>
      </c>
      <c r="B117" s="21">
        <v>330005200</v>
      </c>
      <c r="C117" s="21">
        <v>-15667245</v>
      </c>
      <c r="D117" s="21">
        <v>-15667245</v>
      </c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314337955</v>
      </c>
      <c r="O117" s="18">
        <v>0</v>
      </c>
      <c r="P117" s="12">
        <v>1283229452</v>
      </c>
    </row>
    <row r="118" spans="1:16" x14ac:dyDescent="0.3">
      <c r="A118" s="9" t="s">
        <v>163</v>
      </c>
      <c r="B118" s="20">
        <v>232935600</v>
      </c>
      <c r="C118" s="20">
        <v>-2245241</v>
      </c>
      <c r="D118" s="20">
        <v>-2245241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995500</v>
      </c>
      <c r="L118" s="20">
        <v>0</v>
      </c>
      <c r="M118" s="20">
        <v>0</v>
      </c>
      <c r="N118" s="20">
        <v>231685859</v>
      </c>
      <c r="O118" s="18">
        <v>0</v>
      </c>
      <c r="P118" s="12">
        <v>1184723374</v>
      </c>
    </row>
    <row r="119" spans="1:16" x14ac:dyDescent="0.3">
      <c r="A119" s="10" t="s">
        <v>164</v>
      </c>
      <c r="B119" s="23">
        <v>45825600</v>
      </c>
      <c r="C119" s="23">
        <v>3340140</v>
      </c>
      <c r="D119" s="23">
        <v>3340140</v>
      </c>
      <c r="E119" s="23">
        <v>0</v>
      </c>
      <c r="F119" s="23">
        <v>0</v>
      </c>
      <c r="G119" s="23">
        <v>210000</v>
      </c>
      <c r="H119" s="23">
        <v>210000</v>
      </c>
      <c r="I119" s="23">
        <v>0</v>
      </c>
      <c r="J119" s="23">
        <v>0</v>
      </c>
      <c r="K119" s="23">
        <v>456100</v>
      </c>
      <c r="L119" s="23">
        <v>0</v>
      </c>
      <c r="M119" s="23">
        <v>0</v>
      </c>
      <c r="N119" s="23">
        <v>49831840</v>
      </c>
      <c r="O119" s="19">
        <v>0</v>
      </c>
      <c r="P119" s="12">
        <v>343642752</v>
      </c>
    </row>
    <row r="120" spans="1:16" x14ac:dyDescent="0.3">
      <c r="A120" s="8" t="s">
        <v>165</v>
      </c>
      <c r="B120" s="21">
        <v>43641700</v>
      </c>
      <c r="C120" s="21">
        <v>506953</v>
      </c>
      <c r="D120" s="21">
        <v>506953</v>
      </c>
      <c r="E120" s="21">
        <v>0</v>
      </c>
      <c r="F120" s="21">
        <v>0</v>
      </c>
      <c r="G120" s="21">
        <v>220000</v>
      </c>
      <c r="H120" s="21">
        <v>220000</v>
      </c>
      <c r="I120" s="21">
        <v>0</v>
      </c>
      <c r="J120" s="21">
        <v>0</v>
      </c>
      <c r="K120" s="21">
        <v>0</v>
      </c>
      <c r="L120" s="21">
        <v>94600</v>
      </c>
      <c r="M120" s="21">
        <v>0</v>
      </c>
      <c r="N120" s="21">
        <v>44463253</v>
      </c>
      <c r="O120" s="18">
        <v>0</v>
      </c>
      <c r="P120" s="12">
        <v>279499234</v>
      </c>
    </row>
    <row r="121" spans="1:16" x14ac:dyDescent="0.3">
      <c r="A121" s="9" t="s">
        <v>166</v>
      </c>
      <c r="B121" s="20">
        <v>27022100</v>
      </c>
      <c r="C121" s="20">
        <v>1507127</v>
      </c>
      <c r="D121" s="20">
        <v>1507127</v>
      </c>
      <c r="E121" s="20">
        <v>0</v>
      </c>
      <c r="F121" s="20">
        <v>0</v>
      </c>
      <c r="G121" s="20">
        <v>180000</v>
      </c>
      <c r="H121" s="20">
        <v>180000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28709227</v>
      </c>
      <c r="O121" s="18">
        <v>0</v>
      </c>
      <c r="P121" s="12">
        <v>195456857</v>
      </c>
    </row>
    <row r="122" spans="1:16" x14ac:dyDescent="0.3">
      <c r="A122" s="10" t="s">
        <v>167</v>
      </c>
      <c r="B122" s="23">
        <v>89159100</v>
      </c>
      <c r="C122" s="23">
        <v>1774765</v>
      </c>
      <c r="D122" s="23">
        <v>1774765</v>
      </c>
      <c r="E122" s="23">
        <v>0</v>
      </c>
      <c r="F122" s="23">
        <v>0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5392800</v>
      </c>
      <c r="M122" s="23">
        <v>0</v>
      </c>
      <c r="N122" s="23">
        <v>96326665</v>
      </c>
      <c r="O122" s="19">
        <v>0</v>
      </c>
      <c r="P122" s="12">
        <v>592439865</v>
      </c>
    </row>
    <row r="123" spans="1:16" x14ac:dyDescent="0.3">
      <c r="A123" s="8" t="s">
        <v>168</v>
      </c>
      <c r="B123" s="21">
        <v>204304500</v>
      </c>
      <c r="C123" s="21">
        <v>909870</v>
      </c>
      <c r="D123" s="21">
        <v>909870</v>
      </c>
      <c r="E123" s="21">
        <v>0</v>
      </c>
      <c r="F123" s="21">
        <v>0</v>
      </c>
      <c r="G123" s="21">
        <v>330000</v>
      </c>
      <c r="H123" s="21">
        <v>330000</v>
      </c>
      <c r="I123" s="21">
        <v>0</v>
      </c>
      <c r="J123" s="21">
        <v>0</v>
      </c>
      <c r="K123" s="21">
        <v>936300</v>
      </c>
      <c r="L123" s="21">
        <v>1367000</v>
      </c>
      <c r="M123" s="21">
        <v>0</v>
      </c>
      <c r="N123" s="21">
        <v>207847670</v>
      </c>
      <c r="O123" s="18">
        <v>0</v>
      </c>
      <c r="P123" s="12">
        <v>1300225399</v>
      </c>
    </row>
    <row r="124" spans="1:16" x14ac:dyDescent="0.3">
      <c r="A124" s="9" t="s">
        <v>169</v>
      </c>
      <c r="B124" s="20">
        <v>58685900</v>
      </c>
      <c r="C124" s="20">
        <v>456493</v>
      </c>
      <c r="D124" s="20">
        <v>456493</v>
      </c>
      <c r="E124" s="20">
        <v>0</v>
      </c>
      <c r="F124" s="20">
        <v>0</v>
      </c>
      <c r="G124" s="20">
        <v>190000</v>
      </c>
      <c r="H124" s="20">
        <v>190000</v>
      </c>
      <c r="I124" s="20">
        <v>0</v>
      </c>
      <c r="J124" s="20">
        <v>0</v>
      </c>
      <c r="K124" s="20">
        <v>0</v>
      </c>
      <c r="L124" s="20">
        <v>99700</v>
      </c>
      <c r="M124" s="20">
        <v>0</v>
      </c>
      <c r="N124" s="20">
        <v>59432093</v>
      </c>
      <c r="O124" s="18">
        <v>0</v>
      </c>
      <c r="P124" s="12">
        <v>365190869</v>
      </c>
    </row>
    <row r="125" spans="1:16" x14ac:dyDescent="0.3">
      <c r="A125" s="10" t="s">
        <v>170</v>
      </c>
      <c r="B125" s="23">
        <v>16229200</v>
      </c>
      <c r="C125" s="23">
        <v>385851</v>
      </c>
      <c r="D125" s="23">
        <v>385851</v>
      </c>
      <c r="E125" s="23">
        <v>0</v>
      </c>
      <c r="F125" s="23">
        <v>0</v>
      </c>
      <c r="G125" s="23">
        <v>20075000</v>
      </c>
      <c r="H125" s="23">
        <v>75000</v>
      </c>
      <c r="I125" s="23">
        <v>0</v>
      </c>
      <c r="J125" s="23">
        <v>20000000</v>
      </c>
      <c r="K125" s="23">
        <v>0</v>
      </c>
      <c r="L125" s="23">
        <v>138100</v>
      </c>
      <c r="M125" s="23">
        <v>0</v>
      </c>
      <c r="N125" s="23">
        <v>36828151</v>
      </c>
      <c r="O125" s="19">
        <v>0</v>
      </c>
      <c r="P125" s="12">
        <v>124493018</v>
      </c>
    </row>
    <row r="126" spans="1:16" x14ac:dyDescent="0.3">
      <c r="A126" s="8" t="s">
        <v>171</v>
      </c>
      <c r="B126" s="21">
        <v>91538100</v>
      </c>
      <c r="C126" s="21">
        <v>3521714</v>
      </c>
      <c r="D126" s="21">
        <v>3521714</v>
      </c>
      <c r="E126" s="21">
        <v>0</v>
      </c>
      <c r="F126" s="21">
        <v>0</v>
      </c>
      <c r="G126" s="21">
        <v>380000</v>
      </c>
      <c r="H126" s="21">
        <v>380000</v>
      </c>
      <c r="I126" s="21">
        <v>0</v>
      </c>
      <c r="J126" s="21">
        <v>0</v>
      </c>
      <c r="K126" s="21">
        <v>0</v>
      </c>
      <c r="L126" s="21">
        <v>6716400</v>
      </c>
      <c r="M126" s="21">
        <v>0</v>
      </c>
      <c r="N126" s="21">
        <v>102156214</v>
      </c>
      <c r="O126" s="18">
        <v>0</v>
      </c>
      <c r="P126" s="12">
        <v>661338138</v>
      </c>
    </row>
    <row r="127" spans="1:16" x14ac:dyDescent="0.3">
      <c r="A127" s="9" t="s">
        <v>172</v>
      </c>
      <c r="B127" s="20">
        <v>53958500</v>
      </c>
      <c r="C127" s="20">
        <v>2086195</v>
      </c>
      <c r="D127" s="20">
        <v>2086195</v>
      </c>
      <c r="E127" s="20">
        <v>0</v>
      </c>
      <c r="F127" s="20">
        <v>0</v>
      </c>
      <c r="G127" s="20">
        <v>255000</v>
      </c>
      <c r="H127" s="20">
        <v>255000</v>
      </c>
      <c r="I127" s="20">
        <v>0</v>
      </c>
      <c r="J127" s="20">
        <v>0</v>
      </c>
      <c r="K127" s="20">
        <v>0</v>
      </c>
      <c r="L127" s="20">
        <v>566900</v>
      </c>
      <c r="M127" s="20">
        <v>0</v>
      </c>
      <c r="N127" s="20">
        <v>56866595</v>
      </c>
      <c r="O127" s="18">
        <v>0</v>
      </c>
      <c r="P127" s="12">
        <v>394205103</v>
      </c>
    </row>
    <row r="128" spans="1:16" x14ac:dyDescent="0.3">
      <c r="A128" s="10" t="s">
        <v>173</v>
      </c>
      <c r="B128" s="23">
        <v>62844400</v>
      </c>
      <c r="C128" s="23">
        <v>2546276</v>
      </c>
      <c r="D128" s="23">
        <v>2546276</v>
      </c>
      <c r="E128" s="23">
        <v>0</v>
      </c>
      <c r="F128" s="23">
        <v>0</v>
      </c>
      <c r="G128" s="23">
        <v>255000</v>
      </c>
      <c r="H128" s="23">
        <v>255000</v>
      </c>
      <c r="I128" s="23">
        <v>0</v>
      </c>
      <c r="J128" s="23">
        <v>0</v>
      </c>
      <c r="K128" s="23">
        <v>0</v>
      </c>
      <c r="L128" s="23">
        <v>0</v>
      </c>
      <c r="M128" s="23">
        <v>0</v>
      </c>
      <c r="N128" s="23">
        <v>65645676</v>
      </c>
      <c r="O128" s="19">
        <v>0</v>
      </c>
      <c r="P128" s="12">
        <v>470275273</v>
      </c>
    </row>
    <row r="129" spans="1:16" x14ac:dyDescent="0.3">
      <c r="A129" s="8" t="s">
        <v>174</v>
      </c>
      <c r="B129" s="21">
        <v>31574800</v>
      </c>
      <c r="C129" s="21">
        <v>2311653</v>
      </c>
      <c r="D129" s="21">
        <v>2311653</v>
      </c>
      <c r="E129" s="21">
        <v>0</v>
      </c>
      <c r="F129" s="21">
        <v>0</v>
      </c>
      <c r="G129" s="21">
        <v>310000</v>
      </c>
      <c r="H129" s="21">
        <v>310000</v>
      </c>
      <c r="I129" s="21">
        <v>0</v>
      </c>
      <c r="J129" s="21">
        <v>0</v>
      </c>
      <c r="K129" s="21">
        <v>0</v>
      </c>
      <c r="L129" s="21">
        <v>2077100</v>
      </c>
      <c r="M129" s="21">
        <v>0</v>
      </c>
      <c r="N129" s="21">
        <v>36273553</v>
      </c>
      <c r="O129" s="18">
        <v>0</v>
      </c>
      <c r="P129" s="12">
        <v>251878123</v>
      </c>
    </row>
    <row r="130" spans="1:16" x14ac:dyDescent="0.3">
      <c r="A130" s="9" t="s">
        <v>175</v>
      </c>
      <c r="B130" s="20">
        <v>8922400</v>
      </c>
      <c r="C130" s="20">
        <v>433196</v>
      </c>
      <c r="D130" s="20">
        <v>433196</v>
      </c>
      <c r="E130" s="20">
        <v>301700</v>
      </c>
      <c r="F130" s="20">
        <v>0</v>
      </c>
      <c r="G130" s="20">
        <v>100000</v>
      </c>
      <c r="H130" s="20">
        <v>100000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9757296</v>
      </c>
      <c r="O130" s="18">
        <v>0</v>
      </c>
      <c r="P130" s="12">
        <v>68348515</v>
      </c>
    </row>
    <row r="131" spans="1:16" x14ac:dyDescent="0.3">
      <c r="A131" s="10" t="s">
        <v>176</v>
      </c>
      <c r="B131" s="23">
        <v>17962700</v>
      </c>
      <c r="C131" s="23">
        <v>-58714</v>
      </c>
      <c r="D131" s="23">
        <v>-58714</v>
      </c>
      <c r="E131" s="23">
        <v>0</v>
      </c>
      <c r="F131" s="23">
        <v>0</v>
      </c>
      <c r="G131" s="23">
        <v>75000</v>
      </c>
      <c r="H131" s="23">
        <v>75000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17978986</v>
      </c>
      <c r="O131" s="19">
        <v>0</v>
      </c>
      <c r="P131" s="12">
        <v>104528597</v>
      </c>
    </row>
    <row r="132" spans="1:16" x14ac:dyDescent="0.3">
      <c r="A132" s="8" t="s">
        <v>177</v>
      </c>
      <c r="B132" s="21">
        <v>4830900</v>
      </c>
      <c r="C132" s="21">
        <v>67949</v>
      </c>
      <c r="D132" s="21">
        <v>67949</v>
      </c>
      <c r="E132" s="21">
        <v>301700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5200549</v>
      </c>
      <c r="O132" s="18">
        <v>0</v>
      </c>
      <c r="P132" s="12">
        <v>31955120</v>
      </c>
    </row>
    <row r="133" spans="1:16" x14ac:dyDescent="0.3">
      <c r="A133" s="9" t="s">
        <v>178</v>
      </c>
      <c r="B133" s="20">
        <v>10586000</v>
      </c>
      <c r="C133" s="20">
        <v>-536629</v>
      </c>
      <c r="D133" s="20">
        <v>-536629</v>
      </c>
      <c r="E133" s="20">
        <v>517900</v>
      </c>
      <c r="F133" s="20">
        <v>0</v>
      </c>
      <c r="G133" s="20">
        <v>100000</v>
      </c>
      <c r="H133" s="20">
        <v>100000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0">
        <v>10667271</v>
      </c>
      <c r="O133" s="18">
        <v>0</v>
      </c>
      <c r="P133" s="12">
        <v>71664768</v>
      </c>
    </row>
    <row r="134" spans="1:16" x14ac:dyDescent="0.3">
      <c r="A134" s="10" t="s">
        <v>179</v>
      </c>
      <c r="B134" s="23">
        <v>14367200</v>
      </c>
      <c r="C134" s="23">
        <v>-1940276</v>
      </c>
      <c r="D134" s="23">
        <v>-1940276</v>
      </c>
      <c r="E134" s="23">
        <v>270200</v>
      </c>
      <c r="F134" s="23">
        <v>0</v>
      </c>
      <c r="G134" s="23">
        <v>130000</v>
      </c>
      <c r="H134" s="23">
        <v>130000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12827124</v>
      </c>
      <c r="O134" s="19">
        <v>0</v>
      </c>
      <c r="P134" s="12">
        <v>92171390</v>
      </c>
    </row>
    <row r="135" spans="1:16" x14ac:dyDescent="0.3">
      <c r="A135" s="8" t="s">
        <v>180</v>
      </c>
      <c r="B135" s="21">
        <v>7849600</v>
      </c>
      <c r="C135" s="21">
        <v>-1813715</v>
      </c>
      <c r="D135" s="21">
        <v>-1813715</v>
      </c>
      <c r="E135" s="21">
        <v>301700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6337585</v>
      </c>
      <c r="O135" s="18">
        <v>0</v>
      </c>
      <c r="P135" s="12">
        <v>42775630</v>
      </c>
    </row>
    <row r="136" spans="1:16" x14ac:dyDescent="0.3">
      <c r="A136" s="9" t="s">
        <v>181</v>
      </c>
      <c r="B136" s="20">
        <v>14657000</v>
      </c>
      <c r="C136" s="20">
        <v>-2796022</v>
      </c>
      <c r="D136" s="20">
        <v>-2796022</v>
      </c>
      <c r="E136" s="20">
        <v>410400</v>
      </c>
      <c r="F136" s="20">
        <v>0</v>
      </c>
      <c r="G136" s="20">
        <v>120000</v>
      </c>
      <c r="H136" s="20">
        <v>120000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12391378</v>
      </c>
      <c r="O136" s="18">
        <v>0</v>
      </c>
      <c r="P136" s="12">
        <v>94731959</v>
      </c>
    </row>
    <row r="137" spans="1:16" x14ac:dyDescent="0.3">
      <c r="A137" s="10" t="s">
        <v>182</v>
      </c>
      <c r="B137" s="23">
        <v>11743800</v>
      </c>
      <c r="C137" s="23">
        <v>-6312770</v>
      </c>
      <c r="D137" s="23">
        <v>-6312770</v>
      </c>
      <c r="E137" s="23">
        <v>0</v>
      </c>
      <c r="F137" s="23">
        <v>0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5431030</v>
      </c>
      <c r="O137" s="19">
        <v>0</v>
      </c>
      <c r="P137" s="12">
        <v>50179092</v>
      </c>
    </row>
    <row r="138" spans="1:16" x14ac:dyDescent="0.3">
      <c r="A138" s="8" t="s">
        <v>183</v>
      </c>
      <c r="B138" s="21">
        <v>11738600</v>
      </c>
      <c r="C138" s="21">
        <v>67764</v>
      </c>
      <c r="D138" s="21">
        <v>67764</v>
      </c>
      <c r="E138" s="21">
        <v>0</v>
      </c>
      <c r="F138" s="21">
        <v>0</v>
      </c>
      <c r="G138" s="21">
        <v>65000</v>
      </c>
      <c r="H138" s="21">
        <v>65000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11871364</v>
      </c>
      <c r="O138" s="18">
        <v>0</v>
      </c>
      <c r="P138" s="12">
        <v>75412380</v>
      </c>
    </row>
    <row r="139" spans="1:16" x14ac:dyDescent="0.3">
      <c r="A139" s="9" t="s">
        <v>184</v>
      </c>
      <c r="B139" s="20">
        <v>8264700</v>
      </c>
      <c r="C139" s="20">
        <v>116266</v>
      </c>
      <c r="D139" s="20">
        <v>116266</v>
      </c>
      <c r="E139" s="20">
        <v>301700</v>
      </c>
      <c r="F139" s="20">
        <v>0</v>
      </c>
      <c r="G139" s="20">
        <v>100000</v>
      </c>
      <c r="H139" s="20">
        <v>100000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8782666</v>
      </c>
      <c r="O139" s="18">
        <v>0</v>
      </c>
      <c r="P139" s="12">
        <v>51885438</v>
      </c>
    </row>
    <row r="140" spans="1:16" x14ac:dyDescent="0.3">
      <c r="A140" s="10" t="s">
        <v>185</v>
      </c>
      <c r="B140" s="23">
        <v>36987200</v>
      </c>
      <c r="C140" s="23">
        <v>-4828326</v>
      </c>
      <c r="D140" s="23">
        <v>-4828326</v>
      </c>
      <c r="E140" s="23">
        <v>0</v>
      </c>
      <c r="F140" s="23">
        <v>0</v>
      </c>
      <c r="G140" s="23">
        <v>170000</v>
      </c>
      <c r="H140" s="23">
        <v>170000</v>
      </c>
      <c r="I140" s="23">
        <v>0</v>
      </c>
      <c r="J140" s="23">
        <v>0</v>
      </c>
      <c r="K140" s="23">
        <v>0</v>
      </c>
      <c r="L140" s="23">
        <v>0</v>
      </c>
      <c r="M140" s="23">
        <v>0</v>
      </c>
      <c r="N140" s="23">
        <v>32328874</v>
      </c>
      <c r="O140" s="19">
        <v>0</v>
      </c>
      <c r="P140" s="12">
        <v>264074671</v>
      </c>
    </row>
    <row r="141" spans="1:16" x14ac:dyDescent="0.3">
      <c r="A141" s="8" t="s">
        <v>186</v>
      </c>
      <c r="B141" s="21">
        <v>48667100</v>
      </c>
      <c r="C141" s="21">
        <v>1841210</v>
      </c>
      <c r="D141" s="21">
        <v>1841210</v>
      </c>
      <c r="E141" s="21">
        <v>0</v>
      </c>
      <c r="F141" s="21">
        <v>0</v>
      </c>
      <c r="G141" s="21">
        <v>235000</v>
      </c>
      <c r="H141" s="21">
        <v>235000</v>
      </c>
      <c r="I141" s="21">
        <v>0</v>
      </c>
      <c r="J141" s="21">
        <v>0</v>
      </c>
      <c r="K141" s="21">
        <v>0</v>
      </c>
      <c r="L141" s="21">
        <v>148600</v>
      </c>
      <c r="M141" s="21">
        <v>0</v>
      </c>
      <c r="N141" s="21">
        <v>50891910</v>
      </c>
      <c r="O141" s="18">
        <v>0</v>
      </c>
      <c r="P141" s="12">
        <v>321929835</v>
      </c>
    </row>
    <row r="142" spans="1:16" x14ac:dyDescent="0.3">
      <c r="A142" s="9" t="s">
        <v>187</v>
      </c>
      <c r="B142" s="20">
        <v>65846500</v>
      </c>
      <c r="C142" s="20">
        <v>-241809</v>
      </c>
      <c r="D142" s="20">
        <v>-241809</v>
      </c>
      <c r="E142" s="20">
        <v>0</v>
      </c>
      <c r="F142" s="20">
        <v>0</v>
      </c>
      <c r="G142" s="20">
        <v>170000</v>
      </c>
      <c r="H142" s="20">
        <v>170000</v>
      </c>
      <c r="I142" s="20">
        <v>0</v>
      </c>
      <c r="J142" s="20">
        <v>0</v>
      </c>
      <c r="K142" s="20">
        <v>0</v>
      </c>
      <c r="L142" s="20">
        <v>0</v>
      </c>
      <c r="M142" s="20">
        <v>0</v>
      </c>
      <c r="N142" s="20">
        <v>65774691</v>
      </c>
      <c r="O142" s="18">
        <v>0</v>
      </c>
      <c r="P142" s="12">
        <v>385133308</v>
      </c>
    </row>
    <row r="143" spans="1:16" x14ac:dyDescent="0.3">
      <c r="A143" s="10" t="s">
        <v>188</v>
      </c>
      <c r="B143" s="23">
        <v>9018400</v>
      </c>
      <c r="C143" s="23">
        <v>-119382</v>
      </c>
      <c r="D143" s="23">
        <v>-119382</v>
      </c>
      <c r="E143" s="23">
        <v>301700</v>
      </c>
      <c r="F143" s="23">
        <v>0</v>
      </c>
      <c r="G143" s="23">
        <v>110000</v>
      </c>
      <c r="H143" s="23">
        <v>110000</v>
      </c>
      <c r="I143" s="23">
        <v>0</v>
      </c>
      <c r="J143" s="23">
        <v>0</v>
      </c>
      <c r="K143" s="23">
        <v>0</v>
      </c>
      <c r="L143" s="23">
        <v>0</v>
      </c>
      <c r="M143" s="23">
        <v>0</v>
      </c>
      <c r="N143" s="23">
        <v>9310718</v>
      </c>
      <c r="O143" s="19">
        <v>0</v>
      </c>
      <c r="P143" s="12">
        <v>58580280</v>
      </c>
    </row>
    <row r="144" spans="1:16" x14ac:dyDescent="0.3">
      <c r="A144" s="8" t="s">
        <v>189</v>
      </c>
      <c r="B144" s="21">
        <v>6370900</v>
      </c>
      <c r="C144" s="21">
        <v>-900987</v>
      </c>
      <c r="D144" s="21">
        <v>-900987</v>
      </c>
      <c r="E144" s="21">
        <v>362000</v>
      </c>
      <c r="F144" s="21">
        <v>0</v>
      </c>
      <c r="G144" s="21">
        <v>90000</v>
      </c>
      <c r="H144" s="21">
        <v>90000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5921913</v>
      </c>
      <c r="O144" s="18">
        <v>0</v>
      </c>
      <c r="P144" s="12">
        <v>42582557</v>
      </c>
    </row>
    <row r="145" spans="1:16" x14ac:dyDescent="0.3">
      <c r="A145" s="9" t="s">
        <v>190</v>
      </c>
      <c r="B145" s="20">
        <v>8951400</v>
      </c>
      <c r="C145" s="20">
        <v>-6709442</v>
      </c>
      <c r="D145" s="20">
        <v>-6709442</v>
      </c>
      <c r="E145" s="20">
        <v>603400</v>
      </c>
      <c r="F145" s="20">
        <v>0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2845358</v>
      </c>
      <c r="O145" s="18">
        <v>0</v>
      </c>
      <c r="P145" s="12">
        <v>49443035</v>
      </c>
    </row>
    <row r="146" spans="1:16" x14ac:dyDescent="0.3">
      <c r="A146" s="10" t="s">
        <v>191</v>
      </c>
      <c r="B146" s="23">
        <v>17520500</v>
      </c>
      <c r="C146" s="23">
        <v>431102</v>
      </c>
      <c r="D146" s="23">
        <v>431102</v>
      </c>
      <c r="E146" s="23">
        <v>0</v>
      </c>
      <c r="F146" s="23">
        <v>0</v>
      </c>
      <c r="G146" s="23">
        <v>100000</v>
      </c>
      <c r="H146" s="23">
        <v>100000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3">
        <v>18051602</v>
      </c>
      <c r="O146" s="19">
        <v>0</v>
      </c>
      <c r="P146" s="12">
        <v>125727892</v>
      </c>
    </row>
    <row r="147" spans="1:16" x14ac:dyDescent="0.3">
      <c r="A147" s="8" t="s">
        <v>192</v>
      </c>
      <c r="B147" s="21">
        <v>23419700</v>
      </c>
      <c r="C147" s="21">
        <v>1129550</v>
      </c>
      <c r="D147" s="21">
        <v>1129550</v>
      </c>
      <c r="E147" s="21">
        <v>0</v>
      </c>
      <c r="F147" s="21">
        <v>0</v>
      </c>
      <c r="G147" s="21">
        <v>60000</v>
      </c>
      <c r="H147" s="21">
        <v>60000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24609250</v>
      </c>
      <c r="O147" s="18">
        <v>0</v>
      </c>
      <c r="P147" s="12">
        <v>167639786</v>
      </c>
    </row>
    <row r="148" spans="1:16" x14ac:dyDescent="0.3">
      <c r="A148" s="9" t="s">
        <v>193</v>
      </c>
      <c r="B148" s="20">
        <v>47442800</v>
      </c>
      <c r="C148" s="20">
        <v>2831499</v>
      </c>
      <c r="D148" s="20">
        <v>2831499</v>
      </c>
      <c r="E148" s="20">
        <v>1793100</v>
      </c>
      <c r="F148" s="20">
        <v>0</v>
      </c>
      <c r="G148" s="20">
        <v>80000</v>
      </c>
      <c r="H148" s="20">
        <v>80000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52147399</v>
      </c>
      <c r="O148" s="18">
        <v>0</v>
      </c>
      <c r="P148" s="12">
        <v>333091872</v>
      </c>
    </row>
    <row r="149" spans="1:16" x14ac:dyDescent="0.3">
      <c r="A149" s="10" t="s">
        <v>194</v>
      </c>
      <c r="B149" s="23">
        <v>78308100</v>
      </c>
      <c r="C149" s="23">
        <v>4189159</v>
      </c>
      <c r="D149" s="23">
        <v>4189159</v>
      </c>
      <c r="E149" s="23">
        <v>0</v>
      </c>
      <c r="F149" s="23">
        <v>0</v>
      </c>
      <c r="G149" s="23">
        <v>92000</v>
      </c>
      <c r="H149" s="23">
        <v>92000</v>
      </c>
      <c r="I149" s="23">
        <v>0</v>
      </c>
      <c r="J149" s="23">
        <v>0</v>
      </c>
      <c r="K149" s="23">
        <v>0</v>
      </c>
      <c r="L149" s="23">
        <v>0</v>
      </c>
      <c r="M149" s="23">
        <v>0</v>
      </c>
      <c r="N149" s="23">
        <v>82589259</v>
      </c>
      <c r="O149" s="19">
        <v>0</v>
      </c>
      <c r="P149" s="12">
        <v>517838929</v>
      </c>
    </row>
    <row r="150" spans="1:16" x14ac:dyDescent="0.3">
      <c r="A150" s="8" t="s">
        <v>195</v>
      </c>
      <c r="B150" s="21">
        <v>68793600</v>
      </c>
      <c r="C150" s="21">
        <v>1949047</v>
      </c>
      <c r="D150" s="21">
        <v>1949047</v>
      </c>
      <c r="E150" s="21">
        <v>0</v>
      </c>
      <c r="F150" s="21">
        <v>0</v>
      </c>
      <c r="G150" s="21">
        <v>20000</v>
      </c>
      <c r="H150" s="21">
        <v>20000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70762647</v>
      </c>
      <c r="O150" s="18">
        <v>0</v>
      </c>
      <c r="P150" s="12">
        <v>458688265</v>
      </c>
    </row>
    <row r="151" spans="1:16" x14ac:dyDescent="0.3">
      <c r="A151" s="9" t="s">
        <v>196</v>
      </c>
      <c r="B151" s="20">
        <v>73143600</v>
      </c>
      <c r="C151" s="20">
        <v>4578014</v>
      </c>
      <c r="D151" s="20">
        <v>4578014</v>
      </c>
      <c r="E151" s="20">
        <v>0</v>
      </c>
      <c r="F151" s="20">
        <v>0</v>
      </c>
      <c r="G151" s="20">
        <v>25000</v>
      </c>
      <c r="H151" s="20">
        <v>25000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77746614</v>
      </c>
      <c r="O151" s="18">
        <v>0</v>
      </c>
      <c r="P151" s="12">
        <v>523848837</v>
      </c>
    </row>
    <row r="152" spans="1:16" x14ac:dyDescent="0.3">
      <c r="A152" s="10" t="s">
        <v>197</v>
      </c>
      <c r="B152" s="23">
        <v>85350400</v>
      </c>
      <c r="C152" s="23">
        <v>5868751</v>
      </c>
      <c r="D152" s="23">
        <v>5868751</v>
      </c>
      <c r="E152" s="23">
        <v>0</v>
      </c>
      <c r="F152" s="23">
        <v>0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23">
        <v>0</v>
      </c>
      <c r="M152" s="23">
        <v>0</v>
      </c>
      <c r="N152" s="23">
        <v>91219151</v>
      </c>
      <c r="O152" s="19">
        <v>0</v>
      </c>
      <c r="P152" s="12">
        <v>624813504</v>
      </c>
    </row>
    <row r="153" spans="1:16" x14ac:dyDescent="0.3">
      <c r="A153" s="8" t="s">
        <v>198</v>
      </c>
      <c r="B153" s="21">
        <v>19160700</v>
      </c>
      <c r="C153" s="21">
        <v>1565699</v>
      </c>
      <c r="D153" s="21">
        <v>1565699</v>
      </c>
      <c r="E153" s="21">
        <v>0</v>
      </c>
      <c r="F153" s="21">
        <v>0</v>
      </c>
      <c r="G153" s="21">
        <v>80000</v>
      </c>
      <c r="H153" s="21">
        <v>80000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21">
        <v>20806399</v>
      </c>
      <c r="O153" s="18">
        <v>0</v>
      </c>
      <c r="P153" s="12">
        <v>152548945</v>
      </c>
    </row>
    <row r="154" spans="1:16" x14ac:dyDescent="0.3">
      <c r="A154" s="9" t="s">
        <v>199</v>
      </c>
      <c r="B154" s="20">
        <v>53179300</v>
      </c>
      <c r="C154" s="20">
        <v>2828476</v>
      </c>
      <c r="D154" s="20">
        <v>2828476</v>
      </c>
      <c r="E154" s="20">
        <v>0</v>
      </c>
      <c r="F154" s="20">
        <v>0</v>
      </c>
      <c r="G154" s="20">
        <v>80000</v>
      </c>
      <c r="H154" s="20">
        <v>80000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56087776</v>
      </c>
      <c r="O154" s="18">
        <v>0</v>
      </c>
      <c r="P154" s="12">
        <v>396912948</v>
      </c>
    </row>
    <row r="155" spans="1:16" x14ac:dyDescent="0.3">
      <c r="A155" s="10" t="s">
        <v>200</v>
      </c>
      <c r="B155" s="23">
        <v>15127100</v>
      </c>
      <c r="C155" s="23">
        <v>1033923</v>
      </c>
      <c r="D155" s="23">
        <v>1033923</v>
      </c>
      <c r="E155" s="23">
        <v>579700</v>
      </c>
      <c r="F155" s="23">
        <v>0</v>
      </c>
      <c r="G155" s="23">
        <v>200000</v>
      </c>
      <c r="H155" s="23">
        <v>200000</v>
      </c>
      <c r="I155" s="23">
        <v>0</v>
      </c>
      <c r="J155" s="23">
        <v>0</v>
      </c>
      <c r="K155" s="23">
        <v>0</v>
      </c>
      <c r="L155" s="23">
        <v>0</v>
      </c>
      <c r="M155" s="23">
        <v>0</v>
      </c>
      <c r="N155" s="23">
        <v>16940723</v>
      </c>
      <c r="O155" s="19">
        <v>0</v>
      </c>
      <c r="P155" s="12">
        <v>121631177</v>
      </c>
    </row>
    <row r="156" spans="1:16" x14ac:dyDescent="0.3">
      <c r="A156" s="8" t="s">
        <v>201</v>
      </c>
      <c r="B156" s="21">
        <v>19851700</v>
      </c>
      <c r="C156" s="21">
        <v>725195</v>
      </c>
      <c r="D156" s="21">
        <v>725195</v>
      </c>
      <c r="E156" s="21">
        <v>426100</v>
      </c>
      <c r="F156" s="21">
        <v>0</v>
      </c>
      <c r="G156" s="21">
        <v>100000</v>
      </c>
      <c r="H156" s="21">
        <v>100000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21102995</v>
      </c>
      <c r="O156" s="18">
        <v>0</v>
      </c>
      <c r="P156" s="12">
        <v>153165508</v>
      </c>
    </row>
    <row r="157" spans="1:16" x14ac:dyDescent="0.3">
      <c r="A157" s="9" t="s">
        <v>202</v>
      </c>
      <c r="B157" s="20">
        <v>19040900</v>
      </c>
      <c r="C157" s="20">
        <v>1235604</v>
      </c>
      <c r="D157" s="20">
        <v>1235604</v>
      </c>
      <c r="E157" s="20">
        <v>853000</v>
      </c>
      <c r="F157" s="20">
        <v>0</v>
      </c>
      <c r="G157" s="20">
        <v>150000</v>
      </c>
      <c r="H157" s="20">
        <v>150000</v>
      </c>
      <c r="I157" s="20">
        <v>0</v>
      </c>
      <c r="J157" s="20">
        <v>0</v>
      </c>
      <c r="K157" s="20">
        <v>0</v>
      </c>
      <c r="L157" s="20">
        <v>0</v>
      </c>
      <c r="M157" s="20">
        <v>0</v>
      </c>
      <c r="N157" s="20">
        <v>21279504</v>
      </c>
      <c r="O157" s="18">
        <v>0</v>
      </c>
      <c r="P157" s="12">
        <v>149112374</v>
      </c>
    </row>
    <row r="158" spans="1:16" x14ac:dyDescent="0.3">
      <c r="A158" s="10" t="s">
        <v>203</v>
      </c>
      <c r="B158" s="23">
        <v>14654600</v>
      </c>
      <c r="C158" s="23">
        <v>938654</v>
      </c>
      <c r="D158" s="23">
        <v>938654</v>
      </c>
      <c r="E158" s="23">
        <v>676300</v>
      </c>
      <c r="F158" s="23">
        <v>0</v>
      </c>
      <c r="G158" s="23">
        <v>180000</v>
      </c>
      <c r="H158" s="23">
        <v>180000</v>
      </c>
      <c r="I158" s="23">
        <v>0</v>
      </c>
      <c r="J158" s="23">
        <v>0</v>
      </c>
      <c r="K158" s="23">
        <v>0</v>
      </c>
      <c r="L158" s="23">
        <v>0</v>
      </c>
      <c r="M158" s="23">
        <v>0</v>
      </c>
      <c r="N158" s="23">
        <v>16449554</v>
      </c>
      <c r="O158" s="19">
        <v>0</v>
      </c>
      <c r="P158" s="12">
        <v>108173768</v>
      </c>
    </row>
    <row r="159" spans="1:16" x14ac:dyDescent="0.3">
      <c r="A159" s="8" t="s">
        <v>204</v>
      </c>
      <c r="B159" s="21">
        <v>22602000</v>
      </c>
      <c r="C159" s="21">
        <v>1353211</v>
      </c>
      <c r="D159" s="21">
        <v>1353211</v>
      </c>
      <c r="E159" s="21">
        <v>982800</v>
      </c>
      <c r="F159" s="21">
        <v>0</v>
      </c>
      <c r="G159" s="21">
        <v>150000</v>
      </c>
      <c r="H159" s="21">
        <v>150000</v>
      </c>
      <c r="I159" s="21">
        <v>0</v>
      </c>
      <c r="J159" s="21">
        <v>0</v>
      </c>
      <c r="K159" s="21">
        <v>0</v>
      </c>
      <c r="L159" s="21">
        <v>0</v>
      </c>
      <c r="M159" s="21">
        <v>0</v>
      </c>
      <c r="N159" s="21">
        <v>25088011</v>
      </c>
      <c r="O159" s="18">
        <v>0</v>
      </c>
      <c r="P159" s="12">
        <v>176040066</v>
      </c>
    </row>
    <row r="160" spans="1:16" x14ac:dyDescent="0.3">
      <c r="A160" s="9" t="s">
        <v>205</v>
      </c>
      <c r="B160" s="20">
        <v>11501500</v>
      </c>
      <c r="C160" s="20">
        <v>82130</v>
      </c>
      <c r="D160" s="20">
        <v>82130</v>
      </c>
      <c r="E160" s="20">
        <v>563900</v>
      </c>
      <c r="F160" s="20">
        <v>0</v>
      </c>
      <c r="G160" s="20">
        <v>100000</v>
      </c>
      <c r="H160" s="20">
        <v>100000</v>
      </c>
      <c r="I160" s="20">
        <v>0</v>
      </c>
      <c r="J160" s="20">
        <v>0</v>
      </c>
      <c r="K160" s="20">
        <v>0</v>
      </c>
      <c r="L160" s="20">
        <v>0</v>
      </c>
      <c r="M160" s="20">
        <v>0</v>
      </c>
      <c r="N160" s="20">
        <v>12247530</v>
      </c>
      <c r="O160" s="18">
        <v>0</v>
      </c>
      <c r="P160" s="12">
        <v>90759678</v>
      </c>
    </row>
    <row r="161" spans="1:16" x14ac:dyDescent="0.3">
      <c r="A161" s="10" t="s">
        <v>206</v>
      </c>
      <c r="B161" s="23">
        <v>55240400</v>
      </c>
      <c r="C161" s="20">
        <v>1683783</v>
      </c>
      <c r="D161" s="23">
        <v>1683783</v>
      </c>
      <c r="E161" s="23">
        <v>0</v>
      </c>
      <c r="F161" s="23">
        <v>0</v>
      </c>
      <c r="G161" s="23">
        <v>200000</v>
      </c>
      <c r="H161" s="23">
        <v>200000</v>
      </c>
      <c r="I161" s="23">
        <v>0</v>
      </c>
      <c r="J161" s="23">
        <v>0</v>
      </c>
      <c r="K161" s="23">
        <v>0</v>
      </c>
      <c r="L161" s="23">
        <v>0</v>
      </c>
      <c r="M161" s="23">
        <v>0</v>
      </c>
      <c r="N161" s="23">
        <v>57124183</v>
      </c>
      <c r="O161" s="19">
        <v>0</v>
      </c>
      <c r="P161" s="12">
        <v>402232970</v>
      </c>
    </row>
    <row r="162" spans="1:16" x14ac:dyDescent="0.3">
      <c r="A162" s="8" t="s">
        <v>207</v>
      </c>
      <c r="B162" s="21">
        <v>20859800</v>
      </c>
      <c r="C162" s="20">
        <v>521265</v>
      </c>
      <c r="D162" s="21">
        <v>521265</v>
      </c>
      <c r="E162" s="21">
        <v>914700</v>
      </c>
      <c r="F162" s="21">
        <v>0</v>
      </c>
      <c r="G162" s="21">
        <v>150000</v>
      </c>
      <c r="H162" s="21">
        <v>150000</v>
      </c>
      <c r="I162" s="21">
        <v>0</v>
      </c>
      <c r="J162" s="21">
        <v>0</v>
      </c>
      <c r="K162" s="21">
        <v>0</v>
      </c>
      <c r="L162" s="21">
        <v>0</v>
      </c>
      <c r="M162" s="21">
        <v>0</v>
      </c>
      <c r="N162" s="21">
        <v>22445765</v>
      </c>
      <c r="O162" s="18">
        <v>0</v>
      </c>
      <c r="P162" s="12">
        <v>152160570</v>
      </c>
    </row>
    <row r="163" spans="1:16" x14ac:dyDescent="0.3">
      <c r="A163" s="9" t="s">
        <v>208</v>
      </c>
      <c r="B163" s="20">
        <v>13866300</v>
      </c>
      <c r="C163" s="20">
        <v>-1723348</v>
      </c>
      <c r="D163" s="20">
        <v>-1723348</v>
      </c>
      <c r="E163" s="20">
        <v>258200</v>
      </c>
      <c r="F163" s="20">
        <v>0</v>
      </c>
      <c r="G163" s="20">
        <v>200000</v>
      </c>
      <c r="H163" s="20">
        <v>200000</v>
      </c>
      <c r="I163" s="20">
        <v>0</v>
      </c>
      <c r="J163" s="20">
        <v>0</v>
      </c>
      <c r="K163" s="20">
        <v>0</v>
      </c>
      <c r="L163" s="20">
        <v>0</v>
      </c>
      <c r="M163" s="20">
        <v>0</v>
      </c>
      <c r="N163" s="20">
        <v>12601152</v>
      </c>
      <c r="O163" s="18">
        <v>0</v>
      </c>
      <c r="P163" s="12">
        <v>98953067</v>
      </c>
    </row>
    <row r="164" spans="1:16" x14ac:dyDescent="0.3">
      <c r="A164" s="10" t="s">
        <v>209</v>
      </c>
      <c r="B164" s="23">
        <v>9221900</v>
      </c>
      <c r="C164" s="20">
        <v>-66687</v>
      </c>
      <c r="D164" s="23">
        <v>-66687</v>
      </c>
      <c r="E164" s="23">
        <v>603400</v>
      </c>
      <c r="F164" s="23">
        <v>0</v>
      </c>
      <c r="G164" s="23">
        <v>80000</v>
      </c>
      <c r="H164" s="23">
        <v>80000</v>
      </c>
      <c r="I164" s="23">
        <v>0</v>
      </c>
      <c r="J164" s="23">
        <v>0</v>
      </c>
      <c r="K164" s="23">
        <v>0</v>
      </c>
      <c r="L164" s="23">
        <v>0</v>
      </c>
      <c r="M164" s="23">
        <v>0</v>
      </c>
      <c r="N164" s="23">
        <v>9838613</v>
      </c>
      <c r="O164" s="19">
        <v>0</v>
      </c>
      <c r="P164" s="12">
        <v>70460488</v>
      </c>
    </row>
    <row r="165" spans="1:16" x14ac:dyDescent="0.3">
      <c r="A165" s="8" t="s">
        <v>210</v>
      </c>
      <c r="B165" s="21">
        <v>7610500</v>
      </c>
      <c r="C165" s="20">
        <v>-1846990</v>
      </c>
      <c r="D165" s="21">
        <v>-1846990</v>
      </c>
      <c r="E165" s="21">
        <v>603400</v>
      </c>
      <c r="F165" s="21">
        <v>0</v>
      </c>
      <c r="G165" s="21">
        <v>0</v>
      </c>
      <c r="H165" s="21">
        <v>0</v>
      </c>
      <c r="I165" s="21">
        <v>0</v>
      </c>
      <c r="J165" s="21">
        <v>0</v>
      </c>
      <c r="K165" s="21">
        <v>0</v>
      </c>
      <c r="L165" s="21">
        <v>0</v>
      </c>
      <c r="M165" s="21">
        <v>0</v>
      </c>
      <c r="N165" s="21">
        <v>6366910</v>
      </c>
      <c r="O165" s="18">
        <v>0</v>
      </c>
      <c r="P165" s="12">
        <v>54100046</v>
      </c>
    </row>
    <row r="166" spans="1:16" x14ac:dyDescent="0.3">
      <c r="A166" s="9" t="s">
        <v>211</v>
      </c>
      <c r="B166" s="20">
        <v>6085100</v>
      </c>
      <c r="C166" s="20">
        <v>226502</v>
      </c>
      <c r="D166" s="20">
        <v>226502</v>
      </c>
      <c r="E166" s="20">
        <v>603400</v>
      </c>
      <c r="F166" s="20">
        <v>0</v>
      </c>
      <c r="G166" s="20">
        <v>230000</v>
      </c>
      <c r="H166" s="20">
        <v>230000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7145002</v>
      </c>
      <c r="O166" s="18">
        <v>0</v>
      </c>
      <c r="P166" s="12">
        <v>47952555</v>
      </c>
    </row>
    <row r="167" spans="1:16" x14ac:dyDescent="0.3">
      <c r="A167" s="10" t="s">
        <v>212</v>
      </c>
      <c r="B167" s="23">
        <v>6111600</v>
      </c>
      <c r="C167" s="20">
        <v>284181</v>
      </c>
      <c r="D167" s="23">
        <v>284181</v>
      </c>
      <c r="E167" s="23">
        <v>603400</v>
      </c>
      <c r="F167" s="23">
        <v>0</v>
      </c>
      <c r="G167" s="23">
        <v>150000</v>
      </c>
      <c r="H167" s="23">
        <v>150000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7149181</v>
      </c>
      <c r="O167" s="19">
        <v>0</v>
      </c>
      <c r="P167" s="12">
        <v>50617768</v>
      </c>
    </row>
    <row r="168" spans="1:16" x14ac:dyDescent="0.3">
      <c r="A168" s="8" t="s">
        <v>213</v>
      </c>
      <c r="B168" s="21">
        <v>17559300</v>
      </c>
      <c r="C168" s="20">
        <v>58275</v>
      </c>
      <c r="D168" s="21">
        <v>58275</v>
      </c>
      <c r="E168" s="21">
        <v>632900</v>
      </c>
      <c r="F168" s="21">
        <v>0</v>
      </c>
      <c r="G168" s="21">
        <v>100000</v>
      </c>
      <c r="H168" s="21">
        <v>100000</v>
      </c>
      <c r="I168" s="21">
        <v>0</v>
      </c>
      <c r="J168" s="21">
        <v>0</v>
      </c>
      <c r="K168" s="21">
        <v>0</v>
      </c>
      <c r="L168" s="21">
        <v>0</v>
      </c>
      <c r="M168" s="21">
        <v>0</v>
      </c>
      <c r="N168" s="21">
        <v>18350475</v>
      </c>
      <c r="O168" s="18">
        <v>0</v>
      </c>
      <c r="P168" s="12">
        <v>127608142</v>
      </c>
    </row>
    <row r="169" spans="1:16" x14ac:dyDescent="0.3">
      <c r="A169" s="9" t="s">
        <v>214</v>
      </c>
      <c r="B169" s="20">
        <v>8943500</v>
      </c>
      <c r="C169" s="20">
        <v>-1216129</v>
      </c>
      <c r="D169" s="20">
        <v>-1216129</v>
      </c>
      <c r="E169" s="20">
        <v>482700</v>
      </c>
      <c r="F169" s="20">
        <v>0</v>
      </c>
      <c r="G169" s="20">
        <v>230000</v>
      </c>
      <c r="H169" s="20">
        <v>230000</v>
      </c>
      <c r="I169" s="20">
        <v>0</v>
      </c>
      <c r="J169" s="20">
        <v>0</v>
      </c>
      <c r="K169" s="20">
        <v>0</v>
      </c>
      <c r="L169" s="20">
        <v>0</v>
      </c>
      <c r="M169" s="20">
        <v>0</v>
      </c>
      <c r="N169" s="20">
        <v>8440071</v>
      </c>
      <c r="O169" s="18">
        <v>0</v>
      </c>
      <c r="P169" s="12">
        <v>65247984</v>
      </c>
    </row>
    <row r="170" spans="1:16" x14ac:dyDescent="0.3">
      <c r="A170" s="10" t="s">
        <v>215</v>
      </c>
      <c r="B170" s="23">
        <v>6240800</v>
      </c>
      <c r="C170" s="20">
        <v>-349653</v>
      </c>
      <c r="D170" s="23">
        <v>-349653</v>
      </c>
      <c r="E170" s="23">
        <v>603400</v>
      </c>
      <c r="F170" s="23">
        <v>0</v>
      </c>
      <c r="G170" s="23">
        <v>80000</v>
      </c>
      <c r="H170" s="23">
        <v>80000</v>
      </c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3">
        <v>6574547</v>
      </c>
      <c r="O170" s="19">
        <v>0</v>
      </c>
      <c r="P170" s="12">
        <v>48491465</v>
      </c>
    </row>
    <row r="171" spans="1:16" x14ac:dyDescent="0.3">
      <c r="A171" s="8" t="s">
        <v>216</v>
      </c>
      <c r="B171" s="21">
        <v>6842800</v>
      </c>
      <c r="C171" s="20">
        <v>275529</v>
      </c>
      <c r="D171" s="21">
        <v>275529</v>
      </c>
      <c r="E171" s="21">
        <v>603400</v>
      </c>
      <c r="F171" s="21">
        <v>0</v>
      </c>
      <c r="G171" s="21">
        <v>150000</v>
      </c>
      <c r="H171" s="21">
        <v>150000</v>
      </c>
      <c r="I171" s="21">
        <v>0</v>
      </c>
      <c r="J171" s="21">
        <v>0</v>
      </c>
      <c r="K171" s="21">
        <v>0</v>
      </c>
      <c r="L171" s="21">
        <v>0</v>
      </c>
      <c r="M171" s="21">
        <v>0</v>
      </c>
      <c r="N171" s="21">
        <v>7871729</v>
      </c>
      <c r="O171" s="18">
        <v>0</v>
      </c>
      <c r="P171" s="12">
        <v>42834900</v>
      </c>
    </row>
    <row r="172" spans="1:16" x14ac:dyDescent="0.3">
      <c r="A172" s="9" t="s">
        <v>217</v>
      </c>
      <c r="B172" s="20">
        <v>8815900</v>
      </c>
      <c r="C172" s="20">
        <v>301304</v>
      </c>
      <c r="D172" s="20">
        <v>301304</v>
      </c>
      <c r="E172" s="20">
        <v>603400</v>
      </c>
      <c r="F172" s="20">
        <v>0</v>
      </c>
      <c r="G172" s="20">
        <v>150000</v>
      </c>
      <c r="H172" s="20">
        <v>150000</v>
      </c>
      <c r="I172" s="20">
        <v>0</v>
      </c>
      <c r="J172" s="20">
        <v>0</v>
      </c>
      <c r="K172" s="20">
        <v>0</v>
      </c>
      <c r="L172" s="20">
        <v>0</v>
      </c>
      <c r="M172" s="20">
        <v>0</v>
      </c>
      <c r="N172" s="20">
        <v>9870604</v>
      </c>
      <c r="O172" s="18">
        <v>0</v>
      </c>
      <c r="P172" s="12">
        <v>70269288</v>
      </c>
    </row>
    <row r="173" spans="1:16" x14ac:dyDescent="0.3">
      <c r="A173" s="10" t="s">
        <v>218</v>
      </c>
      <c r="B173" s="23">
        <v>8050100</v>
      </c>
      <c r="C173" s="20">
        <v>-453505</v>
      </c>
      <c r="D173" s="23">
        <v>-453505</v>
      </c>
      <c r="E173" s="23">
        <v>603400</v>
      </c>
      <c r="F173" s="23">
        <v>0</v>
      </c>
      <c r="G173" s="23">
        <v>80000</v>
      </c>
      <c r="H173" s="23">
        <v>80000</v>
      </c>
      <c r="I173" s="23">
        <v>0</v>
      </c>
      <c r="J173" s="23">
        <v>0</v>
      </c>
      <c r="K173" s="23">
        <v>0</v>
      </c>
      <c r="L173" s="23">
        <v>0</v>
      </c>
      <c r="M173" s="23">
        <v>0</v>
      </c>
      <c r="N173" s="23">
        <v>8279995</v>
      </c>
      <c r="O173" s="19">
        <v>0</v>
      </c>
      <c r="P173" s="12">
        <v>60423659</v>
      </c>
    </row>
    <row r="174" spans="1:16" x14ac:dyDescent="0.3">
      <c r="A174" s="8" t="s">
        <v>219</v>
      </c>
      <c r="B174" s="21">
        <v>7158300</v>
      </c>
      <c r="C174" s="20">
        <v>-3321908</v>
      </c>
      <c r="D174" s="21">
        <v>-3321908</v>
      </c>
      <c r="E174" s="21">
        <v>603400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4439792</v>
      </c>
      <c r="O174" s="18">
        <v>0</v>
      </c>
      <c r="P174" s="12">
        <v>46082401</v>
      </c>
    </row>
    <row r="175" spans="1:16" x14ac:dyDescent="0.3">
      <c r="A175" s="9" t="s">
        <v>220</v>
      </c>
      <c r="B175" s="20">
        <v>7649000</v>
      </c>
      <c r="C175" s="20">
        <v>-796280</v>
      </c>
      <c r="D175" s="23">
        <v>-796280</v>
      </c>
      <c r="E175" s="20">
        <v>603400</v>
      </c>
      <c r="F175" s="20">
        <v>0</v>
      </c>
      <c r="G175" s="20">
        <v>0</v>
      </c>
      <c r="H175" s="20">
        <v>0</v>
      </c>
      <c r="I175" s="20">
        <v>0</v>
      </c>
      <c r="J175" s="20">
        <v>0</v>
      </c>
      <c r="K175" s="20">
        <v>0</v>
      </c>
      <c r="L175" s="20">
        <v>0</v>
      </c>
      <c r="M175" s="20">
        <v>0</v>
      </c>
      <c r="N175" s="20">
        <v>7456120</v>
      </c>
      <c r="O175" s="18">
        <v>0</v>
      </c>
      <c r="P175" s="12">
        <v>58179705</v>
      </c>
    </row>
    <row r="176" spans="1:16" x14ac:dyDescent="0.3">
      <c r="A176" s="10" t="s">
        <v>221</v>
      </c>
      <c r="B176" s="23">
        <v>11735700</v>
      </c>
      <c r="C176" s="20">
        <v>-2817653</v>
      </c>
      <c r="D176" s="27">
        <v>-2817653</v>
      </c>
      <c r="E176" s="23">
        <v>553000</v>
      </c>
      <c r="F176" s="23">
        <v>0</v>
      </c>
      <c r="G176" s="23">
        <v>100000</v>
      </c>
      <c r="H176" s="23">
        <v>100000</v>
      </c>
      <c r="I176" s="23">
        <v>0</v>
      </c>
      <c r="J176" s="23">
        <v>0</v>
      </c>
      <c r="K176" s="23">
        <v>0</v>
      </c>
      <c r="L176" s="23">
        <v>0</v>
      </c>
      <c r="M176" s="23">
        <v>0</v>
      </c>
      <c r="N176" s="23">
        <v>9571047</v>
      </c>
      <c r="O176" s="19">
        <v>0</v>
      </c>
      <c r="P176" s="12">
        <v>90788674</v>
      </c>
    </row>
    <row r="177" spans="1:16" x14ac:dyDescent="0.3">
      <c r="A177" s="8" t="s">
        <v>222</v>
      </c>
      <c r="B177" s="21">
        <v>17798700</v>
      </c>
      <c r="C177" s="20">
        <v>-4838513</v>
      </c>
      <c r="D177" s="21">
        <v>-4838513</v>
      </c>
      <c r="E177" s="21">
        <v>807700</v>
      </c>
      <c r="F177" s="21">
        <v>0</v>
      </c>
      <c r="G177" s="21">
        <v>140000</v>
      </c>
      <c r="H177" s="21">
        <v>140000</v>
      </c>
      <c r="I177" s="21">
        <v>0</v>
      </c>
      <c r="J177" s="21">
        <v>0</v>
      </c>
      <c r="K177" s="21">
        <v>0</v>
      </c>
      <c r="L177" s="21">
        <v>0</v>
      </c>
      <c r="M177" s="21">
        <v>0</v>
      </c>
      <c r="N177" s="21">
        <v>13907887</v>
      </c>
      <c r="O177" s="18">
        <v>0</v>
      </c>
      <c r="P177" s="12">
        <v>118647840</v>
      </c>
    </row>
    <row r="178" spans="1:16" x14ac:dyDescent="0.3">
      <c r="A178" s="9" t="s">
        <v>223</v>
      </c>
      <c r="B178" s="20">
        <v>18177900</v>
      </c>
      <c r="C178" s="20">
        <v>645446</v>
      </c>
      <c r="D178" s="20">
        <v>645446</v>
      </c>
      <c r="E178" s="20">
        <v>809600</v>
      </c>
      <c r="F178" s="20">
        <v>0</v>
      </c>
      <c r="G178" s="20">
        <v>200000</v>
      </c>
      <c r="H178" s="20">
        <v>200000</v>
      </c>
      <c r="I178" s="20">
        <v>0</v>
      </c>
      <c r="J178" s="20">
        <v>0</v>
      </c>
      <c r="K178" s="20">
        <v>0</v>
      </c>
      <c r="L178" s="20">
        <v>0</v>
      </c>
      <c r="M178" s="20">
        <v>0</v>
      </c>
      <c r="N178" s="20">
        <v>19832946</v>
      </c>
      <c r="O178" s="18">
        <v>0</v>
      </c>
      <c r="P178" s="12">
        <v>144886396</v>
      </c>
    </row>
    <row r="179" spans="1:16" x14ac:dyDescent="0.3">
      <c r="A179" s="10" t="s">
        <v>224</v>
      </c>
      <c r="B179" s="23">
        <v>9262500</v>
      </c>
      <c r="C179" s="20">
        <v>-1893971</v>
      </c>
      <c r="D179" s="23">
        <v>-1893971</v>
      </c>
      <c r="E179" s="23">
        <v>543200</v>
      </c>
      <c r="F179" s="23">
        <v>0</v>
      </c>
      <c r="G179" s="23">
        <v>100000</v>
      </c>
      <c r="H179" s="23">
        <v>100000</v>
      </c>
      <c r="I179" s="23">
        <v>0</v>
      </c>
      <c r="J179" s="23">
        <v>0</v>
      </c>
      <c r="K179" s="23">
        <v>0</v>
      </c>
      <c r="L179" s="23">
        <v>0</v>
      </c>
      <c r="M179" s="23">
        <v>0</v>
      </c>
      <c r="N179" s="23">
        <v>8011729</v>
      </c>
      <c r="O179" s="19">
        <v>0</v>
      </c>
      <c r="P179" s="12">
        <v>66947225</v>
      </c>
    </row>
    <row r="180" spans="1:16" x14ac:dyDescent="0.3">
      <c r="A180" s="8" t="s">
        <v>225</v>
      </c>
      <c r="B180" s="21">
        <v>13196100</v>
      </c>
      <c r="C180" s="20">
        <v>978432</v>
      </c>
      <c r="D180" s="21">
        <v>978432</v>
      </c>
      <c r="E180" s="21">
        <v>650300</v>
      </c>
      <c r="F180" s="21">
        <v>0</v>
      </c>
      <c r="G180" s="21">
        <v>100000</v>
      </c>
      <c r="H180" s="21">
        <v>100000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14924832</v>
      </c>
      <c r="O180" s="18">
        <v>0</v>
      </c>
      <c r="P180" s="12">
        <v>95936964</v>
      </c>
    </row>
    <row r="181" spans="1:16" x14ac:dyDescent="0.3">
      <c r="A181" s="9" t="s">
        <v>226</v>
      </c>
      <c r="B181" s="20">
        <v>15164300</v>
      </c>
      <c r="C181" s="20">
        <v>-758150</v>
      </c>
      <c r="D181" s="20">
        <v>-758150</v>
      </c>
      <c r="E181" s="20">
        <v>147100</v>
      </c>
      <c r="F181" s="20">
        <v>0</v>
      </c>
      <c r="G181" s="20">
        <v>100000</v>
      </c>
      <c r="H181" s="20">
        <v>100000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14653250</v>
      </c>
      <c r="O181" s="18">
        <v>0</v>
      </c>
      <c r="P181" s="12">
        <v>97649103</v>
      </c>
    </row>
    <row r="182" spans="1:16" x14ac:dyDescent="0.3">
      <c r="A182" s="10" t="s">
        <v>227</v>
      </c>
      <c r="B182" s="23">
        <v>16370000</v>
      </c>
      <c r="C182" s="20">
        <v>612519</v>
      </c>
      <c r="D182" s="23">
        <v>612519</v>
      </c>
      <c r="E182" s="23">
        <v>341000</v>
      </c>
      <c r="F182" s="23">
        <v>0</v>
      </c>
      <c r="G182" s="23">
        <v>100000</v>
      </c>
      <c r="H182" s="23">
        <v>100000</v>
      </c>
      <c r="I182" s="23">
        <v>0</v>
      </c>
      <c r="J182" s="23">
        <v>0</v>
      </c>
      <c r="K182" s="23">
        <v>0</v>
      </c>
      <c r="L182" s="23">
        <v>0</v>
      </c>
      <c r="M182" s="23">
        <v>0</v>
      </c>
      <c r="N182" s="23">
        <v>17423519</v>
      </c>
      <c r="O182" s="19">
        <v>0</v>
      </c>
      <c r="P182" s="12">
        <v>124355743</v>
      </c>
    </row>
    <row r="183" spans="1:16" x14ac:dyDescent="0.3">
      <c r="A183" s="8" t="s">
        <v>228</v>
      </c>
      <c r="B183" s="21">
        <v>38246000</v>
      </c>
      <c r="C183" s="20">
        <v>2462313</v>
      </c>
      <c r="D183" s="21">
        <v>2462313</v>
      </c>
      <c r="E183" s="21">
        <v>0</v>
      </c>
      <c r="F183" s="21">
        <v>0</v>
      </c>
      <c r="G183" s="21">
        <v>80000</v>
      </c>
      <c r="H183" s="21">
        <v>80000</v>
      </c>
      <c r="I183" s="21">
        <v>0</v>
      </c>
      <c r="J183" s="21">
        <v>0</v>
      </c>
      <c r="K183" s="21">
        <v>0</v>
      </c>
      <c r="L183" s="21">
        <v>0</v>
      </c>
      <c r="M183" s="21">
        <v>0</v>
      </c>
      <c r="N183" s="21">
        <v>40788313</v>
      </c>
      <c r="O183" s="18">
        <v>0</v>
      </c>
      <c r="P183" s="12">
        <v>281573829</v>
      </c>
    </row>
    <row r="184" spans="1:16" x14ac:dyDescent="0.3">
      <c r="A184" s="9" t="s">
        <v>229</v>
      </c>
      <c r="B184" s="20">
        <v>33068500</v>
      </c>
      <c r="C184" s="20">
        <v>2455486</v>
      </c>
      <c r="D184" s="20">
        <v>2455486</v>
      </c>
      <c r="E184" s="20">
        <v>0</v>
      </c>
      <c r="F184" s="20">
        <v>0</v>
      </c>
      <c r="G184" s="20">
        <v>200000</v>
      </c>
      <c r="H184" s="20">
        <v>200000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35723986</v>
      </c>
      <c r="O184" s="18">
        <v>0</v>
      </c>
      <c r="P184" s="12">
        <v>252679877</v>
      </c>
    </row>
    <row r="185" spans="1:16" x14ac:dyDescent="0.3">
      <c r="A185" s="10" t="s">
        <v>230</v>
      </c>
      <c r="B185" s="23">
        <v>37517500</v>
      </c>
      <c r="C185" s="20">
        <v>1396630</v>
      </c>
      <c r="D185" s="23">
        <v>1396630</v>
      </c>
      <c r="E185" s="23">
        <v>0</v>
      </c>
      <c r="F185" s="23">
        <v>0</v>
      </c>
      <c r="G185" s="23">
        <v>80000</v>
      </c>
      <c r="H185" s="23">
        <v>80000</v>
      </c>
      <c r="I185" s="23">
        <v>0</v>
      </c>
      <c r="J185" s="23">
        <v>0</v>
      </c>
      <c r="K185" s="23">
        <v>0</v>
      </c>
      <c r="L185" s="23">
        <v>0</v>
      </c>
      <c r="M185" s="23">
        <v>0</v>
      </c>
      <c r="N185" s="23">
        <v>38994130</v>
      </c>
      <c r="O185" s="19">
        <v>0</v>
      </c>
      <c r="P185" s="12">
        <v>266806109</v>
      </c>
    </row>
    <row r="186" spans="1:16" x14ac:dyDescent="0.3">
      <c r="A186" s="8" t="s">
        <v>231</v>
      </c>
      <c r="B186" s="21">
        <v>16309800</v>
      </c>
      <c r="C186" s="20">
        <v>1140169</v>
      </c>
      <c r="D186" s="21">
        <v>1140169</v>
      </c>
      <c r="E186" s="21">
        <v>795200</v>
      </c>
      <c r="F186" s="21">
        <v>0</v>
      </c>
      <c r="G186" s="21">
        <v>100000</v>
      </c>
      <c r="H186" s="21">
        <v>100000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18345169</v>
      </c>
      <c r="O186" s="18">
        <v>0</v>
      </c>
      <c r="P186" s="12">
        <v>133156161</v>
      </c>
    </row>
    <row r="187" spans="1:16" x14ac:dyDescent="0.3">
      <c r="A187" s="9" t="s">
        <v>232</v>
      </c>
      <c r="B187" s="20">
        <v>19816800</v>
      </c>
      <c r="C187" s="20">
        <v>-2442755</v>
      </c>
      <c r="D187" s="20">
        <v>-2442755</v>
      </c>
      <c r="E187" s="20">
        <v>549400</v>
      </c>
      <c r="F187" s="20">
        <v>0</v>
      </c>
      <c r="G187" s="20">
        <v>180000</v>
      </c>
      <c r="H187" s="20">
        <v>180000</v>
      </c>
      <c r="I187" s="20">
        <v>0</v>
      </c>
      <c r="J187" s="20">
        <v>0</v>
      </c>
      <c r="K187" s="20">
        <v>0</v>
      </c>
      <c r="L187" s="20">
        <v>0</v>
      </c>
      <c r="M187" s="20">
        <v>0</v>
      </c>
      <c r="N187" s="20">
        <v>18103445</v>
      </c>
      <c r="O187" s="18">
        <v>0</v>
      </c>
      <c r="P187" s="12">
        <v>149897224</v>
      </c>
    </row>
    <row r="188" spans="1:16" x14ac:dyDescent="0.3">
      <c r="A188" s="10" t="s">
        <v>233</v>
      </c>
      <c r="B188" s="23">
        <v>12210100</v>
      </c>
      <c r="C188" s="20">
        <v>-2256633</v>
      </c>
      <c r="D188" s="23">
        <v>-2256633</v>
      </c>
      <c r="E188" s="23">
        <v>603400</v>
      </c>
      <c r="F188" s="23">
        <v>0</v>
      </c>
      <c r="G188" s="23">
        <v>100000</v>
      </c>
      <c r="H188" s="23">
        <v>100000</v>
      </c>
      <c r="I188" s="23">
        <v>0</v>
      </c>
      <c r="J188" s="23">
        <v>0</v>
      </c>
      <c r="K188" s="23">
        <v>0</v>
      </c>
      <c r="L188" s="23">
        <v>0</v>
      </c>
      <c r="M188" s="23">
        <v>0</v>
      </c>
      <c r="N188" s="23">
        <v>10656867</v>
      </c>
      <c r="O188" s="19">
        <v>0</v>
      </c>
      <c r="P188" s="12">
        <v>85275448</v>
      </c>
    </row>
    <row r="189" spans="1:16" x14ac:dyDescent="0.3">
      <c r="A189" s="8" t="s">
        <v>234</v>
      </c>
      <c r="B189" s="21">
        <v>5968400</v>
      </c>
      <c r="C189" s="20">
        <v>43449</v>
      </c>
      <c r="D189" s="21">
        <v>43449</v>
      </c>
      <c r="E189" s="21">
        <v>603400</v>
      </c>
      <c r="F189" s="21">
        <v>0</v>
      </c>
      <c r="G189" s="21">
        <v>150000</v>
      </c>
      <c r="H189" s="21">
        <v>150000</v>
      </c>
      <c r="I189" s="21">
        <v>0</v>
      </c>
      <c r="J189" s="21">
        <v>0</v>
      </c>
      <c r="K189" s="21">
        <v>0</v>
      </c>
      <c r="L189" s="21">
        <v>0</v>
      </c>
      <c r="M189" s="21">
        <v>0</v>
      </c>
      <c r="N189" s="21">
        <v>6765249</v>
      </c>
      <c r="O189" s="18">
        <v>0</v>
      </c>
      <c r="P189" s="12">
        <v>45019941</v>
      </c>
    </row>
    <row r="190" spans="1:16" x14ac:dyDescent="0.3">
      <c r="A190" s="9" t="s">
        <v>235</v>
      </c>
      <c r="B190" s="20">
        <v>18203500</v>
      </c>
      <c r="C190" s="20">
        <v>-1621150</v>
      </c>
      <c r="D190" s="20">
        <v>-1621150</v>
      </c>
      <c r="E190" s="20">
        <v>889400</v>
      </c>
      <c r="F190" s="20">
        <v>0</v>
      </c>
      <c r="G190" s="20">
        <v>150000</v>
      </c>
      <c r="H190" s="20">
        <v>150000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17621750</v>
      </c>
      <c r="O190" s="18">
        <v>0</v>
      </c>
      <c r="P190" s="12">
        <v>129873852</v>
      </c>
    </row>
    <row r="191" spans="1:16" x14ac:dyDescent="0.3">
      <c r="A191" s="10" t="s">
        <v>236</v>
      </c>
      <c r="B191" s="23">
        <v>6891600</v>
      </c>
      <c r="C191" s="20">
        <v>-321602</v>
      </c>
      <c r="D191" s="23">
        <v>-321602</v>
      </c>
      <c r="E191" s="23">
        <v>603400</v>
      </c>
      <c r="F191" s="23">
        <v>0</v>
      </c>
      <c r="G191" s="23">
        <v>80000</v>
      </c>
      <c r="H191" s="23">
        <v>80000</v>
      </c>
      <c r="I191" s="23">
        <v>0</v>
      </c>
      <c r="J191" s="23">
        <v>0</v>
      </c>
      <c r="K191" s="23">
        <v>0</v>
      </c>
      <c r="L191" s="23">
        <v>0</v>
      </c>
      <c r="M191" s="23">
        <v>0</v>
      </c>
      <c r="N191" s="23">
        <v>7253398</v>
      </c>
      <c r="O191" s="19">
        <v>0</v>
      </c>
      <c r="P191" s="12">
        <v>47527093</v>
      </c>
    </row>
    <row r="192" spans="1:16" x14ac:dyDescent="0.3">
      <c r="A192" s="8" t="s">
        <v>237</v>
      </c>
      <c r="B192" s="21">
        <v>10015100</v>
      </c>
      <c r="C192" s="20">
        <v>-316873</v>
      </c>
      <c r="D192" s="21">
        <v>-316873</v>
      </c>
      <c r="E192" s="21">
        <v>411600</v>
      </c>
      <c r="F192" s="21">
        <v>0</v>
      </c>
      <c r="G192" s="21">
        <v>0</v>
      </c>
      <c r="H192" s="21">
        <v>0</v>
      </c>
      <c r="I192" s="21">
        <v>0</v>
      </c>
      <c r="J192" s="21">
        <v>0</v>
      </c>
      <c r="K192" s="21">
        <v>0</v>
      </c>
      <c r="L192" s="21">
        <v>0</v>
      </c>
      <c r="M192" s="21">
        <v>0</v>
      </c>
      <c r="N192" s="21">
        <v>10109827</v>
      </c>
      <c r="O192" s="18">
        <v>0</v>
      </c>
      <c r="P192" s="12">
        <v>68061206</v>
      </c>
    </row>
    <row r="193" spans="1:16" x14ac:dyDescent="0.3">
      <c r="A193" s="9" t="s">
        <v>238</v>
      </c>
      <c r="B193" s="20">
        <v>6737400</v>
      </c>
      <c r="C193" s="20">
        <v>-1895610</v>
      </c>
      <c r="D193" s="20">
        <v>-1895610</v>
      </c>
      <c r="E193" s="20">
        <v>603400</v>
      </c>
      <c r="F193" s="20">
        <v>0</v>
      </c>
      <c r="G193" s="20">
        <v>80000</v>
      </c>
      <c r="H193" s="20">
        <v>80000</v>
      </c>
      <c r="I193" s="20">
        <v>0</v>
      </c>
      <c r="J193" s="20">
        <v>0</v>
      </c>
      <c r="K193" s="20">
        <v>0</v>
      </c>
      <c r="L193" s="20">
        <v>0</v>
      </c>
      <c r="M193" s="20">
        <v>0</v>
      </c>
      <c r="N193" s="20">
        <v>5525190</v>
      </c>
      <c r="O193" s="18">
        <v>0</v>
      </c>
      <c r="P193" s="12">
        <v>46448089</v>
      </c>
    </row>
    <row r="194" spans="1:16" x14ac:dyDescent="0.3">
      <c r="A194" s="10" t="s">
        <v>239</v>
      </c>
      <c r="B194" s="23">
        <v>68652000</v>
      </c>
      <c r="C194" s="20">
        <v>4866616</v>
      </c>
      <c r="D194" s="23">
        <v>4866616</v>
      </c>
      <c r="E194" s="23">
        <v>0</v>
      </c>
      <c r="F194" s="23">
        <v>0</v>
      </c>
      <c r="G194" s="23">
        <v>240000</v>
      </c>
      <c r="H194" s="23">
        <v>240000</v>
      </c>
      <c r="I194" s="23">
        <v>0</v>
      </c>
      <c r="J194" s="23">
        <v>0</v>
      </c>
      <c r="K194" s="23">
        <v>0</v>
      </c>
      <c r="L194" s="23">
        <v>0</v>
      </c>
      <c r="M194" s="23">
        <v>0</v>
      </c>
      <c r="N194" s="23">
        <v>73758616</v>
      </c>
      <c r="O194" s="19">
        <v>0</v>
      </c>
      <c r="P194" s="12">
        <v>503743420</v>
      </c>
    </row>
    <row r="195" spans="1:16" x14ac:dyDescent="0.3">
      <c r="A195" s="8" t="s">
        <v>240</v>
      </c>
      <c r="B195" s="21">
        <v>63022600</v>
      </c>
      <c r="C195" s="20">
        <v>3399712</v>
      </c>
      <c r="D195" s="21">
        <v>3399712</v>
      </c>
      <c r="E195" s="21">
        <v>0</v>
      </c>
      <c r="F195" s="21">
        <v>0</v>
      </c>
      <c r="G195" s="21">
        <v>300000</v>
      </c>
      <c r="H195" s="21">
        <v>300000</v>
      </c>
      <c r="I195" s="21">
        <v>0</v>
      </c>
      <c r="J195" s="21">
        <v>0</v>
      </c>
      <c r="K195" s="21">
        <v>507300</v>
      </c>
      <c r="L195" s="21">
        <v>80800</v>
      </c>
      <c r="M195" s="21">
        <v>0</v>
      </c>
      <c r="N195" s="21">
        <v>67310412</v>
      </c>
      <c r="O195" s="18">
        <v>0</v>
      </c>
      <c r="P195" s="12">
        <v>432785190</v>
      </c>
    </row>
    <row r="196" spans="1:16" x14ac:dyDescent="0.3">
      <c r="A196" s="9" t="s">
        <v>241</v>
      </c>
      <c r="B196" s="20">
        <v>138248200</v>
      </c>
      <c r="C196" s="20">
        <v>2784639</v>
      </c>
      <c r="D196" s="20">
        <v>2784639</v>
      </c>
      <c r="E196" s="20">
        <v>0</v>
      </c>
      <c r="F196" s="20">
        <v>0</v>
      </c>
      <c r="G196" s="20">
        <v>480000</v>
      </c>
      <c r="H196" s="20">
        <v>480000</v>
      </c>
      <c r="I196" s="20">
        <v>0</v>
      </c>
      <c r="J196" s="20">
        <v>0</v>
      </c>
      <c r="K196" s="20">
        <v>728500</v>
      </c>
      <c r="L196" s="20">
        <v>0</v>
      </c>
      <c r="M196" s="20">
        <v>0</v>
      </c>
      <c r="N196" s="20">
        <v>142241339</v>
      </c>
      <c r="O196" s="18">
        <v>0</v>
      </c>
      <c r="P196" s="12">
        <v>901465581</v>
      </c>
    </row>
    <row r="197" spans="1:16" x14ac:dyDescent="0.3">
      <c r="A197" s="10" t="s">
        <v>242</v>
      </c>
      <c r="B197" s="23">
        <v>160792600</v>
      </c>
      <c r="C197" s="20">
        <v>5553775</v>
      </c>
      <c r="D197" s="23">
        <v>5553775</v>
      </c>
      <c r="E197" s="23">
        <v>0</v>
      </c>
      <c r="F197" s="23">
        <v>0</v>
      </c>
      <c r="G197" s="23">
        <v>490000</v>
      </c>
      <c r="H197" s="23">
        <v>490000</v>
      </c>
      <c r="I197" s="23">
        <v>0</v>
      </c>
      <c r="J197" s="23">
        <v>0</v>
      </c>
      <c r="K197" s="23">
        <v>780700</v>
      </c>
      <c r="L197" s="23">
        <v>0</v>
      </c>
      <c r="M197" s="23">
        <v>0</v>
      </c>
      <c r="N197" s="23">
        <v>167617075</v>
      </c>
      <c r="O197" s="19">
        <v>0</v>
      </c>
      <c r="P197" s="12">
        <v>1092099482</v>
      </c>
    </row>
    <row r="198" spans="1:16" x14ac:dyDescent="0.3">
      <c r="A198" s="8" t="s">
        <v>243</v>
      </c>
      <c r="B198" s="21">
        <v>125290500</v>
      </c>
      <c r="C198" s="20">
        <v>5995285</v>
      </c>
      <c r="D198" s="21">
        <v>5995285</v>
      </c>
      <c r="E198" s="21">
        <v>0</v>
      </c>
      <c r="F198" s="21">
        <v>0</v>
      </c>
      <c r="G198" s="21">
        <v>380000</v>
      </c>
      <c r="H198" s="21">
        <v>380000</v>
      </c>
      <c r="I198" s="21">
        <v>0</v>
      </c>
      <c r="J198" s="21">
        <v>0</v>
      </c>
      <c r="K198" s="21">
        <v>664800</v>
      </c>
      <c r="L198" s="21">
        <v>0</v>
      </c>
      <c r="M198" s="21">
        <v>0</v>
      </c>
      <c r="N198" s="21">
        <v>132330585</v>
      </c>
      <c r="O198" s="18">
        <v>0</v>
      </c>
      <c r="P198" s="12">
        <v>883482687</v>
      </c>
    </row>
    <row r="199" spans="1:16" x14ac:dyDescent="0.3">
      <c r="A199" s="9" t="s">
        <v>244</v>
      </c>
      <c r="B199" s="20">
        <v>90043400</v>
      </c>
      <c r="C199" s="20">
        <v>5433104</v>
      </c>
      <c r="D199" s="20">
        <v>5433104</v>
      </c>
      <c r="E199" s="20">
        <v>0</v>
      </c>
      <c r="F199" s="20">
        <v>0</v>
      </c>
      <c r="G199" s="20">
        <v>260000</v>
      </c>
      <c r="H199" s="20">
        <v>260000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0">
        <v>95736504</v>
      </c>
      <c r="O199" s="18">
        <v>0</v>
      </c>
      <c r="P199" s="12">
        <v>643441455</v>
      </c>
    </row>
    <row r="200" spans="1:16" x14ac:dyDescent="0.3">
      <c r="A200" s="10" t="s">
        <v>245</v>
      </c>
      <c r="B200" s="23">
        <v>138045800</v>
      </c>
      <c r="C200" s="20">
        <v>8540513</v>
      </c>
      <c r="D200" s="23">
        <v>8540513</v>
      </c>
      <c r="E200" s="23">
        <v>0</v>
      </c>
      <c r="F200" s="23">
        <v>0</v>
      </c>
      <c r="G200" s="23">
        <v>280000</v>
      </c>
      <c r="H200" s="23">
        <v>280000</v>
      </c>
      <c r="I200" s="23"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146866313</v>
      </c>
      <c r="O200" s="19">
        <v>0</v>
      </c>
      <c r="P200" s="12">
        <v>1005624404</v>
      </c>
    </row>
    <row r="201" spans="1:16" x14ac:dyDescent="0.3">
      <c r="A201" s="8" t="s">
        <v>246</v>
      </c>
      <c r="B201" s="21">
        <v>36867600</v>
      </c>
      <c r="C201" s="20">
        <v>-1961569</v>
      </c>
      <c r="D201" s="21">
        <v>-1961569</v>
      </c>
      <c r="E201" s="21">
        <v>669400</v>
      </c>
      <c r="F201" s="21">
        <v>0</v>
      </c>
      <c r="G201" s="21">
        <v>240000</v>
      </c>
      <c r="H201" s="21">
        <v>240000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35815431</v>
      </c>
      <c r="O201" s="18">
        <v>0</v>
      </c>
      <c r="P201" s="12">
        <v>262991327</v>
      </c>
    </row>
    <row r="202" spans="1:16" x14ac:dyDescent="0.3">
      <c r="A202" s="9" t="s">
        <v>247</v>
      </c>
      <c r="B202" s="20">
        <v>71700200</v>
      </c>
      <c r="C202" s="20">
        <v>1398720</v>
      </c>
      <c r="D202" s="20">
        <v>1398720</v>
      </c>
      <c r="E202" s="20">
        <v>0</v>
      </c>
      <c r="F202" s="20">
        <v>0</v>
      </c>
      <c r="G202" s="20">
        <v>180000</v>
      </c>
      <c r="H202" s="20">
        <v>180000</v>
      </c>
      <c r="I202" s="20">
        <v>0</v>
      </c>
      <c r="J202" s="20">
        <v>0</v>
      </c>
      <c r="K202" s="20">
        <v>521500</v>
      </c>
      <c r="L202" s="20">
        <v>0</v>
      </c>
      <c r="M202" s="20">
        <v>0</v>
      </c>
      <c r="N202" s="20">
        <v>73800420</v>
      </c>
      <c r="O202" s="18">
        <v>0</v>
      </c>
      <c r="P202" s="12">
        <v>463005123</v>
      </c>
    </row>
    <row r="203" spans="1:16" x14ac:dyDescent="0.3">
      <c r="A203" s="10" t="s">
        <v>248</v>
      </c>
      <c r="B203" s="23">
        <v>6771500</v>
      </c>
      <c r="C203" s="20">
        <v>341544</v>
      </c>
      <c r="D203" s="23">
        <v>341544</v>
      </c>
      <c r="E203" s="23">
        <v>301700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  <c r="M203" s="23">
        <v>0</v>
      </c>
      <c r="N203" s="23">
        <v>7414744</v>
      </c>
      <c r="O203" s="19">
        <v>0</v>
      </c>
      <c r="P203" s="12">
        <v>50228891</v>
      </c>
    </row>
    <row r="204" spans="1:16" x14ac:dyDescent="0.3">
      <c r="A204" s="8" t="s">
        <v>249</v>
      </c>
      <c r="B204" s="21">
        <v>35280000</v>
      </c>
      <c r="C204" s="20">
        <v>2377452</v>
      </c>
      <c r="D204" s="21">
        <v>2377452</v>
      </c>
      <c r="E204" s="21">
        <v>717300</v>
      </c>
      <c r="F204" s="21">
        <v>0</v>
      </c>
      <c r="G204" s="21">
        <v>140000</v>
      </c>
      <c r="H204" s="21">
        <v>140000</v>
      </c>
      <c r="I204" s="21">
        <v>0</v>
      </c>
      <c r="J204" s="21">
        <v>0</v>
      </c>
      <c r="K204" s="21">
        <v>0</v>
      </c>
      <c r="L204" s="21">
        <v>0</v>
      </c>
      <c r="M204" s="21">
        <v>0</v>
      </c>
      <c r="N204" s="21">
        <v>38514752</v>
      </c>
      <c r="O204" s="18">
        <v>0</v>
      </c>
      <c r="P204" s="12">
        <v>244375331</v>
      </c>
    </row>
    <row r="205" spans="1:16" x14ac:dyDescent="0.3">
      <c r="A205" s="9" t="s">
        <v>250</v>
      </c>
      <c r="B205" s="20">
        <v>27561300</v>
      </c>
      <c r="C205" s="20">
        <v>1542013</v>
      </c>
      <c r="D205" s="20">
        <v>1542013</v>
      </c>
      <c r="E205" s="20">
        <v>1358700</v>
      </c>
      <c r="F205" s="20">
        <v>0</v>
      </c>
      <c r="G205" s="20">
        <v>170000</v>
      </c>
      <c r="H205" s="20">
        <v>170000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30632013</v>
      </c>
      <c r="O205" s="18">
        <v>0</v>
      </c>
      <c r="P205" s="12">
        <v>207822751</v>
      </c>
    </row>
    <row r="206" spans="1:16" x14ac:dyDescent="0.3">
      <c r="A206" s="10" t="s">
        <v>251</v>
      </c>
      <c r="B206" s="23">
        <v>13806800</v>
      </c>
      <c r="C206" s="20">
        <v>655662</v>
      </c>
      <c r="D206" s="23">
        <v>655662</v>
      </c>
      <c r="E206" s="23">
        <v>489200</v>
      </c>
      <c r="F206" s="23">
        <v>0</v>
      </c>
      <c r="G206" s="23">
        <v>90000</v>
      </c>
      <c r="H206" s="23">
        <v>90000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15041662</v>
      </c>
      <c r="O206" s="19">
        <v>0</v>
      </c>
      <c r="P206" s="12">
        <v>105031147</v>
      </c>
    </row>
    <row r="207" spans="1:16" x14ac:dyDescent="0.3">
      <c r="A207" s="8" t="s">
        <v>252</v>
      </c>
      <c r="B207" s="21">
        <v>18829800</v>
      </c>
      <c r="C207" s="20">
        <v>718154</v>
      </c>
      <c r="D207" s="21">
        <v>718154</v>
      </c>
      <c r="E207" s="21">
        <v>721700</v>
      </c>
      <c r="F207" s="21">
        <v>0</v>
      </c>
      <c r="G207" s="21">
        <v>250000</v>
      </c>
      <c r="H207" s="21">
        <v>250000</v>
      </c>
      <c r="I207" s="21">
        <v>0</v>
      </c>
      <c r="J207" s="21">
        <v>0</v>
      </c>
      <c r="K207" s="21">
        <v>0</v>
      </c>
      <c r="L207" s="21">
        <v>0</v>
      </c>
      <c r="M207" s="21">
        <v>0</v>
      </c>
      <c r="N207" s="21">
        <v>20519654</v>
      </c>
      <c r="O207" s="18">
        <v>0</v>
      </c>
      <c r="P207" s="12">
        <v>146308809</v>
      </c>
    </row>
    <row r="208" spans="1:16" x14ac:dyDescent="0.3">
      <c r="A208" s="9" t="s">
        <v>253</v>
      </c>
      <c r="B208" s="20">
        <v>29467800</v>
      </c>
      <c r="C208" s="20">
        <v>1980290</v>
      </c>
      <c r="D208" s="20">
        <v>1980290</v>
      </c>
      <c r="E208" s="20">
        <v>0</v>
      </c>
      <c r="F208" s="20">
        <v>0</v>
      </c>
      <c r="G208" s="20">
        <v>500000</v>
      </c>
      <c r="H208" s="20">
        <v>500000</v>
      </c>
      <c r="I208" s="20">
        <v>0</v>
      </c>
      <c r="J208" s="20">
        <v>0</v>
      </c>
      <c r="K208" s="20">
        <v>407500</v>
      </c>
      <c r="L208" s="20">
        <v>0</v>
      </c>
      <c r="M208" s="20">
        <v>0</v>
      </c>
      <c r="N208" s="20">
        <v>32355590</v>
      </c>
      <c r="O208" s="18">
        <v>0</v>
      </c>
      <c r="P208" s="12">
        <v>228499914</v>
      </c>
    </row>
    <row r="209" spans="1:16" x14ac:dyDescent="0.3">
      <c r="A209" s="10" t="s">
        <v>254</v>
      </c>
      <c r="B209" s="23">
        <v>17476900</v>
      </c>
      <c r="C209" s="20">
        <v>-13659820</v>
      </c>
      <c r="D209" s="23">
        <v>-13659820</v>
      </c>
      <c r="E209" s="23">
        <v>803900</v>
      </c>
      <c r="F209" s="23">
        <v>0</v>
      </c>
      <c r="G209" s="23">
        <v>0</v>
      </c>
      <c r="H209" s="23">
        <v>0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4620980</v>
      </c>
      <c r="O209" s="19">
        <v>0</v>
      </c>
      <c r="P209" s="12">
        <v>93819134</v>
      </c>
    </row>
    <row r="210" spans="1:16" x14ac:dyDescent="0.3">
      <c r="A210" s="8" t="s">
        <v>255</v>
      </c>
      <c r="B210" s="21">
        <v>6557400</v>
      </c>
      <c r="C210" s="20">
        <v>-1679619</v>
      </c>
      <c r="D210" s="21">
        <v>-1679619</v>
      </c>
      <c r="E210" s="21">
        <v>362000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  <c r="M210" s="21">
        <v>0</v>
      </c>
      <c r="N210" s="21">
        <v>5239781</v>
      </c>
      <c r="O210" s="18">
        <v>0</v>
      </c>
      <c r="P210" s="12">
        <v>42045291</v>
      </c>
    </row>
    <row r="211" spans="1:16" x14ac:dyDescent="0.3">
      <c r="A211" s="9" t="s">
        <v>256</v>
      </c>
      <c r="B211" s="20">
        <v>9784000</v>
      </c>
      <c r="C211" s="20">
        <v>-1099918</v>
      </c>
      <c r="D211" s="20">
        <v>-1099918</v>
      </c>
      <c r="E211" s="20">
        <v>603400</v>
      </c>
      <c r="F211" s="20">
        <v>0</v>
      </c>
      <c r="G211" s="20">
        <v>120000</v>
      </c>
      <c r="H211" s="20">
        <v>120000</v>
      </c>
      <c r="I211" s="20">
        <v>0</v>
      </c>
      <c r="J211" s="20">
        <v>0</v>
      </c>
      <c r="K211" s="20">
        <v>0</v>
      </c>
      <c r="L211" s="20">
        <v>0</v>
      </c>
      <c r="M211" s="20">
        <v>0</v>
      </c>
      <c r="N211" s="20">
        <v>9407482</v>
      </c>
      <c r="O211" s="18">
        <v>0</v>
      </c>
      <c r="P211" s="12">
        <v>66347587</v>
      </c>
    </row>
    <row r="212" spans="1:16" x14ac:dyDescent="0.3">
      <c r="A212" s="10" t="s">
        <v>257</v>
      </c>
      <c r="B212" s="23">
        <v>8398700</v>
      </c>
      <c r="C212" s="20">
        <v>-150622</v>
      </c>
      <c r="D212" s="23">
        <v>-150622</v>
      </c>
      <c r="E212" s="23">
        <v>603400</v>
      </c>
      <c r="F212" s="23">
        <v>0</v>
      </c>
      <c r="G212" s="23">
        <v>80000</v>
      </c>
      <c r="H212" s="23">
        <v>80000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8931478</v>
      </c>
      <c r="O212" s="19">
        <v>0</v>
      </c>
      <c r="P212" s="12">
        <v>57856743</v>
      </c>
    </row>
    <row r="213" spans="1:16" x14ac:dyDescent="0.3">
      <c r="A213" s="8" t="s">
        <v>258</v>
      </c>
      <c r="B213" s="21">
        <v>6488100</v>
      </c>
      <c r="C213" s="20">
        <v>-1636636</v>
      </c>
      <c r="D213" s="21">
        <v>-1636636</v>
      </c>
      <c r="E213" s="21">
        <v>543200</v>
      </c>
      <c r="F213" s="21">
        <v>0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0</v>
      </c>
      <c r="N213" s="21">
        <v>5394664</v>
      </c>
      <c r="O213" s="18">
        <v>0</v>
      </c>
      <c r="P213" s="12">
        <v>42697236</v>
      </c>
    </row>
    <row r="214" spans="1:16" x14ac:dyDescent="0.3">
      <c r="A214" s="9" t="s">
        <v>259</v>
      </c>
      <c r="B214" s="20">
        <v>5572200</v>
      </c>
      <c r="C214" s="20">
        <v>-1582010</v>
      </c>
      <c r="D214" s="20">
        <v>-1582010</v>
      </c>
      <c r="E214" s="20">
        <v>603400</v>
      </c>
      <c r="F214" s="20">
        <v>0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4593590</v>
      </c>
      <c r="O214" s="18">
        <v>0</v>
      </c>
      <c r="P214" s="12">
        <v>38574395</v>
      </c>
    </row>
    <row r="215" spans="1:16" x14ac:dyDescent="0.3">
      <c r="A215" s="10" t="s">
        <v>260</v>
      </c>
      <c r="B215" s="23">
        <v>7879400</v>
      </c>
      <c r="C215" s="20">
        <v>-6662135</v>
      </c>
      <c r="D215" s="23">
        <v>-6662135</v>
      </c>
      <c r="E215" s="23">
        <v>603400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1820665</v>
      </c>
      <c r="O215" s="19">
        <v>0</v>
      </c>
      <c r="P215" s="12">
        <v>40854945</v>
      </c>
    </row>
    <row r="216" spans="1:16" x14ac:dyDescent="0.3">
      <c r="A216" s="8" t="s">
        <v>261</v>
      </c>
      <c r="B216" s="21">
        <v>12271800</v>
      </c>
      <c r="C216" s="20">
        <v>-11304868</v>
      </c>
      <c r="D216" s="21">
        <v>-11304868</v>
      </c>
      <c r="E216" s="21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  <c r="K216" s="21">
        <v>0</v>
      </c>
      <c r="L216" s="21">
        <v>0</v>
      </c>
      <c r="M216" s="21">
        <v>0</v>
      </c>
      <c r="N216" s="21">
        <v>966932</v>
      </c>
      <c r="O216" s="18">
        <v>0</v>
      </c>
      <c r="P216" s="12">
        <v>56731565</v>
      </c>
    </row>
    <row r="217" spans="1:16" x14ac:dyDescent="0.3">
      <c r="A217" s="9" t="s">
        <v>262</v>
      </c>
      <c r="B217" s="20">
        <v>19634100</v>
      </c>
      <c r="C217" s="20">
        <v>1064962</v>
      </c>
      <c r="D217" s="20">
        <v>1064962</v>
      </c>
      <c r="E217" s="20">
        <v>936200</v>
      </c>
      <c r="F217" s="20">
        <v>0</v>
      </c>
      <c r="G217" s="20">
        <v>81000</v>
      </c>
      <c r="H217" s="20">
        <v>81000</v>
      </c>
      <c r="I217" s="20">
        <v>0</v>
      </c>
      <c r="J217" s="20">
        <v>0</v>
      </c>
      <c r="K217" s="20">
        <v>0</v>
      </c>
      <c r="L217" s="20">
        <v>0</v>
      </c>
      <c r="M217" s="20">
        <v>0</v>
      </c>
      <c r="N217" s="20">
        <v>21716262</v>
      </c>
      <c r="O217" s="18">
        <v>0</v>
      </c>
      <c r="P217" s="12">
        <v>142481304</v>
      </c>
    </row>
    <row r="218" spans="1:16" x14ac:dyDescent="0.3">
      <c r="A218" s="10" t="s">
        <v>263</v>
      </c>
      <c r="B218" s="23">
        <v>57139700</v>
      </c>
      <c r="C218" s="20">
        <v>2385139</v>
      </c>
      <c r="D218" s="23">
        <v>2385139</v>
      </c>
      <c r="E218" s="23">
        <v>0</v>
      </c>
      <c r="F218" s="23">
        <v>0</v>
      </c>
      <c r="G218" s="23">
        <v>115000</v>
      </c>
      <c r="H218" s="23">
        <v>115000</v>
      </c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59639839</v>
      </c>
      <c r="O218" s="19">
        <v>0</v>
      </c>
      <c r="P218" s="12">
        <v>408917471</v>
      </c>
    </row>
    <row r="219" spans="1:16" x14ac:dyDescent="0.3">
      <c r="A219" s="8" t="s">
        <v>264</v>
      </c>
      <c r="B219" s="21">
        <v>110736500</v>
      </c>
      <c r="C219" s="20">
        <v>6552274</v>
      </c>
      <c r="D219" s="21">
        <v>6552274</v>
      </c>
      <c r="E219" s="21">
        <v>0</v>
      </c>
      <c r="F219" s="21">
        <v>0</v>
      </c>
      <c r="G219" s="21">
        <v>675000</v>
      </c>
      <c r="H219" s="21">
        <v>675000</v>
      </c>
      <c r="I219" s="21">
        <v>0</v>
      </c>
      <c r="J219" s="21">
        <v>0</v>
      </c>
      <c r="K219" s="21">
        <v>0</v>
      </c>
      <c r="L219" s="21">
        <v>0</v>
      </c>
      <c r="M219" s="21">
        <v>0</v>
      </c>
      <c r="N219" s="21">
        <v>117963774</v>
      </c>
      <c r="O219" s="18">
        <v>0</v>
      </c>
      <c r="P219" s="12">
        <v>807633914</v>
      </c>
    </row>
    <row r="220" spans="1:16" x14ac:dyDescent="0.3">
      <c r="A220" s="9" t="s">
        <v>265</v>
      </c>
      <c r="B220" s="20">
        <v>276035900</v>
      </c>
      <c r="C220" s="20">
        <v>15341600</v>
      </c>
      <c r="D220" s="20">
        <v>15341600</v>
      </c>
      <c r="E220" s="20">
        <v>0</v>
      </c>
      <c r="F220" s="20">
        <v>0</v>
      </c>
      <c r="G220" s="20">
        <v>1022000</v>
      </c>
      <c r="H220" s="20">
        <v>1022000</v>
      </c>
      <c r="I220" s="20">
        <v>0</v>
      </c>
      <c r="J220" s="20">
        <v>0</v>
      </c>
      <c r="K220" s="20">
        <v>0</v>
      </c>
      <c r="L220" s="20">
        <v>0</v>
      </c>
      <c r="M220" s="20">
        <v>4387200</v>
      </c>
      <c r="N220" s="20">
        <v>296786700</v>
      </c>
      <c r="O220" s="18">
        <v>0</v>
      </c>
      <c r="P220" s="12">
        <v>1969856978</v>
      </c>
    </row>
    <row r="221" spans="1:16" x14ac:dyDescent="0.3">
      <c r="A221" s="10" t="s">
        <v>266</v>
      </c>
      <c r="B221" s="23">
        <v>68497600</v>
      </c>
      <c r="C221" s="20">
        <v>880208</v>
      </c>
      <c r="D221" s="23">
        <v>880208</v>
      </c>
      <c r="E221" s="23">
        <v>0</v>
      </c>
      <c r="F221" s="23">
        <v>0</v>
      </c>
      <c r="G221" s="23">
        <v>274000</v>
      </c>
      <c r="H221" s="23">
        <v>274000</v>
      </c>
      <c r="I221" s="23">
        <v>0</v>
      </c>
      <c r="J221" s="23">
        <v>0</v>
      </c>
      <c r="K221" s="23">
        <v>495700</v>
      </c>
      <c r="L221" s="23">
        <v>0</v>
      </c>
      <c r="M221" s="23">
        <v>0</v>
      </c>
      <c r="N221" s="23">
        <v>70147508</v>
      </c>
      <c r="O221" s="19">
        <v>0</v>
      </c>
      <c r="P221" s="12">
        <v>487978739</v>
      </c>
    </row>
    <row r="222" spans="1:16" x14ac:dyDescent="0.3">
      <c r="A222" s="8" t="s">
        <v>267</v>
      </c>
      <c r="B222" s="21">
        <v>27081500</v>
      </c>
      <c r="C222" s="20">
        <v>1883916</v>
      </c>
      <c r="D222" s="21">
        <v>1883916</v>
      </c>
      <c r="E222" s="21">
        <v>255900</v>
      </c>
      <c r="F222" s="21">
        <v>0</v>
      </c>
      <c r="G222" s="21">
        <v>67000</v>
      </c>
      <c r="H222" s="21">
        <v>67000</v>
      </c>
      <c r="I222" s="21">
        <v>0</v>
      </c>
      <c r="J222" s="21">
        <v>0</v>
      </c>
      <c r="K222" s="21">
        <v>0</v>
      </c>
      <c r="L222" s="21">
        <v>0</v>
      </c>
      <c r="M222" s="21">
        <v>0</v>
      </c>
      <c r="N222" s="21">
        <v>29288316</v>
      </c>
      <c r="O222" s="18">
        <v>0</v>
      </c>
      <c r="P222" s="12">
        <v>197391262</v>
      </c>
    </row>
    <row r="223" spans="1:16" x14ac:dyDescent="0.3">
      <c r="A223" s="9" t="s">
        <v>268</v>
      </c>
      <c r="B223" s="20">
        <v>27453100</v>
      </c>
      <c r="C223" s="20">
        <v>1202323</v>
      </c>
      <c r="D223" s="20">
        <v>1202323</v>
      </c>
      <c r="E223" s="20">
        <v>719500</v>
      </c>
      <c r="F223" s="20">
        <v>0</v>
      </c>
      <c r="G223" s="20">
        <v>60000</v>
      </c>
      <c r="H223" s="20">
        <v>60000</v>
      </c>
      <c r="I223" s="20">
        <v>0</v>
      </c>
      <c r="J223" s="20">
        <v>0</v>
      </c>
      <c r="K223" s="20">
        <v>0</v>
      </c>
      <c r="L223" s="20">
        <v>0</v>
      </c>
      <c r="M223" s="20">
        <v>0</v>
      </c>
      <c r="N223" s="20">
        <v>29434923</v>
      </c>
      <c r="O223" s="18">
        <v>0</v>
      </c>
      <c r="P223" s="12">
        <v>192815658</v>
      </c>
    </row>
    <row r="224" spans="1:16" x14ac:dyDescent="0.3">
      <c r="A224" s="10" t="s">
        <v>269</v>
      </c>
      <c r="B224" s="23">
        <v>8324500</v>
      </c>
      <c r="C224" s="20">
        <v>432236</v>
      </c>
      <c r="D224" s="23">
        <v>432236</v>
      </c>
      <c r="E224" s="23">
        <v>603400</v>
      </c>
      <c r="F224" s="23">
        <v>0</v>
      </c>
      <c r="G224" s="23">
        <v>152000</v>
      </c>
      <c r="H224" s="23">
        <v>152000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9512136</v>
      </c>
      <c r="O224" s="19">
        <v>0</v>
      </c>
      <c r="P224" s="12">
        <v>67442597</v>
      </c>
    </row>
    <row r="225" spans="1:16" x14ac:dyDescent="0.3">
      <c r="A225" s="8" t="s">
        <v>270</v>
      </c>
      <c r="B225" s="21">
        <v>7435100</v>
      </c>
      <c r="C225" s="20">
        <v>404918</v>
      </c>
      <c r="D225" s="21">
        <v>404918</v>
      </c>
      <c r="E225" s="21">
        <v>422500</v>
      </c>
      <c r="F225" s="21">
        <v>0</v>
      </c>
      <c r="G225" s="21">
        <v>91000</v>
      </c>
      <c r="H225" s="21">
        <v>91000</v>
      </c>
      <c r="I225" s="21">
        <v>0</v>
      </c>
      <c r="J225" s="21">
        <v>0</v>
      </c>
      <c r="K225" s="21">
        <v>0</v>
      </c>
      <c r="L225" s="21">
        <v>0</v>
      </c>
      <c r="M225" s="21">
        <v>0</v>
      </c>
      <c r="N225" s="21">
        <v>8353518</v>
      </c>
      <c r="O225" s="18">
        <v>0</v>
      </c>
      <c r="P225" s="12">
        <v>59009550</v>
      </c>
    </row>
    <row r="226" spans="1:16" x14ac:dyDescent="0.3">
      <c r="A226" s="9" t="s">
        <v>271</v>
      </c>
      <c r="B226" s="20">
        <v>17656800</v>
      </c>
      <c r="C226" s="20">
        <v>607016</v>
      </c>
      <c r="D226" s="20">
        <v>607016</v>
      </c>
      <c r="E226" s="20">
        <v>508300</v>
      </c>
      <c r="F226" s="20">
        <v>0</v>
      </c>
      <c r="G226" s="20">
        <v>75000</v>
      </c>
      <c r="H226" s="20">
        <v>75000</v>
      </c>
      <c r="I226" s="20">
        <v>0</v>
      </c>
      <c r="J226" s="20">
        <v>0</v>
      </c>
      <c r="K226" s="20">
        <v>0</v>
      </c>
      <c r="L226" s="20">
        <v>0</v>
      </c>
      <c r="M226" s="20">
        <v>0</v>
      </c>
      <c r="N226" s="20">
        <v>18847116</v>
      </c>
      <c r="O226" s="18">
        <v>0</v>
      </c>
      <c r="P226" s="12">
        <v>126473551</v>
      </c>
    </row>
    <row r="227" spans="1:16" x14ac:dyDescent="0.3">
      <c r="A227" s="10" t="s">
        <v>272</v>
      </c>
      <c r="B227" s="23">
        <v>16086300</v>
      </c>
      <c r="C227" s="20">
        <v>-1490220</v>
      </c>
      <c r="D227" s="23">
        <v>-1490220</v>
      </c>
      <c r="E227" s="23">
        <v>0</v>
      </c>
      <c r="F227" s="23">
        <v>0</v>
      </c>
      <c r="G227" s="23">
        <v>53000</v>
      </c>
      <c r="H227" s="23">
        <v>53000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14649080</v>
      </c>
      <c r="O227" s="19">
        <v>0</v>
      </c>
      <c r="P227" s="12">
        <v>122011794</v>
      </c>
    </row>
    <row r="228" spans="1:16" x14ac:dyDescent="0.3">
      <c r="A228" s="8" t="s">
        <v>273</v>
      </c>
      <c r="B228" s="21">
        <v>9392000</v>
      </c>
      <c r="C228" s="20">
        <v>1161952</v>
      </c>
      <c r="D228" s="21">
        <v>1161952</v>
      </c>
      <c r="E228" s="21">
        <v>0</v>
      </c>
      <c r="F228" s="21">
        <v>0</v>
      </c>
      <c r="G228" s="21">
        <v>77000</v>
      </c>
      <c r="H228" s="21">
        <v>77000</v>
      </c>
      <c r="I228" s="21">
        <v>0</v>
      </c>
      <c r="J228" s="21">
        <v>0</v>
      </c>
      <c r="K228" s="21">
        <v>0</v>
      </c>
      <c r="L228" s="21">
        <v>0</v>
      </c>
      <c r="M228" s="21">
        <v>0</v>
      </c>
      <c r="N228" s="21">
        <v>10630952</v>
      </c>
      <c r="O228" s="18">
        <v>0</v>
      </c>
      <c r="P228" s="12">
        <v>81158577</v>
      </c>
    </row>
    <row r="229" spans="1:16" x14ac:dyDescent="0.3">
      <c r="A229" s="9" t="s">
        <v>274</v>
      </c>
      <c r="B229" s="20">
        <v>16501200</v>
      </c>
      <c r="C229" s="20">
        <v>504878</v>
      </c>
      <c r="D229" s="20">
        <v>504878</v>
      </c>
      <c r="E229" s="20">
        <v>0</v>
      </c>
      <c r="F229" s="20">
        <v>0</v>
      </c>
      <c r="G229" s="20">
        <v>103000</v>
      </c>
      <c r="H229" s="20">
        <v>103000</v>
      </c>
      <c r="I229" s="20">
        <v>0</v>
      </c>
      <c r="J229" s="20">
        <v>0</v>
      </c>
      <c r="K229" s="20">
        <v>0</v>
      </c>
      <c r="L229" s="20">
        <v>0</v>
      </c>
      <c r="M229" s="20">
        <v>0</v>
      </c>
      <c r="N229" s="20">
        <v>17109078</v>
      </c>
      <c r="O229" s="18">
        <v>0</v>
      </c>
      <c r="P229" s="12">
        <v>125431147</v>
      </c>
    </row>
    <row r="230" spans="1:16" x14ac:dyDescent="0.3">
      <c r="A230" s="10" t="s">
        <v>275</v>
      </c>
      <c r="B230" s="23">
        <v>9014300</v>
      </c>
      <c r="C230" s="20">
        <v>-1383479</v>
      </c>
      <c r="D230" s="23">
        <v>-1383479</v>
      </c>
      <c r="E230" s="23">
        <v>482700</v>
      </c>
      <c r="F230" s="23">
        <v>0</v>
      </c>
      <c r="G230" s="23">
        <v>107000</v>
      </c>
      <c r="H230" s="23">
        <v>107000</v>
      </c>
      <c r="I230" s="23">
        <v>0</v>
      </c>
      <c r="J230" s="23">
        <v>0</v>
      </c>
      <c r="K230" s="23">
        <v>0</v>
      </c>
      <c r="L230" s="23">
        <v>0</v>
      </c>
      <c r="M230" s="23">
        <v>0</v>
      </c>
      <c r="N230" s="23">
        <v>8220521</v>
      </c>
      <c r="O230" s="19">
        <v>0</v>
      </c>
      <c r="P230" s="12">
        <v>63813279</v>
      </c>
    </row>
    <row r="231" spans="1:16" x14ac:dyDescent="0.3">
      <c r="A231" s="8" t="s">
        <v>276</v>
      </c>
      <c r="B231" s="21">
        <v>5649500</v>
      </c>
      <c r="C231" s="20">
        <v>-1720211</v>
      </c>
      <c r="D231" s="21">
        <v>-1720211</v>
      </c>
      <c r="E231" s="21">
        <v>301700</v>
      </c>
      <c r="F231" s="21">
        <v>0</v>
      </c>
      <c r="G231" s="21">
        <v>67000</v>
      </c>
      <c r="H231" s="21">
        <v>67000</v>
      </c>
      <c r="I231" s="21">
        <v>0</v>
      </c>
      <c r="J231" s="21">
        <v>0</v>
      </c>
      <c r="K231" s="21">
        <v>0</v>
      </c>
      <c r="L231" s="21">
        <v>0</v>
      </c>
      <c r="M231" s="21">
        <v>0</v>
      </c>
      <c r="N231" s="21">
        <v>4297989</v>
      </c>
      <c r="O231" s="18">
        <v>0</v>
      </c>
      <c r="P231" s="12">
        <v>39543060</v>
      </c>
    </row>
    <row r="232" spans="1:16" x14ac:dyDescent="0.3">
      <c r="A232" s="9" t="s">
        <v>277</v>
      </c>
      <c r="B232" s="20">
        <v>11917900</v>
      </c>
      <c r="C232" s="20">
        <v>55315</v>
      </c>
      <c r="D232" s="20">
        <v>55315</v>
      </c>
      <c r="E232" s="20">
        <v>0</v>
      </c>
      <c r="F232" s="20">
        <v>0</v>
      </c>
      <c r="G232" s="20">
        <v>19000</v>
      </c>
      <c r="H232" s="20">
        <v>19000</v>
      </c>
      <c r="I232" s="20">
        <v>0</v>
      </c>
      <c r="J232" s="20">
        <v>0</v>
      </c>
      <c r="K232" s="20">
        <v>0</v>
      </c>
      <c r="L232" s="20">
        <v>0</v>
      </c>
      <c r="M232" s="20">
        <v>0</v>
      </c>
      <c r="N232" s="20">
        <v>11992215</v>
      </c>
      <c r="O232" s="18">
        <v>0</v>
      </c>
      <c r="P232" s="12">
        <v>87504803</v>
      </c>
    </row>
    <row r="233" spans="1:16" x14ac:dyDescent="0.3">
      <c r="A233" s="10" t="s">
        <v>278</v>
      </c>
      <c r="B233" s="23">
        <v>5255700</v>
      </c>
      <c r="C233" s="20">
        <v>-1005191</v>
      </c>
      <c r="D233" s="23">
        <v>-1005191</v>
      </c>
      <c r="E233" s="23">
        <v>603400</v>
      </c>
      <c r="F233" s="23">
        <v>0</v>
      </c>
      <c r="G233" s="23">
        <v>13000</v>
      </c>
      <c r="H233" s="23">
        <v>13000</v>
      </c>
      <c r="I233" s="23">
        <v>0</v>
      </c>
      <c r="J233" s="23">
        <v>0</v>
      </c>
      <c r="K233" s="23">
        <v>0</v>
      </c>
      <c r="L233" s="23">
        <v>0</v>
      </c>
      <c r="M233" s="23">
        <v>0</v>
      </c>
      <c r="N233" s="23">
        <v>4866909</v>
      </c>
      <c r="O233" s="19">
        <v>0</v>
      </c>
      <c r="P233" s="12">
        <v>37788282</v>
      </c>
    </row>
    <row r="234" spans="1:16" x14ac:dyDescent="0.3">
      <c r="A234" s="8" t="s">
        <v>279</v>
      </c>
      <c r="B234" s="21">
        <v>4978100</v>
      </c>
      <c r="C234" s="20">
        <v>-4285919</v>
      </c>
      <c r="D234" s="21">
        <v>-4285919</v>
      </c>
      <c r="E234" s="21">
        <v>0</v>
      </c>
      <c r="F234" s="21">
        <v>0</v>
      </c>
      <c r="G234" s="21">
        <v>0</v>
      </c>
      <c r="H234" s="21">
        <v>0</v>
      </c>
      <c r="I234" s="21">
        <v>0</v>
      </c>
      <c r="J234" s="21">
        <v>0</v>
      </c>
      <c r="K234" s="21">
        <v>0</v>
      </c>
      <c r="L234" s="21">
        <v>0</v>
      </c>
      <c r="M234" s="21">
        <v>0</v>
      </c>
      <c r="N234" s="21">
        <v>692181</v>
      </c>
      <c r="O234" s="18">
        <v>0</v>
      </c>
      <c r="P234" s="12">
        <v>22984542</v>
      </c>
    </row>
    <row r="235" spans="1:16" x14ac:dyDescent="0.3">
      <c r="A235" s="9" t="s">
        <v>280</v>
      </c>
      <c r="B235" s="20">
        <v>3980100</v>
      </c>
      <c r="C235" s="20">
        <v>-15825267</v>
      </c>
      <c r="D235" s="20">
        <v>-3980100</v>
      </c>
      <c r="E235" s="20">
        <v>0</v>
      </c>
      <c r="F235" s="20">
        <v>0</v>
      </c>
      <c r="G235" s="20">
        <v>0</v>
      </c>
      <c r="H235" s="20">
        <v>0</v>
      </c>
      <c r="I235" s="20">
        <v>0</v>
      </c>
      <c r="J235" s="20">
        <v>0</v>
      </c>
      <c r="K235" s="20">
        <v>0</v>
      </c>
      <c r="L235" s="20">
        <v>0</v>
      </c>
      <c r="M235" s="20">
        <v>0</v>
      </c>
      <c r="N235" s="20">
        <v>0</v>
      </c>
      <c r="O235" s="18">
        <f>C235-D235</f>
        <v>-11845167</v>
      </c>
      <c r="P235" s="12">
        <v>12704039</v>
      </c>
    </row>
    <row r="236" spans="1:16" x14ac:dyDescent="0.3">
      <c r="A236" s="10" t="s">
        <v>281</v>
      </c>
      <c r="B236" s="23">
        <v>40196600</v>
      </c>
      <c r="C236" s="20">
        <v>-2029387</v>
      </c>
      <c r="D236" s="23">
        <v>-2029387</v>
      </c>
      <c r="E236" s="23">
        <v>0</v>
      </c>
      <c r="F236" s="23">
        <v>0</v>
      </c>
      <c r="G236" s="23">
        <v>243000</v>
      </c>
      <c r="H236" s="23">
        <v>243000</v>
      </c>
      <c r="I236" s="23">
        <v>0</v>
      </c>
      <c r="J236" s="23">
        <v>0</v>
      </c>
      <c r="K236" s="23">
        <v>0</v>
      </c>
      <c r="L236" s="23">
        <v>0</v>
      </c>
      <c r="M236" s="23">
        <v>0</v>
      </c>
      <c r="N236" s="23">
        <v>38410213</v>
      </c>
      <c r="O236" s="19">
        <v>0</v>
      </c>
      <c r="P236" s="12">
        <v>306519823</v>
      </c>
    </row>
    <row r="237" spans="1:16" x14ac:dyDescent="0.3">
      <c r="A237" s="8" t="s">
        <v>282</v>
      </c>
      <c r="B237" s="21">
        <v>4413000</v>
      </c>
      <c r="C237" s="20">
        <v>-4490938</v>
      </c>
      <c r="D237" s="21">
        <v>-4413000</v>
      </c>
      <c r="E237" s="21">
        <v>0</v>
      </c>
      <c r="F237" s="21">
        <v>0</v>
      </c>
      <c r="G237" s="21">
        <v>0</v>
      </c>
      <c r="H237" s="21">
        <v>0</v>
      </c>
      <c r="I237" s="21">
        <v>0</v>
      </c>
      <c r="J237" s="21">
        <v>0</v>
      </c>
      <c r="K237" s="21">
        <v>0</v>
      </c>
      <c r="L237" s="21">
        <v>0</v>
      </c>
      <c r="M237" s="21">
        <v>0</v>
      </c>
      <c r="N237" s="21">
        <v>0</v>
      </c>
      <c r="O237" s="18">
        <f>C237-D237</f>
        <v>-77938</v>
      </c>
      <c r="P237" s="12">
        <v>20065001</v>
      </c>
    </row>
    <row r="238" spans="1:16" x14ac:dyDescent="0.3">
      <c r="A238" s="9" t="s">
        <v>283</v>
      </c>
      <c r="B238" s="20">
        <v>32872400</v>
      </c>
      <c r="C238" s="20">
        <v>1718217</v>
      </c>
      <c r="D238" s="20">
        <v>1718217</v>
      </c>
      <c r="E238" s="20">
        <v>0</v>
      </c>
      <c r="F238" s="20">
        <v>0</v>
      </c>
      <c r="G238" s="20">
        <v>227000</v>
      </c>
      <c r="H238" s="20">
        <v>227000</v>
      </c>
      <c r="I238" s="20">
        <v>0</v>
      </c>
      <c r="J238" s="20">
        <v>0</v>
      </c>
      <c r="K238" s="20">
        <v>407000</v>
      </c>
      <c r="L238" s="20">
        <v>0</v>
      </c>
      <c r="M238" s="20">
        <v>0</v>
      </c>
      <c r="N238" s="20">
        <v>35224617</v>
      </c>
      <c r="O238" s="18">
        <v>0</v>
      </c>
      <c r="P238" s="12">
        <v>246833034</v>
      </c>
    </row>
    <row r="239" spans="1:16" x14ac:dyDescent="0.3">
      <c r="A239" s="10" t="s">
        <v>284</v>
      </c>
      <c r="B239" s="23">
        <v>7040400</v>
      </c>
      <c r="C239" s="20">
        <v>210882</v>
      </c>
      <c r="D239" s="23">
        <v>210882</v>
      </c>
      <c r="E239" s="23">
        <v>301700</v>
      </c>
      <c r="F239" s="23">
        <v>0</v>
      </c>
      <c r="G239" s="23">
        <v>109000</v>
      </c>
      <c r="H239" s="23">
        <v>109000</v>
      </c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>
        <v>7661982</v>
      </c>
      <c r="O239" s="19">
        <v>0</v>
      </c>
      <c r="P239" s="12">
        <v>52480673</v>
      </c>
    </row>
    <row r="240" spans="1:16" x14ac:dyDescent="0.3">
      <c r="A240" s="8" t="s">
        <v>285</v>
      </c>
      <c r="B240" s="21">
        <v>19258800</v>
      </c>
      <c r="C240" s="20">
        <v>-6858492</v>
      </c>
      <c r="D240" s="21">
        <v>-6858492</v>
      </c>
      <c r="E240" s="21">
        <v>671700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13072008</v>
      </c>
      <c r="O240" s="18">
        <v>0</v>
      </c>
      <c r="P240" s="12">
        <v>124484408</v>
      </c>
    </row>
    <row r="241" spans="1:16" x14ac:dyDescent="0.3">
      <c r="A241" s="9" t="s">
        <v>286</v>
      </c>
      <c r="B241" s="20">
        <v>7124200</v>
      </c>
      <c r="C241" s="20">
        <v>-11587138</v>
      </c>
      <c r="D241" s="20">
        <v>-7124200</v>
      </c>
      <c r="E241" s="20">
        <v>0</v>
      </c>
      <c r="F241" s="20">
        <v>0</v>
      </c>
      <c r="G241" s="20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18">
        <f>C241-D241</f>
        <v>-4462938</v>
      </c>
      <c r="P241" s="12">
        <v>22314837</v>
      </c>
    </row>
    <row r="242" spans="1:16" x14ac:dyDescent="0.3">
      <c r="A242" s="10" t="s">
        <v>287</v>
      </c>
      <c r="B242" s="23">
        <v>634119900</v>
      </c>
      <c r="C242" s="20">
        <v>18743531</v>
      </c>
      <c r="D242" s="23">
        <v>18743531</v>
      </c>
      <c r="E242" s="23">
        <v>0</v>
      </c>
      <c r="F242" s="23">
        <v>0</v>
      </c>
      <c r="G242" s="23">
        <v>1460000</v>
      </c>
      <c r="H242" s="23">
        <v>1460000</v>
      </c>
      <c r="I242" s="23">
        <v>0</v>
      </c>
      <c r="J242" s="23">
        <v>0</v>
      </c>
      <c r="K242" s="23">
        <v>0</v>
      </c>
      <c r="L242" s="23">
        <v>0</v>
      </c>
      <c r="M242" s="23">
        <v>11158400</v>
      </c>
      <c r="N242" s="23">
        <v>665481831</v>
      </c>
      <c r="O242" s="19">
        <v>0</v>
      </c>
      <c r="P242" s="12">
        <v>3978845269</v>
      </c>
    </row>
    <row r="243" spans="1:16" x14ac:dyDescent="0.3">
      <c r="A243" s="8" t="s">
        <v>288</v>
      </c>
      <c r="B243" s="21">
        <v>49648400</v>
      </c>
      <c r="C243" s="20">
        <v>771237</v>
      </c>
      <c r="D243" s="21">
        <v>771237</v>
      </c>
      <c r="E243" s="21">
        <v>0</v>
      </c>
      <c r="F243" s="21">
        <v>0</v>
      </c>
      <c r="G243" s="21">
        <v>1140000</v>
      </c>
      <c r="H243" s="21">
        <v>1140000</v>
      </c>
      <c r="I243" s="21">
        <v>0</v>
      </c>
      <c r="J243" s="21">
        <v>0</v>
      </c>
      <c r="K243" s="21">
        <v>454800</v>
      </c>
      <c r="L243" s="21">
        <v>0</v>
      </c>
      <c r="M243" s="21">
        <v>0</v>
      </c>
      <c r="N243" s="21">
        <v>52014437</v>
      </c>
      <c r="O243" s="18">
        <v>0</v>
      </c>
      <c r="P243" s="12">
        <v>321411858</v>
      </c>
    </row>
    <row r="244" spans="1:16" x14ac:dyDescent="0.3">
      <c r="A244" s="9" t="s">
        <v>289</v>
      </c>
      <c r="B244" s="20">
        <v>13559800</v>
      </c>
      <c r="C244" s="20">
        <v>-1031872</v>
      </c>
      <c r="D244" s="20">
        <v>-1031872</v>
      </c>
      <c r="E244" s="20">
        <v>122500</v>
      </c>
      <c r="F244" s="20">
        <v>0</v>
      </c>
      <c r="G244" s="20">
        <v>260000</v>
      </c>
      <c r="H244" s="20">
        <v>260000</v>
      </c>
      <c r="I244" s="20">
        <v>0</v>
      </c>
      <c r="J244" s="20">
        <v>0</v>
      </c>
      <c r="K244" s="20">
        <v>0</v>
      </c>
      <c r="L244" s="20">
        <v>0</v>
      </c>
      <c r="M244" s="20">
        <v>0</v>
      </c>
      <c r="N244" s="20">
        <v>12910428</v>
      </c>
      <c r="O244" s="18">
        <v>0</v>
      </c>
      <c r="P244" s="12">
        <v>94061628</v>
      </c>
    </row>
    <row r="245" spans="1:16" x14ac:dyDescent="0.3">
      <c r="A245" s="10" t="s">
        <v>290</v>
      </c>
      <c r="B245" s="23">
        <v>17145300</v>
      </c>
      <c r="C245" s="20">
        <v>1173053</v>
      </c>
      <c r="D245" s="23">
        <v>1173053</v>
      </c>
      <c r="E245" s="23">
        <v>0</v>
      </c>
      <c r="F245" s="23">
        <v>0</v>
      </c>
      <c r="G245" s="23">
        <v>280000</v>
      </c>
      <c r="H245" s="23">
        <v>280000</v>
      </c>
      <c r="I245" s="23">
        <v>0</v>
      </c>
      <c r="J245" s="23">
        <v>0</v>
      </c>
      <c r="K245" s="23">
        <v>0</v>
      </c>
      <c r="L245" s="23">
        <v>0</v>
      </c>
      <c r="M245" s="23">
        <v>0</v>
      </c>
      <c r="N245" s="23">
        <v>18598353</v>
      </c>
      <c r="O245" s="19">
        <v>0</v>
      </c>
      <c r="P245" s="12">
        <v>123085740</v>
      </c>
    </row>
    <row r="246" spans="1:16" x14ac:dyDescent="0.3">
      <c r="A246" s="8" t="s">
        <v>291</v>
      </c>
      <c r="B246" s="21">
        <v>34181100</v>
      </c>
      <c r="C246" s="20">
        <v>1134977</v>
      </c>
      <c r="D246" s="21">
        <v>1134977</v>
      </c>
      <c r="E246" s="21">
        <v>0</v>
      </c>
      <c r="F246" s="21">
        <v>0</v>
      </c>
      <c r="G246" s="21">
        <v>560000</v>
      </c>
      <c r="H246" s="21">
        <v>560000</v>
      </c>
      <c r="I246" s="21">
        <v>0</v>
      </c>
      <c r="J246" s="21">
        <v>0</v>
      </c>
      <c r="K246" s="21">
        <v>0</v>
      </c>
      <c r="L246" s="21">
        <v>0</v>
      </c>
      <c r="M246" s="21">
        <v>0</v>
      </c>
      <c r="N246" s="21">
        <v>35876077</v>
      </c>
      <c r="O246" s="18">
        <v>0</v>
      </c>
      <c r="P246" s="12">
        <v>228863058</v>
      </c>
    </row>
    <row r="247" spans="1:16" x14ac:dyDescent="0.3">
      <c r="A247" s="9" t="s">
        <v>292</v>
      </c>
      <c r="B247" s="20">
        <v>47725300</v>
      </c>
      <c r="C247" s="20">
        <v>2158260</v>
      </c>
      <c r="D247" s="20">
        <v>2158260</v>
      </c>
      <c r="E247" s="20">
        <v>0</v>
      </c>
      <c r="F247" s="20">
        <v>0</v>
      </c>
      <c r="G247" s="20">
        <v>220000</v>
      </c>
      <c r="H247" s="20">
        <v>220000</v>
      </c>
      <c r="I247" s="20">
        <v>0</v>
      </c>
      <c r="J247" s="20">
        <v>0</v>
      </c>
      <c r="K247" s="20">
        <v>0</v>
      </c>
      <c r="L247" s="20">
        <v>0</v>
      </c>
      <c r="M247" s="20">
        <v>0</v>
      </c>
      <c r="N247" s="20">
        <v>50103560</v>
      </c>
      <c r="O247" s="18">
        <v>0</v>
      </c>
      <c r="P247" s="12">
        <v>320862926</v>
      </c>
    </row>
    <row r="248" spans="1:16" x14ac:dyDescent="0.3">
      <c r="A248" s="10" t="s">
        <v>293</v>
      </c>
      <c r="B248" s="23">
        <v>9615800</v>
      </c>
      <c r="C248" s="20">
        <v>423043</v>
      </c>
      <c r="D248" s="23">
        <v>423043</v>
      </c>
      <c r="E248" s="23">
        <v>301700</v>
      </c>
      <c r="F248" s="23">
        <v>0</v>
      </c>
      <c r="G248" s="23">
        <v>300000</v>
      </c>
      <c r="H248" s="23">
        <v>300000</v>
      </c>
      <c r="I248" s="23">
        <v>0</v>
      </c>
      <c r="J248" s="23">
        <v>0</v>
      </c>
      <c r="K248" s="23">
        <v>0</v>
      </c>
      <c r="L248" s="23">
        <v>0</v>
      </c>
      <c r="M248" s="23">
        <v>0</v>
      </c>
      <c r="N248" s="23">
        <v>10640543</v>
      </c>
      <c r="O248" s="19">
        <v>0</v>
      </c>
      <c r="P248" s="12">
        <v>69180376</v>
      </c>
    </row>
    <row r="249" spans="1:16" x14ac:dyDescent="0.3">
      <c r="A249" s="8" t="s">
        <v>294</v>
      </c>
      <c r="B249" s="21">
        <v>10665900</v>
      </c>
      <c r="C249" s="20">
        <v>321189</v>
      </c>
      <c r="D249" s="21">
        <v>321189</v>
      </c>
      <c r="E249" s="21">
        <v>301700</v>
      </c>
      <c r="F249" s="21">
        <v>0</v>
      </c>
      <c r="G249" s="21">
        <v>250000</v>
      </c>
      <c r="H249" s="21">
        <v>250000</v>
      </c>
      <c r="I249" s="21">
        <v>0</v>
      </c>
      <c r="J249" s="21">
        <v>0</v>
      </c>
      <c r="K249" s="21">
        <v>0</v>
      </c>
      <c r="L249" s="21">
        <v>0</v>
      </c>
      <c r="M249" s="21">
        <v>0</v>
      </c>
      <c r="N249" s="21">
        <v>11538789</v>
      </c>
      <c r="O249" s="18">
        <v>0</v>
      </c>
      <c r="P249" s="12">
        <v>69003248</v>
      </c>
    </row>
    <row r="250" spans="1:16" x14ac:dyDescent="0.3">
      <c r="A250" s="9" t="s">
        <v>295</v>
      </c>
      <c r="B250" s="20">
        <v>37614100</v>
      </c>
      <c r="C250" s="20">
        <v>-5956902</v>
      </c>
      <c r="D250" s="20">
        <v>-5956902</v>
      </c>
      <c r="E250" s="20">
        <v>1677000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  <c r="M250" s="20">
        <v>0</v>
      </c>
      <c r="N250" s="20">
        <v>33334198</v>
      </c>
      <c r="O250" s="18">
        <v>0</v>
      </c>
      <c r="P250" s="12">
        <v>251526538</v>
      </c>
    </row>
    <row r="251" spans="1:16" x14ac:dyDescent="0.3">
      <c r="A251" s="10" t="s">
        <v>296</v>
      </c>
      <c r="B251" s="23">
        <v>38329600</v>
      </c>
      <c r="C251" s="20">
        <v>-13602624</v>
      </c>
      <c r="D251" s="23">
        <v>-13602624</v>
      </c>
      <c r="E251" s="23">
        <v>1437700</v>
      </c>
      <c r="F251" s="23">
        <v>0</v>
      </c>
      <c r="G251" s="23">
        <v>410000</v>
      </c>
      <c r="H251" s="23">
        <v>410000</v>
      </c>
      <c r="I251" s="23">
        <v>0</v>
      </c>
      <c r="J251" s="23">
        <v>0</v>
      </c>
      <c r="K251" s="23">
        <v>411700</v>
      </c>
      <c r="L251" s="23">
        <v>0</v>
      </c>
      <c r="M251" s="23">
        <v>0</v>
      </c>
      <c r="N251" s="23">
        <v>26986376</v>
      </c>
      <c r="O251" s="19">
        <v>0</v>
      </c>
      <c r="P251" s="12">
        <v>235961089</v>
      </c>
    </row>
    <row r="252" spans="1:16" x14ac:dyDescent="0.3">
      <c r="A252" s="8" t="s">
        <v>297</v>
      </c>
      <c r="B252" s="21">
        <v>4143300</v>
      </c>
      <c r="C252" s="20">
        <v>-7501855</v>
      </c>
      <c r="D252" s="21">
        <v>-4143300</v>
      </c>
      <c r="E252" s="21">
        <v>0</v>
      </c>
      <c r="F252" s="21">
        <v>0</v>
      </c>
      <c r="G252" s="21">
        <v>0</v>
      </c>
      <c r="H252" s="21">
        <v>0</v>
      </c>
      <c r="I252" s="21">
        <v>0</v>
      </c>
      <c r="J252" s="21">
        <v>0</v>
      </c>
      <c r="K252" s="21">
        <v>0</v>
      </c>
      <c r="L252" s="21">
        <v>0</v>
      </c>
      <c r="M252" s="21">
        <v>0</v>
      </c>
      <c r="N252" s="21">
        <v>0</v>
      </c>
      <c r="O252" s="18">
        <f>C252-D252</f>
        <v>-3358555</v>
      </c>
      <c r="P252" s="12">
        <v>15467451</v>
      </c>
    </row>
    <row r="253" spans="1:16" x14ac:dyDescent="0.3">
      <c r="A253" s="9" t="s">
        <v>298</v>
      </c>
      <c r="B253" s="20">
        <v>5280200</v>
      </c>
      <c r="C253" s="20">
        <v>-2955837</v>
      </c>
      <c r="D253" s="20">
        <v>-2955837</v>
      </c>
      <c r="E253" s="20">
        <v>603400</v>
      </c>
      <c r="F253" s="20">
        <v>0</v>
      </c>
      <c r="G253" s="20">
        <v>0</v>
      </c>
      <c r="H253" s="20">
        <v>0</v>
      </c>
      <c r="I253" s="20">
        <v>0</v>
      </c>
      <c r="J253" s="20">
        <v>0</v>
      </c>
      <c r="K253" s="20">
        <v>0</v>
      </c>
      <c r="L253" s="20">
        <v>0</v>
      </c>
      <c r="M253" s="20">
        <v>0</v>
      </c>
      <c r="N253" s="20">
        <v>2927763</v>
      </c>
      <c r="O253" s="18">
        <v>0</v>
      </c>
      <c r="P253" s="12">
        <v>33893033</v>
      </c>
    </row>
    <row r="254" spans="1:16" x14ac:dyDescent="0.3">
      <c r="A254" s="10" t="s">
        <v>299</v>
      </c>
      <c r="B254" s="23">
        <v>48960500</v>
      </c>
      <c r="C254" s="20">
        <v>-1720512</v>
      </c>
      <c r="D254" s="23">
        <v>-1720512</v>
      </c>
      <c r="E254" s="23">
        <v>0</v>
      </c>
      <c r="F254" s="23">
        <v>0</v>
      </c>
      <c r="G254" s="23">
        <v>650000</v>
      </c>
      <c r="H254" s="23">
        <v>650000</v>
      </c>
      <c r="I254" s="23">
        <v>0</v>
      </c>
      <c r="J254" s="23">
        <v>0</v>
      </c>
      <c r="K254" s="23">
        <v>444600</v>
      </c>
      <c r="L254" s="23">
        <v>0</v>
      </c>
      <c r="M254" s="23">
        <v>0</v>
      </c>
      <c r="N254" s="23">
        <v>48334588</v>
      </c>
      <c r="O254" s="19">
        <v>0</v>
      </c>
      <c r="P254" s="12">
        <v>330162741</v>
      </c>
    </row>
    <row r="255" spans="1:16" x14ac:dyDescent="0.3">
      <c r="A255" s="8" t="s">
        <v>300</v>
      </c>
      <c r="B255" s="21">
        <v>27053300</v>
      </c>
      <c r="C255" s="20">
        <v>-2490386</v>
      </c>
      <c r="D255" s="21">
        <v>-2490386</v>
      </c>
      <c r="E255" s="21">
        <v>678900</v>
      </c>
      <c r="F255" s="21">
        <v>0</v>
      </c>
      <c r="G255" s="21">
        <v>500000</v>
      </c>
      <c r="H255" s="21">
        <v>500000</v>
      </c>
      <c r="I255" s="21">
        <v>0</v>
      </c>
      <c r="J255" s="21">
        <v>0</v>
      </c>
      <c r="K255" s="21">
        <v>0</v>
      </c>
      <c r="L255" s="21">
        <v>0</v>
      </c>
      <c r="M255" s="21">
        <v>0</v>
      </c>
      <c r="N255" s="21">
        <v>25741814</v>
      </c>
      <c r="O255" s="18">
        <v>0</v>
      </c>
      <c r="P255" s="12">
        <v>187911842</v>
      </c>
    </row>
    <row r="256" spans="1:16" x14ac:dyDescent="0.3">
      <c r="A256" s="9" t="s">
        <v>301</v>
      </c>
      <c r="B256" s="20">
        <v>7992000</v>
      </c>
      <c r="C256" s="20">
        <v>-1009545</v>
      </c>
      <c r="D256" s="20">
        <v>-1009545</v>
      </c>
      <c r="E256" s="20">
        <v>301700</v>
      </c>
      <c r="F256" s="20">
        <v>0</v>
      </c>
      <c r="G256" s="20">
        <v>190000</v>
      </c>
      <c r="H256" s="20">
        <v>190000</v>
      </c>
      <c r="I256" s="20">
        <v>0</v>
      </c>
      <c r="J256" s="20">
        <v>0</v>
      </c>
      <c r="K256" s="20">
        <v>0</v>
      </c>
      <c r="L256" s="20">
        <v>0</v>
      </c>
      <c r="M256" s="20">
        <v>0</v>
      </c>
      <c r="N256" s="20">
        <v>7474155</v>
      </c>
      <c r="O256" s="18">
        <v>0</v>
      </c>
      <c r="P256" s="12">
        <v>56419592</v>
      </c>
    </row>
    <row r="257" spans="1:16" x14ac:dyDescent="0.3">
      <c r="A257" s="10" t="s">
        <v>302</v>
      </c>
      <c r="B257" s="23">
        <v>29326000</v>
      </c>
      <c r="C257" s="20">
        <v>1945123</v>
      </c>
      <c r="D257" s="23">
        <v>1945123</v>
      </c>
      <c r="E257" s="23">
        <v>0</v>
      </c>
      <c r="F257" s="23">
        <v>0</v>
      </c>
      <c r="G257" s="23">
        <v>550000</v>
      </c>
      <c r="H257" s="23">
        <v>550000</v>
      </c>
      <c r="I257" s="23">
        <v>0</v>
      </c>
      <c r="J257" s="23">
        <v>0</v>
      </c>
      <c r="K257" s="23">
        <v>508800</v>
      </c>
      <c r="L257" s="23">
        <v>0</v>
      </c>
      <c r="M257" s="23">
        <v>0</v>
      </c>
      <c r="N257" s="23">
        <v>32329923</v>
      </c>
      <c r="O257" s="19">
        <v>0</v>
      </c>
      <c r="P257" s="12">
        <v>233203637</v>
      </c>
    </row>
    <row r="258" spans="1:16" x14ac:dyDescent="0.3">
      <c r="A258" s="8" t="s">
        <v>303</v>
      </c>
      <c r="B258" s="21">
        <v>17072900</v>
      </c>
      <c r="C258" s="20">
        <v>-48911</v>
      </c>
      <c r="D258" s="21">
        <v>-48911</v>
      </c>
      <c r="E258" s="21">
        <v>0</v>
      </c>
      <c r="F258" s="21">
        <v>0</v>
      </c>
      <c r="G258" s="21">
        <v>100000</v>
      </c>
      <c r="H258" s="21">
        <v>100000</v>
      </c>
      <c r="I258" s="21">
        <v>0</v>
      </c>
      <c r="J258" s="21">
        <v>0</v>
      </c>
      <c r="K258" s="21">
        <v>0</v>
      </c>
      <c r="L258" s="21">
        <v>0</v>
      </c>
      <c r="M258" s="21">
        <v>0</v>
      </c>
      <c r="N258" s="21">
        <v>17123989</v>
      </c>
      <c r="O258" s="17">
        <v>0</v>
      </c>
      <c r="P258" s="12">
        <v>67544039</v>
      </c>
    </row>
    <row r="259" spans="1:16" x14ac:dyDescent="0.3">
      <c r="A259" s="9" t="s">
        <v>304</v>
      </c>
      <c r="B259" s="20">
        <v>96587300</v>
      </c>
      <c r="C259" s="20">
        <v>3521115</v>
      </c>
      <c r="D259" s="20">
        <v>3521115</v>
      </c>
      <c r="E259" s="20">
        <v>0</v>
      </c>
      <c r="F259" s="20">
        <v>0</v>
      </c>
      <c r="G259" s="20">
        <v>310000</v>
      </c>
      <c r="H259" s="20">
        <v>310000</v>
      </c>
      <c r="I259" s="20">
        <v>0</v>
      </c>
      <c r="J259" s="20">
        <v>0</v>
      </c>
      <c r="K259" s="20">
        <v>602600</v>
      </c>
      <c r="L259" s="20">
        <v>0</v>
      </c>
      <c r="M259" s="20">
        <v>0</v>
      </c>
      <c r="N259" s="20">
        <v>101021015</v>
      </c>
      <c r="O259" s="18">
        <v>0</v>
      </c>
      <c r="P259" s="12">
        <v>668463494</v>
      </c>
    </row>
    <row r="260" spans="1:16" x14ac:dyDescent="0.3">
      <c r="A260" s="10" t="s">
        <v>305</v>
      </c>
      <c r="B260" s="23">
        <v>78358000</v>
      </c>
      <c r="C260" s="20">
        <v>5634384</v>
      </c>
      <c r="D260" s="23">
        <v>5634384</v>
      </c>
      <c r="E260" s="23">
        <v>0</v>
      </c>
      <c r="F260" s="23">
        <v>0</v>
      </c>
      <c r="G260" s="23">
        <v>160000</v>
      </c>
      <c r="H260" s="23">
        <v>160000</v>
      </c>
      <c r="I260" s="23">
        <v>0</v>
      </c>
      <c r="J260" s="23">
        <v>0</v>
      </c>
      <c r="K260" s="23">
        <v>0</v>
      </c>
      <c r="L260" s="23">
        <v>0</v>
      </c>
      <c r="M260" s="23">
        <v>0</v>
      </c>
      <c r="N260" s="23">
        <v>84152384</v>
      </c>
      <c r="O260" s="19">
        <v>0</v>
      </c>
      <c r="P260" s="12">
        <v>566883616</v>
      </c>
    </row>
    <row r="261" spans="1:16" x14ac:dyDescent="0.3">
      <c r="A261" s="8" t="s">
        <v>306</v>
      </c>
      <c r="B261" s="21">
        <v>14641200</v>
      </c>
      <c r="C261" s="20">
        <v>-4207734</v>
      </c>
      <c r="D261" s="21">
        <v>-4207734</v>
      </c>
      <c r="E261" s="21">
        <v>481300</v>
      </c>
      <c r="F261" s="21">
        <v>0</v>
      </c>
      <c r="G261" s="21">
        <v>70000</v>
      </c>
      <c r="H261" s="21">
        <v>70000</v>
      </c>
      <c r="I261" s="21">
        <v>0</v>
      </c>
      <c r="J261" s="21">
        <v>0</v>
      </c>
      <c r="K261" s="21">
        <v>0</v>
      </c>
      <c r="L261" s="21">
        <v>0</v>
      </c>
      <c r="M261" s="21">
        <v>0</v>
      </c>
      <c r="N261" s="21">
        <v>10984766</v>
      </c>
      <c r="O261" s="17">
        <v>0</v>
      </c>
      <c r="P261" s="12">
        <v>98764857</v>
      </c>
    </row>
    <row r="262" spans="1:16" x14ac:dyDescent="0.3">
      <c r="A262" s="9" t="s">
        <v>307</v>
      </c>
      <c r="B262" s="20">
        <v>3166000</v>
      </c>
      <c r="C262" s="20">
        <v>-4287436</v>
      </c>
      <c r="D262" s="20">
        <v>-3166000</v>
      </c>
      <c r="E262" s="20">
        <v>0</v>
      </c>
      <c r="F262" s="20">
        <v>0</v>
      </c>
      <c r="G262" s="20">
        <v>0</v>
      </c>
      <c r="H262" s="20">
        <v>0</v>
      </c>
      <c r="I262" s="20">
        <v>0</v>
      </c>
      <c r="J262" s="20">
        <v>0</v>
      </c>
      <c r="K262" s="20">
        <v>0</v>
      </c>
      <c r="L262" s="20">
        <v>0</v>
      </c>
      <c r="M262" s="20">
        <v>0</v>
      </c>
      <c r="N262" s="20">
        <v>0</v>
      </c>
      <c r="O262" s="18">
        <f>C262-D262</f>
        <v>-1121436</v>
      </c>
      <c r="P262" s="12">
        <v>12685098</v>
      </c>
    </row>
    <row r="263" spans="1:16" x14ac:dyDescent="0.3">
      <c r="A263" s="10" t="s">
        <v>308</v>
      </c>
      <c r="B263" s="23">
        <v>20710300</v>
      </c>
      <c r="C263" s="20">
        <v>1037668</v>
      </c>
      <c r="D263" s="23">
        <v>1037668</v>
      </c>
      <c r="E263" s="23">
        <v>0</v>
      </c>
      <c r="F263" s="23">
        <v>0</v>
      </c>
      <c r="G263" s="23">
        <v>380000</v>
      </c>
      <c r="H263" s="23">
        <v>380000</v>
      </c>
      <c r="I263" s="23">
        <v>0</v>
      </c>
      <c r="J263" s="23">
        <v>0</v>
      </c>
      <c r="K263" s="23">
        <v>0</v>
      </c>
      <c r="L263" s="23">
        <v>0</v>
      </c>
      <c r="M263" s="23">
        <v>0</v>
      </c>
      <c r="N263" s="23">
        <v>22127968</v>
      </c>
      <c r="O263" s="19">
        <v>0</v>
      </c>
      <c r="P263" s="12">
        <v>156337585</v>
      </c>
    </row>
    <row r="264" spans="1:16" x14ac:dyDescent="0.3">
      <c r="A264" s="8" t="s">
        <v>309</v>
      </c>
      <c r="B264" s="21">
        <v>83497300</v>
      </c>
      <c r="C264" s="20">
        <v>4282386</v>
      </c>
      <c r="D264" s="21">
        <v>4282386</v>
      </c>
      <c r="E264" s="21">
        <v>0</v>
      </c>
      <c r="F264" s="21">
        <v>0</v>
      </c>
      <c r="G264" s="21">
        <v>700000</v>
      </c>
      <c r="H264" s="21">
        <v>700000</v>
      </c>
      <c r="I264" s="21">
        <v>0</v>
      </c>
      <c r="J264" s="21">
        <v>0</v>
      </c>
      <c r="K264" s="21">
        <v>539000</v>
      </c>
      <c r="L264" s="21">
        <v>0</v>
      </c>
      <c r="M264" s="21">
        <v>0</v>
      </c>
      <c r="N264" s="21">
        <v>89018686</v>
      </c>
      <c r="O264" s="17">
        <v>0</v>
      </c>
      <c r="P264" s="12">
        <v>590832845</v>
      </c>
    </row>
    <row r="265" spans="1:16" x14ac:dyDescent="0.3">
      <c r="A265" s="9" t="s">
        <v>310</v>
      </c>
      <c r="B265" s="20">
        <v>9106800</v>
      </c>
      <c r="C265" s="20">
        <v>412804</v>
      </c>
      <c r="D265" s="20">
        <v>412804</v>
      </c>
      <c r="E265" s="20">
        <v>301700</v>
      </c>
      <c r="F265" s="20">
        <v>0</v>
      </c>
      <c r="G265" s="20">
        <v>190000</v>
      </c>
      <c r="H265" s="20">
        <v>190000</v>
      </c>
      <c r="I265" s="20">
        <v>0</v>
      </c>
      <c r="J265" s="20">
        <v>0</v>
      </c>
      <c r="K265" s="20">
        <v>0</v>
      </c>
      <c r="L265" s="20">
        <v>0</v>
      </c>
      <c r="M265" s="20">
        <v>0</v>
      </c>
      <c r="N265" s="20">
        <v>10011304</v>
      </c>
      <c r="O265" s="18">
        <v>0</v>
      </c>
      <c r="P265" s="12">
        <v>57701561</v>
      </c>
    </row>
    <row r="266" spans="1:16" x14ac:dyDescent="0.3">
      <c r="A266" s="10" t="s">
        <v>311</v>
      </c>
      <c r="B266" s="23">
        <v>3419500</v>
      </c>
      <c r="C266" s="20">
        <v>122953</v>
      </c>
      <c r="D266" s="23">
        <v>122953</v>
      </c>
      <c r="E266" s="23">
        <v>603400</v>
      </c>
      <c r="F266" s="23">
        <v>0</v>
      </c>
      <c r="G266" s="23">
        <v>120000</v>
      </c>
      <c r="H266" s="23">
        <v>120000</v>
      </c>
      <c r="I266" s="23">
        <v>0</v>
      </c>
      <c r="J266" s="23">
        <v>0</v>
      </c>
      <c r="K266" s="23">
        <v>0</v>
      </c>
      <c r="L266" s="23">
        <v>0</v>
      </c>
      <c r="M266" s="23">
        <v>0</v>
      </c>
      <c r="N266" s="23">
        <v>4265853</v>
      </c>
      <c r="O266" s="19">
        <v>0</v>
      </c>
      <c r="P266" s="12">
        <v>26043353</v>
      </c>
    </row>
    <row r="267" spans="1:16" x14ac:dyDescent="0.3">
      <c r="A267" s="8" t="s">
        <v>312</v>
      </c>
      <c r="B267" s="21">
        <v>7821700</v>
      </c>
      <c r="C267" s="20">
        <v>-3232612</v>
      </c>
      <c r="D267" s="21">
        <v>-3232612</v>
      </c>
      <c r="E267" s="21">
        <v>301700</v>
      </c>
      <c r="F267" s="21">
        <v>0</v>
      </c>
      <c r="G267" s="21">
        <v>0</v>
      </c>
      <c r="H267" s="21">
        <v>0</v>
      </c>
      <c r="I267" s="21">
        <v>0</v>
      </c>
      <c r="J267" s="21">
        <v>0</v>
      </c>
      <c r="K267" s="21">
        <v>0</v>
      </c>
      <c r="L267" s="21">
        <v>0</v>
      </c>
      <c r="M267" s="21">
        <v>0</v>
      </c>
      <c r="N267" s="21">
        <v>4890788</v>
      </c>
      <c r="O267" s="17">
        <v>0</v>
      </c>
      <c r="P267" s="12">
        <v>46006455</v>
      </c>
    </row>
    <row r="268" spans="1:16" x14ac:dyDescent="0.3">
      <c r="A268" s="9" t="s">
        <v>313</v>
      </c>
      <c r="B268" s="20">
        <v>9783700</v>
      </c>
      <c r="C268" s="20">
        <v>-33483</v>
      </c>
      <c r="D268" s="20">
        <v>-33483</v>
      </c>
      <c r="E268" s="20">
        <v>603400</v>
      </c>
      <c r="F268" s="20">
        <v>0</v>
      </c>
      <c r="G268" s="20">
        <v>0</v>
      </c>
      <c r="H268" s="20">
        <v>0</v>
      </c>
      <c r="I268" s="20">
        <v>0</v>
      </c>
      <c r="J268" s="20">
        <v>0</v>
      </c>
      <c r="K268" s="20">
        <v>0</v>
      </c>
      <c r="L268" s="20">
        <v>0</v>
      </c>
      <c r="M268" s="20">
        <v>0</v>
      </c>
      <c r="N268" s="20">
        <v>10353617</v>
      </c>
      <c r="O268" s="18">
        <v>0</v>
      </c>
      <c r="P268" s="12">
        <v>60089278</v>
      </c>
    </row>
    <row r="269" spans="1:16" x14ac:dyDescent="0.3">
      <c r="A269" s="10" t="s">
        <v>314</v>
      </c>
      <c r="B269" s="23">
        <v>4105300</v>
      </c>
      <c r="C269" s="20">
        <v>134575</v>
      </c>
      <c r="D269" s="23">
        <v>134575</v>
      </c>
      <c r="E269" s="23">
        <v>603400</v>
      </c>
      <c r="F269" s="23">
        <v>0</v>
      </c>
      <c r="G269" s="23">
        <v>140000</v>
      </c>
      <c r="H269" s="23">
        <v>140000</v>
      </c>
      <c r="I269" s="23">
        <v>0</v>
      </c>
      <c r="J269" s="23">
        <v>0</v>
      </c>
      <c r="K269" s="23">
        <v>0</v>
      </c>
      <c r="L269" s="23">
        <v>0</v>
      </c>
      <c r="M269" s="23">
        <v>0</v>
      </c>
      <c r="N269" s="23">
        <v>4983275</v>
      </c>
      <c r="O269" s="19">
        <v>0</v>
      </c>
      <c r="P269" s="12">
        <v>30726029</v>
      </c>
    </row>
    <row r="270" spans="1:16" x14ac:dyDescent="0.3">
      <c r="A270" s="8" t="s">
        <v>315</v>
      </c>
      <c r="B270" s="21">
        <v>5641400</v>
      </c>
      <c r="C270" s="20">
        <v>155096</v>
      </c>
      <c r="D270" s="21">
        <v>155096</v>
      </c>
      <c r="E270" s="21">
        <v>603400</v>
      </c>
      <c r="F270" s="21">
        <v>0</v>
      </c>
      <c r="G270" s="21">
        <v>130000</v>
      </c>
      <c r="H270" s="21">
        <v>130000</v>
      </c>
      <c r="I270" s="21">
        <v>0</v>
      </c>
      <c r="J270" s="21">
        <v>0</v>
      </c>
      <c r="K270" s="21">
        <v>0</v>
      </c>
      <c r="L270" s="21">
        <v>0</v>
      </c>
      <c r="M270" s="21">
        <v>0</v>
      </c>
      <c r="N270" s="21">
        <v>6529896</v>
      </c>
      <c r="O270" s="17">
        <v>0</v>
      </c>
      <c r="P270" s="12">
        <v>39276203</v>
      </c>
    </row>
    <row r="271" spans="1:16" x14ac:dyDescent="0.3">
      <c r="A271" s="9" t="s">
        <v>316</v>
      </c>
      <c r="B271" s="20">
        <v>13638100</v>
      </c>
      <c r="C271" s="20">
        <v>-4291085</v>
      </c>
      <c r="D271" s="20">
        <v>-4291085</v>
      </c>
      <c r="E271" s="20">
        <v>615800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20">
        <v>0</v>
      </c>
      <c r="M271" s="20">
        <v>0</v>
      </c>
      <c r="N271" s="20">
        <v>9962815</v>
      </c>
      <c r="O271" s="18">
        <v>0</v>
      </c>
      <c r="P271" s="12">
        <v>87198991</v>
      </c>
    </row>
    <row r="272" spans="1:16" x14ac:dyDescent="0.3">
      <c r="A272" s="10" t="s">
        <v>317</v>
      </c>
      <c r="B272" s="23">
        <v>10286500</v>
      </c>
      <c r="C272" s="20">
        <v>-2921138</v>
      </c>
      <c r="D272" s="23">
        <v>-2921138</v>
      </c>
      <c r="E272" s="23">
        <v>603400</v>
      </c>
      <c r="F272" s="23">
        <v>0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7968762</v>
      </c>
      <c r="O272" s="19">
        <v>0</v>
      </c>
      <c r="P272" s="12">
        <v>65816353</v>
      </c>
    </row>
    <row r="273" spans="1:16" x14ac:dyDescent="0.3">
      <c r="A273" s="8" t="s">
        <v>318</v>
      </c>
      <c r="B273" s="21">
        <v>35931000</v>
      </c>
      <c r="C273" s="20">
        <v>-966902</v>
      </c>
      <c r="D273" s="21">
        <v>-966902</v>
      </c>
      <c r="E273" s="21">
        <v>0</v>
      </c>
      <c r="F273" s="21">
        <v>0</v>
      </c>
      <c r="G273" s="21">
        <v>570000</v>
      </c>
      <c r="H273" s="21">
        <v>570000</v>
      </c>
      <c r="I273" s="21">
        <v>0</v>
      </c>
      <c r="J273" s="21">
        <v>0</v>
      </c>
      <c r="K273" s="21">
        <v>417300</v>
      </c>
      <c r="L273" s="21">
        <v>0</v>
      </c>
      <c r="M273" s="21">
        <v>0</v>
      </c>
      <c r="N273" s="21">
        <v>35951398</v>
      </c>
      <c r="O273" s="18">
        <v>0</v>
      </c>
      <c r="P273" s="12">
        <v>249252094</v>
      </c>
    </row>
    <row r="274" spans="1:16" x14ac:dyDescent="0.3">
      <c r="A274" s="9" t="s">
        <v>319</v>
      </c>
      <c r="B274" s="20">
        <v>6199800</v>
      </c>
      <c r="C274" s="20">
        <v>-9174821</v>
      </c>
      <c r="D274" s="20">
        <v>-6199800</v>
      </c>
      <c r="E274" s="20">
        <v>0</v>
      </c>
      <c r="F274" s="20">
        <v>0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18">
        <f>C274-D274</f>
        <v>-2975021</v>
      </c>
      <c r="P274" s="12">
        <v>26110759</v>
      </c>
    </row>
    <row r="275" spans="1:16" x14ac:dyDescent="0.3">
      <c r="A275" s="10" t="s">
        <v>320</v>
      </c>
      <c r="B275" s="23">
        <v>7202200</v>
      </c>
      <c r="C275" s="20">
        <v>-3997618</v>
      </c>
      <c r="D275" s="23">
        <v>-3997618</v>
      </c>
      <c r="E275" s="23">
        <v>603400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3807982</v>
      </c>
      <c r="O275" s="19">
        <v>0</v>
      </c>
      <c r="P275" s="12">
        <v>44245115</v>
      </c>
    </row>
    <row r="276" spans="1:16" x14ac:dyDescent="0.3">
      <c r="A276" s="8" t="s">
        <v>321</v>
      </c>
      <c r="B276" s="21">
        <v>16309800</v>
      </c>
      <c r="C276" s="20">
        <v>-5821211</v>
      </c>
      <c r="D276" s="21">
        <v>-5821211</v>
      </c>
      <c r="E276" s="21">
        <v>745000</v>
      </c>
      <c r="F276" s="21">
        <v>0</v>
      </c>
      <c r="G276" s="21">
        <v>0</v>
      </c>
      <c r="H276" s="21">
        <v>0</v>
      </c>
      <c r="I276" s="21">
        <v>0</v>
      </c>
      <c r="J276" s="21">
        <v>0</v>
      </c>
      <c r="K276" s="21">
        <v>0</v>
      </c>
      <c r="L276" s="21">
        <v>0</v>
      </c>
      <c r="M276" s="21">
        <v>0</v>
      </c>
      <c r="N276" s="21">
        <v>11233589</v>
      </c>
      <c r="O276" s="18">
        <v>0</v>
      </c>
      <c r="P276" s="12">
        <v>96949085</v>
      </c>
    </row>
    <row r="277" spans="1:16" x14ac:dyDescent="0.3">
      <c r="A277" s="9" t="s">
        <v>322</v>
      </c>
      <c r="B277" s="20">
        <v>17721900</v>
      </c>
      <c r="C277" s="20">
        <v>-9917212</v>
      </c>
      <c r="D277" s="20">
        <v>-9917212</v>
      </c>
      <c r="E277" s="20">
        <v>296900</v>
      </c>
      <c r="F277" s="20">
        <v>0</v>
      </c>
      <c r="G277" s="20">
        <v>0</v>
      </c>
      <c r="H277" s="20">
        <v>0</v>
      </c>
      <c r="I277" s="20">
        <v>0</v>
      </c>
      <c r="J277" s="20">
        <v>0</v>
      </c>
      <c r="K277" s="20">
        <v>0</v>
      </c>
      <c r="L277" s="20">
        <v>0</v>
      </c>
      <c r="M277" s="20">
        <v>0</v>
      </c>
      <c r="N277" s="20">
        <v>8101588</v>
      </c>
      <c r="O277" s="18">
        <v>0</v>
      </c>
      <c r="P277" s="12">
        <v>104892165</v>
      </c>
    </row>
    <row r="278" spans="1:16" x14ac:dyDescent="0.3">
      <c r="A278" s="10" t="s">
        <v>323</v>
      </c>
      <c r="B278" s="23">
        <v>11587500</v>
      </c>
      <c r="C278" s="20">
        <v>806082</v>
      </c>
      <c r="D278" s="23">
        <v>806082</v>
      </c>
      <c r="E278" s="23">
        <v>603400</v>
      </c>
      <c r="F278" s="23">
        <v>0</v>
      </c>
      <c r="G278" s="23">
        <v>120000</v>
      </c>
      <c r="H278" s="23">
        <v>120000</v>
      </c>
      <c r="I278" s="23">
        <v>0</v>
      </c>
      <c r="J278" s="23">
        <v>0</v>
      </c>
      <c r="K278" s="23">
        <v>0</v>
      </c>
      <c r="L278" s="23">
        <v>0</v>
      </c>
      <c r="M278" s="23">
        <v>0</v>
      </c>
      <c r="N278" s="23">
        <v>13116982</v>
      </c>
      <c r="O278" s="19">
        <v>0</v>
      </c>
      <c r="P278" s="12">
        <v>83092679</v>
      </c>
    </row>
    <row r="279" spans="1:16" x14ac:dyDescent="0.3">
      <c r="A279" s="8" t="s">
        <v>324</v>
      </c>
      <c r="B279" s="21">
        <v>11930500</v>
      </c>
      <c r="C279" s="20">
        <v>679912</v>
      </c>
      <c r="D279" s="21">
        <v>679912</v>
      </c>
      <c r="E279" s="21">
        <v>422500</v>
      </c>
      <c r="F279" s="21">
        <v>0</v>
      </c>
      <c r="G279" s="21">
        <v>150000</v>
      </c>
      <c r="H279" s="21">
        <v>150000</v>
      </c>
      <c r="I279" s="21">
        <v>0</v>
      </c>
      <c r="J279" s="21">
        <v>0</v>
      </c>
      <c r="K279" s="21">
        <v>0</v>
      </c>
      <c r="L279" s="21">
        <v>0</v>
      </c>
      <c r="M279" s="21">
        <v>0</v>
      </c>
      <c r="N279" s="21">
        <v>13182912</v>
      </c>
      <c r="O279" s="18">
        <v>0</v>
      </c>
      <c r="P279" s="12">
        <v>86017801</v>
      </c>
    </row>
    <row r="280" spans="1:16" x14ac:dyDescent="0.3">
      <c r="A280" s="9" t="s">
        <v>325</v>
      </c>
      <c r="B280" s="20">
        <v>68015000</v>
      </c>
      <c r="C280" s="20">
        <v>794112</v>
      </c>
      <c r="D280" s="20">
        <v>794112</v>
      </c>
      <c r="E280" s="20">
        <v>0</v>
      </c>
      <c r="F280" s="20">
        <v>0</v>
      </c>
      <c r="G280" s="20">
        <v>1210000</v>
      </c>
      <c r="H280" s="20">
        <v>1210000</v>
      </c>
      <c r="I280" s="20">
        <v>0</v>
      </c>
      <c r="J280" s="20">
        <v>0</v>
      </c>
      <c r="K280" s="20">
        <v>488600</v>
      </c>
      <c r="L280" s="20">
        <v>0</v>
      </c>
      <c r="M280" s="20">
        <v>0</v>
      </c>
      <c r="N280" s="20">
        <v>70507712</v>
      </c>
      <c r="O280" s="18">
        <v>0</v>
      </c>
      <c r="P280" s="12">
        <v>452001741</v>
      </c>
    </row>
    <row r="281" spans="1:16" x14ac:dyDescent="0.3">
      <c r="A281" s="10" t="s">
        <v>326</v>
      </c>
      <c r="B281" s="23">
        <v>14506200</v>
      </c>
      <c r="C281" s="20">
        <v>-3952163</v>
      </c>
      <c r="D281" s="23">
        <v>-3952163</v>
      </c>
      <c r="E281" s="23">
        <v>560000</v>
      </c>
      <c r="F281" s="23">
        <v>0</v>
      </c>
      <c r="G281" s="23">
        <v>0</v>
      </c>
      <c r="H281" s="23">
        <v>0</v>
      </c>
      <c r="I281" s="23">
        <v>0</v>
      </c>
      <c r="J281" s="23">
        <v>0</v>
      </c>
      <c r="K281" s="23">
        <v>0</v>
      </c>
      <c r="L281" s="23">
        <v>0</v>
      </c>
      <c r="M281" s="23">
        <v>0</v>
      </c>
      <c r="N281" s="23">
        <v>11114037</v>
      </c>
      <c r="O281" s="19">
        <v>0</v>
      </c>
      <c r="P281" s="12">
        <v>90084242</v>
      </c>
    </row>
    <row r="282" spans="1:16" x14ac:dyDescent="0.3">
      <c r="A282" s="8" t="s">
        <v>327</v>
      </c>
      <c r="B282" s="21">
        <v>29987500</v>
      </c>
      <c r="C282" s="20">
        <v>1324318</v>
      </c>
      <c r="D282" s="21">
        <v>1324318</v>
      </c>
      <c r="E282" s="21">
        <v>1000300</v>
      </c>
      <c r="F282" s="21">
        <v>0</v>
      </c>
      <c r="G282" s="21">
        <v>250000</v>
      </c>
      <c r="H282" s="21">
        <v>250000</v>
      </c>
      <c r="I282" s="21">
        <v>0</v>
      </c>
      <c r="J282" s="21">
        <v>0</v>
      </c>
      <c r="K282" s="21">
        <v>400600</v>
      </c>
      <c r="L282" s="21">
        <v>0</v>
      </c>
      <c r="M282" s="21">
        <v>0</v>
      </c>
      <c r="N282" s="21">
        <v>32962718</v>
      </c>
      <c r="O282" s="18">
        <v>0</v>
      </c>
      <c r="P282" s="12">
        <v>223381556</v>
      </c>
    </row>
    <row r="283" spans="1:16" x14ac:dyDescent="0.3">
      <c r="A283" s="9" t="s">
        <v>328</v>
      </c>
      <c r="B283" s="20">
        <v>20711600</v>
      </c>
      <c r="C283" s="20">
        <v>679278</v>
      </c>
      <c r="D283" s="20">
        <v>679278</v>
      </c>
      <c r="E283" s="20">
        <v>659100</v>
      </c>
      <c r="F283" s="20">
        <v>0</v>
      </c>
      <c r="G283" s="20">
        <v>80000</v>
      </c>
      <c r="H283" s="20">
        <v>80000</v>
      </c>
      <c r="I283" s="20">
        <v>0</v>
      </c>
      <c r="J283" s="20">
        <v>0</v>
      </c>
      <c r="K283" s="20">
        <v>0</v>
      </c>
      <c r="L283" s="20">
        <v>0</v>
      </c>
      <c r="M283" s="20">
        <v>0</v>
      </c>
      <c r="N283" s="20">
        <v>22129978</v>
      </c>
      <c r="O283" s="18">
        <v>0</v>
      </c>
      <c r="P283" s="12">
        <v>153556363</v>
      </c>
    </row>
    <row r="284" spans="1:16" x14ac:dyDescent="0.3">
      <c r="A284" s="10" t="s">
        <v>329</v>
      </c>
      <c r="B284" s="23">
        <v>22576500</v>
      </c>
      <c r="C284" s="20">
        <v>5962</v>
      </c>
      <c r="D284" s="23">
        <v>5962</v>
      </c>
      <c r="E284" s="23">
        <v>0</v>
      </c>
      <c r="F284" s="23">
        <v>0</v>
      </c>
      <c r="G284" s="23">
        <v>50000</v>
      </c>
      <c r="H284" s="23">
        <v>50000</v>
      </c>
      <c r="I284" s="23">
        <v>0</v>
      </c>
      <c r="J284" s="23">
        <v>0</v>
      </c>
      <c r="K284" s="23">
        <v>0</v>
      </c>
      <c r="L284" s="23">
        <v>0</v>
      </c>
      <c r="M284" s="23">
        <v>0</v>
      </c>
      <c r="N284" s="23">
        <v>22632462</v>
      </c>
      <c r="O284" s="19">
        <v>0</v>
      </c>
      <c r="P284" s="12">
        <v>154018426</v>
      </c>
    </row>
    <row r="285" spans="1:16" x14ac:dyDescent="0.3">
      <c r="A285" s="8" t="s">
        <v>104</v>
      </c>
      <c r="B285" s="21">
        <v>414166200</v>
      </c>
      <c r="C285" s="20">
        <v>12798246</v>
      </c>
      <c r="D285" s="21">
        <v>12798246</v>
      </c>
      <c r="E285" s="21">
        <v>0</v>
      </c>
      <c r="F285" s="21">
        <v>0</v>
      </c>
      <c r="G285" s="21">
        <v>131000</v>
      </c>
      <c r="H285" s="21">
        <v>131000</v>
      </c>
      <c r="I285" s="21">
        <v>0</v>
      </c>
      <c r="J285" s="21">
        <v>0</v>
      </c>
      <c r="K285" s="21">
        <v>0</v>
      </c>
      <c r="L285" s="21">
        <v>588300</v>
      </c>
      <c r="M285" s="21">
        <v>8062900</v>
      </c>
      <c r="N285" s="21">
        <v>435746646</v>
      </c>
      <c r="O285" s="18">
        <v>0</v>
      </c>
      <c r="P285" s="12">
        <v>2737891066</v>
      </c>
    </row>
    <row r="286" spans="1:16" x14ac:dyDescent="0.3">
      <c r="A286" s="9" t="s">
        <v>330</v>
      </c>
      <c r="B286" s="20">
        <v>67470000</v>
      </c>
      <c r="C286" s="20">
        <v>2597324</v>
      </c>
      <c r="D286" s="20">
        <v>2597324</v>
      </c>
      <c r="E286" s="20">
        <v>1807800</v>
      </c>
      <c r="F286" s="20">
        <v>0</v>
      </c>
      <c r="G286" s="20">
        <v>40000</v>
      </c>
      <c r="H286" s="20">
        <v>40000</v>
      </c>
      <c r="I286" s="20">
        <v>0</v>
      </c>
      <c r="J286" s="20">
        <v>0</v>
      </c>
      <c r="K286" s="20">
        <v>504900</v>
      </c>
      <c r="L286" s="20">
        <v>0</v>
      </c>
      <c r="M286" s="20">
        <v>0</v>
      </c>
      <c r="N286" s="20">
        <v>72420024</v>
      </c>
      <c r="O286" s="18">
        <v>0</v>
      </c>
      <c r="P286" s="12">
        <v>517882190</v>
      </c>
    </row>
    <row r="287" spans="1:16" x14ac:dyDescent="0.3">
      <c r="A287" s="10" t="s">
        <v>331</v>
      </c>
      <c r="B287" s="23">
        <v>47399600</v>
      </c>
      <c r="C287" s="20">
        <v>4476599</v>
      </c>
      <c r="D287" s="23">
        <v>4476599</v>
      </c>
      <c r="E287" s="23">
        <v>0</v>
      </c>
      <c r="F287" s="23">
        <v>2834300</v>
      </c>
      <c r="G287" s="23">
        <v>25000</v>
      </c>
      <c r="H287" s="23">
        <v>25000</v>
      </c>
      <c r="I287" s="23">
        <v>0</v>
      </c>
      <c r="J287" s="23">
        <v>0</v>
      </c>
      <c r="K287" s="23">
        <v>441000</v>
      </c>
      <c r="L287" s="23">
        <v>0</v>
      </c>
      <c r="M287" s="23">
        <v>0</v>
      </c>
      <c r="N287" s="23">
        <v>55176499</v>
      </c>
      <c r="O287" s="19">
        <v>0</v>
      </c>
      <c r="P287" s="12">
        <v>358041696</v>
      </c>
    </row>
    <row r="288" spans="1:16" x14ac:dyDescent="0.3">
      <c r="A288" s="8" t="s">
        <v>105</v>
      </c>
      <c r="B288" s="21">
        <v>14419300</v>
      </c>
      <c r="C288" s="20">
        <v>-56503654</v>
      </c>
      <c r="D288" s="21">
        <v>-14419300</v>
      </c>
      <c r="E288" s="21">
        <v>0</v>
      </c>
      <c r="F288" s="21">
        <v>0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0</v>
      </c>
      <c r="N288" s="21">
        <v>0</v>
      </c>
      <c r="O288" s="18">
        <f>C288-D288</f>
        <v>-42084354</v>
      </c>
      <c r="P288" s="12">
        <v>0</v>
      </c>
    </row>
    <row r="289" spans="1:16" x14ac:dyDescent="0.3">
      <c r="A289" s="9" t="s">
        <v>106</v>
      </c>
      <c r="B289" s="20">
        <v>4745000</v>
      </c>
      <c r="C289" s="20">
        <v>197847</v>
      </c>
      <c r="D289" s="20">
        <v>197847</v>
      </c>
      <c r="E289" s="20">
        <v>603400</v>
      </c>
      <c r="F289" s="20">
        <v>0</v>
      </c>
      <c r="G289" s="20">
        <v>0</v>
      </c>
      <c r="H289" s="20">
        <v>0</v>
      </c>
      <c r="I289" s="20">
        <v>0</v>
      </c>
      <c r="J289" s="20">
        <v>0</v>
      </c>
      <c r="K289" s="20">
        <v>0</v>
      </c>
      <c r="L289" s="20">
        <v>0</v>
      </c>
      <c r="M289" s="20">
        <v>0</v>
      </c>
      <c r="N289" s="20">
        <v>5546247</v>
      </c>
      <c r="O289" s="18">
        <f t="shared" ref="O289:O290" si="0">C289-D289</f>
        <v>0</v>
      </c>
      <c r="P289" s="12">
        <v>36390587</v>
      </c>
    </row>
    <row r="290" spans="1:16" x14ac:dyDescent="0.3">
      <c r="A290" s="10" t="s">
        <v>107</v>
      </c>
      <c r="B290" s="23">
        <v>18120400</v>
      </c>
      <c r="C290" s="20">
        <v>611538</v>
      </c>
      <c r="D290" s="23">
        <v>611538</v>
      </c>
      <c r="E290" s="23">
        <v>958900</v>
      </c>
      <c r="F290" s="23">
        <v>0</v>
      </c>
      <c r="G290" s="23">
        <v>102000</v>
      </c>
      <c r="H290" s="23">
        <v>102000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19792838</v>
      </c>
      <c r="O290" s="18">
        <f t="shared" si="0"/>
        <v>0</v>
      </c>
      <c r="P290" s="12">
        <v>129275257</v>
      </c>
    </row>
    <row r="291" spans="1:16" x14ac:dyDescent="0.3">
      <c r="A291" s="8" t="s">
        <v>108</v>
      </c>
      <c r="B291" s="21">
        <v>8559100</v>
      </c>
      <c r="C291" s="20">
        <v>-1213758</v>
      </c>
      <c r="D291" s="21">
        <v>-1213758</v>
      </c>
      <c r="E291" s="21">
        <v>603400</v>
      </c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21">
        <v>0</v>
      </c>
      <c r="L291" s="21">
        <v>0</v>
      </c>
      <c r="M291" s="21">
        <v>0</v>
      </c>
      <c r="N291" s="21">
        <v>7948742</v>
      </c>
      <c r="O291" s="18">
        <v>0</v>
      </c>
      <c r="P291" s="12">
        <v>63850374</v>
      </c>
    </row>
    <row r="292" spans="1:16" x14ac:dyDescent="0.3">
      <c r="A292" s="9" t="s">
        <v>109</v>
      </c>
      <c r="B292" s="20">
        <v>15006800</v>
      </c>
      <c r="C292" s="20">
        <v>549122</v>
      </c>
      <c r="D292" s="20">
        <v>549122</v>
      </c>
      <c r="E292" s="20">
        <v>790900</v>
      </c>
      <c r="F292" s="20">
        <v>0</v>
      </c>
      <c r="G292" s="20">
        <v>35000</v>
      </c>
      <c r="H292" s="20">
        <v>35000</v>
      </c>
      <c r="I292" s="20">
        <v>0</v>
      </c>
      <c r="J292" s="20">
        <v>0</v>
      </c>
      <c r="K292" s="20">
        <v>0</v>
      </c>
      <c r="L292" s="20">
        <v>0</v>
      </c>
      <c r="M292" s="20">
        <v>0</v>
      </c>
      <c r="N292" s="20">
        <v>16381822</v>
      </c>
      <c r="O292" s="18">
        <v>0</v>
      </c>
      <c r="P292" s="12">
        <v>109469455</v>
      </c>
    </row>
    <row r="293" spans="1:16" x14ac:dyDescent="0.3">
      <c r="A293" s="10" t="s">
        <v>110</v>
      </c>
      <c r="B293" s="23">
        <v>7138600</v>
      </c>
      <c r="C293" s="20">
        <v>313693</v>
      </c>
      <c r="D293" s="23">
        <v>313693</v>
      </c>
      <c r="E293" s="23">
        <v>603400</v>
      </c>
      <c r="F293" s="23">
        <v>0</v>
      </c>
      <c r="G293" s="23">
        <v>0</v>
      </c>
      <c r="H293" s="23">
        <v>0</v>
      </c>
      <c r="I293" s="23">
        <v>0</v>
      </c>
      <c r="J293" s="23">
        <v>0</v>
      </c>
      <c r="K293" s="23">
        <v>0</v>
      </c>
      <c r="L293" s="23">
        <v>0</v>
      </c>
      <c r="M293" s="23">
        <v>0</v>
      </c>
      <c r="N293" s="23">
        <v>8055693</v>
      </c>
      <c r="O293" s="19">
        <v>0</v>
      </c>
      <c r="P293" s="12">
        <v>56209987</v>
      </c>
    </row>
    <row r="294" spans="1:16" x14ac:dyDescent="0.3">
      <c r="A294" s="8" t="s">
        <v>111</v>
      </c>
      <c r="B294" s="21">
        <v>19234500</v>
      </c>
      <c r="C294" s="20">
        <v>1127061</v>
      </c>
      <c r="D294" s="21">
        <v>1127061</v>
      </c>
      <c r="E294" s="21">
        <v>0</v>
      </c>
      <c r="F294" s="21">
        <v>0</v>
      </c>
      <c r="G294" s="21">
        <v>0</v>
      </c>
      <c r="H294" s="21">
        <v>0</v>
      </c>
      <c r="I294" s="21">
        <v>0</v>
      </c>
      <c r="J294" s="21">
        <v>0</v>
      </c>
      <c r="K294" s="21">
        <v>0</v>
      </c>
      <c r="L294" s="21">
        <v>0</v>
      </c>
      <c r="M294" s="21">
        <v>0</v>
      </c>
      <c r="N294" s="21">
        <v>20361561</v>
      </c>
      <c r="O294" s="18">
        <v>0</v>
      </c>
      <c r="P294" s="12">
        <v>142113916</v>
      </c>
    </row>
    <row r="295" spans="1:16" x14ac:dyDescent="0.3">
      <c r="A295" s="9" t="s">
        <v>112</v>
      </c>
      <c r="B295" s="20">
        <v>43387200</v>
      </c>
      <c r="C295" s="20">
        <v>2576405</v>
      </c>
      <c r="D295" s="20">
        <v>2576405</v>
      </c>
      <c r="E295" s="20">
        <v>0</v>
      </c>
      <c r="F295" s="20">
        <v>0</v>
      </c>
      <c r="G295" s="20">
        <v>397000</v>
      </c>
      <c r="H295" s="20">
        <v>397000</v>
      </c>
      <c r="I295" s="20">
        <v>0</v>
      </c>
      <c r="J295" s="20">
        <v>0</v>
      </c>
      <c r="K295" s="20">
        <v>0</v>
      </c>
      <c r="L295" s="20">
        <v>0</v>
      </c>
      <c r="M295" s="20">
        <v>0</v>
      </c>
      <c r="N295" s="20">
        <v>46360605</v>
      </c>
      <c r="O295" s="18">
        <v>0</v>
      </c>
      <c r="P295" s="12">
        <v>324851618</v>
      </c>
    </row>
    <row r="296" spans="1:16" x14ac:dyDescent="0.3">
      <c r="A296" s="10" t="s">
        <v>113</v>
      </c>
      <c r="B296" s="23">
        <v>23248700</v>
      </c>
      <c r="C296" s="20">
        <v>1756337</v>
      </c>
      <c r="D296" s="23">
        <v>1756337</v>
      </c>
      <c r="E296" s="23">
        <v>0</v>
      </c>
      <c r="F296" s="23">
        <v>0</v>
      </c>
      <c r="G296" s="23">
        <v>0</v>
      </c>
      <c r="H296" s="23">
        <v>0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25005037</v>
      </c>
      <c r="O296" s="19">
        <v>0</v>
      </c>
      <c r="P296" s="12">
        <v>170204806</v>
      </c>
    </row>
    <row r="297" spans="1:16" x14ac:dyDescent="0.3">
      <c r="A297" s="8" t="s">
        <v>114</v>
      </c>
      <c r="B297" s="21">
        <v>34289800</v>
      </c>
      <c r="C297" s="20">
        <v>2516892</v>
      </c>
      <c r="D297" s="21">
        <v>2516892</v>
      </c>
      <c r="E297" s="21">
        <v>0</v>
      </c>
      <c r="F297" s="21">
        <v>0</v>
      </c>
      <c r="G297" s="21">
        <v>0</v>
      </c>
      <c r="H297" s="21">
        <v>0</v>
      </c>
      <c r="I297" s="21">
        <v>0</v>
      </c>
      <c r="J297" s="21">
        <v>0</v>
      </c>
      <c r="K297" s="21">
        <v>0</v>
      </c>
      <c r="L297" s="21">
        <v>0</v>
      </c>
      <c r="M297" s="21">
        <v>0</v>
      </c>
      <c r="N297" s="21">
        <v>36806692</v>
      </c>
      <c r="O297" s="18">
        <v>0</v>
      </c>
      <c r="P297" s="12">
        <v>231858265</v>
      </c>
    </row>
    <row r="298" spans="1:16" x14ac:dyDescent="0.3">
      <c r="A298" s="9" t="s">
        <v>115</v>
      </c>
      <c r="B298" s="20">
        <v>3059400</v>
      </c>
      <c r="C298" s="20">
        <v>-995729</v>
      </c>
      <c r="D298" s="20">
        <v>-995729</v>
      </c>
      <c r="E298" s="20">
        <v>122500</v>
      </c>
      <c r="F298" s="20">
        <v>0</v>
      </c>
      <c r="G298" s="20">
        <v>59000</v>
      </c>
      <c r="H298" s="20">
        <v>59000</v>
      </c>
      <c r="I298" s="20">
        <v>0</v>
      </c>
      <c r="J298" s="20">
        <v>0</v>
      </c>
      <c r="K298" s="20">
        <v>0</v>
      </c>
      <c r="L298" s="20">
        <v>0</v>
      </c>
      <c r="M298" s="20">
        <v>0</v>
      </c>
      <c r="N298" s="20">
        <v>2245171</v>
      </c>
      <c r="O298" s="18">
        <v>0</v>
      </c>
      <c r="P298" s="12">
        <v>31762515</v>
      </c>
    </row>
    <row r="299" spans="1:16" x14ac:dyDescent="0.3">
      <c r="A299" s="10" t="s">
        <v>116</v>
      </c>
      <c r="B299" s="23">
        <v>3818600</v>
      </c>
      <c r="C299" s="20">
        <v>-3913130</v>
      </c>
      <c r="D299" s="23">
        <v>-3904600</v>
      </c>
      <c r="E299" s="23">
        <v>0</v>
      </c>
      <c r="F299" s="23">
        <v>0</v>
      </c>
      <c r="G299" s="23">
        <v>86000</v>
      </c>
      <c r="H299" s="23">
        <v>86000</v>
      </c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18">
        <f>C299-D299</f>
        <v>-8530</v>
      </c>
      <c r="P299" s="12">
        <v>18348939</v>
      </c>
    </row>
    <row r="300" spans="1:16" x14ac:dyDescent="0.3">
      <c r="A300" s="8" t="s">
        <v>117</v>
      </c>
      <c r="B300" s="21">
        <v>8511400</v>
      </c>
      <c r="C300" s="20">
        <v>-2504171</v>
      </c>
      <c r="D300" s="21">
        <v>-2504171</v>
      </c>
      <c r="E300" s="21">
        <v>603400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6610629</v>
      </c>
      <c r="O300" s="18">
        <v>0</v>
      </c>
      <c r="P300" s="12">
        <v>63651632</v>
      </c>
    </row>
    <row r="301" spans="1:16" x14ac:dyDescent="0.3">
      <c r="A301" s="9" t="s">
        <v>118</v>
      </c>
      <c r="B301" s="20">
        <v>24559200</v>
      </c>
      <c r="C301" s="20">
        <v>3378255</v>
      </c>
      <c r="D301" s="20">
        <v>3378255</v>
      </c>
      <c r="E301" s="20">
        <v>0</v>
      </c>
      <c r="F301" s="20">
        <v>0</v>
      </c>
      <c r="G301" s="20">
        <v>48000</v>
      </c>
      <c r="H301" s="20">
        <v>48000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27985455</v>
      </c>
      <c r="O301" s="18">
        <v>0</v>
      </c>
      <c r="P301" s="12">
        <v>233198414</v>
      </c>
    </row>
    <row r="302" spans="1:16" x14ac:dyDescent="0.3">
      <c r="A302" s="10" t="s">
        <v>119</v>
      </c>
      <c r="B302" s="23">
        <v>8722300</v>
      </c>
      <c r="C302" s="20">
        <v>272957</v>
      </c>
      <c r="D302" s="23">
        <v>272957</v>
      </c>
      <c r="E302" s="23">
        <v>482700</v>
      </c>
      <c r="F302" s="23">
        <v>0</v>
      </c>
      <c r="G302" s="23">
        <v>29000</v>
      </c>
      <c r="H302" s="23">
        <v>29000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9506957</v>
      </c>
      <c r="O302" s="19">
        <v>0</v>
      </c>
      <c r="P302" s="12">
        <v>66445685</v>
      </c>
    </row>
    <row r="303" spans="1:16" x14ac:dyDescent="0.3">
      <c r="A303" s="8" t="s">
        <v>120</v>
      </c>
      <c r="B303" s="21">
        <v>53182800</v>
      </c>
      <c r="C303" s="20">
        <v>4292823</v>
      </c>
      <c r="D303" s="21">
        <v>4292823</v>
      </c>
      <c r="E303" s="21">
        <v>0</v>
      </c>
      <c r="F303" s="21">
        <v>0</v>
      </c>
      <c r="G303" s="21">
        <v>383000</v>
      </c>
      <c r="H303" s="21">
        <v>383000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57858623</v>
      </c>
      <c r="O303" s="18">
        <v>0</v>
      </c>
      <c r="P303" s="12">
        <v>384868353</v>
      </c>
    </row>
    <row r="304" spans="1:16" x14ac:dyDescent="0.3">
      <c r="A304" s="9" t="s">
        <v>121</v>
      </c>
      <c r="B304" s="20">
        <v>38199700</v>
      </c>
      <c r="C304" s="20">
        <v>2541545</v>
      </c>
      <c r="D304" s="20">
        <v>2541545</v>
      </c>
      <c r="E304" s="20">
        <v>759200</v>
      </c>
      <c r="F304" s="20">
        <v>0</v>
      </c>
      <c r="G304" s="20">
        <v>54000</v>
      </c>
      <c r="H304" s="20">
        <v>54000</v>
      </c>
      <c r="I304" s="20">
        <v>0</v>
      </c>
      <c r="J304" s="20">
        <v>0</v>
      </c>
      <c r="K304" s="20">
        <v>0</v>
      </c>
      <c r="L304" s="20">
        <v>0</v>
      </c>
      <c r="M304" s="20">
        <v>0</v>
      </c>
      <c r="N304" s="20">
        <v>41554445</v>
      </c>
      <c r="O304" s="18">
        <v>0</v>
      </c>
      <c r="P304" s="12">
        <v>297994427</v>
      </c>
    </row>
    <row r="305" spans="1:16" x14ac:dyDescent="0.3">
      <c r="A305" s="10" t="s">
        <v>122</v>
      </c>
      <c r="B305" s="23">
        <v>7870700</v>
      </c>
      <c r="C305" s="20">
        <v>147277</v>
      </c>
      <c r="D305" s="23">
        <v>147277</v>
      </c>
      <c r="E305" s="23">
        <v>0</v>
      </c>
      <c r="F305" s="23">
        <v>987300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9005277</v>
      </c>
      <c r="O305" s="19">
        <v>0</v>
      </c>
      <c r="P305" s="12">
        <v>62878060</v>
      </c>
    </row>
    <row r="306" spans="1:16" x14ac:dyDescent="0.3">
      <c r="A306" s="8" t="s">
        <v>123</v>
      </c>
      <c r="B306" s="21">
        <v>6964600</v>
      </c>
      <c r="C306" s="20">
        <v>-614466</v>
      </c>
      <c r="D306" s="21">
        <v>-614466</v>
      </c>
      <c r="E306" s="21">
        <v>0</v>
      </c>
      <c r="F306" s="21">
        <v>855600</v>
      </c>
      <c r="G306" s="21">
        <v>58000</v>
      </c>
      <c r="H306" s="21">
        <v>58000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7263734</v>
      </c>
      <c r="O306" s="18">
        <v>0</v>
      </c>
      <c r="P306" s="12">
        <v>51774497</v>
      </c>
    </row>
    <row r="307" spans="1:16" x14ac:dyDescent="0.3">
      <c r="A307" s="9" t="s">
        <v>124</v>
      </c>
      <c r="B307" s="20">
        <v>3229000</v>
      </c>
      <c r="C307" s="20">
        <v>-835089</v>
      </c>
      <c r="D307" s="20">
        <v>-835089</v>
      </c>
      <c r="E307" s="20">
        <v>0</v>
      </c>
      <c r="F307" s="20">
        <v>689200</v>
      </c>
      <c r="G307" s="20">
        <v>0</v>
      </c>
      <c r="H307" s="20">
        <v>0</v>
      </c>
      <c r="I307" s="20">
        <v>0</v>
      </c>
      <c r="J307" s="20">
        <v>0</v>
      </c>
      <c r="K307" s="20">
        <v>0</v>
      </c>
      <c r="L307" s="20">
        <v>0</v>
      </c>
      <c r="M307" s="20">
        <v>0</v>
      </c>
      <c r="N307" s="20">
        <v>3083111</v>
      </c>
      <c r="O307" s="18">
        <v>0</v>
      </c>
      <c r="P307" s="12">
        <v>24684652</v>
      </c>
    </row>
    <row r="308" spans="1:16" x14ac:dyDescent="0.3">
      <c r="A308" s="10" t="s">
        <v>125</v>
      </c>
      <c r="B308" s="23">
        <v>5047500</v>
      </c>
      <c r="C308" s="20">
        <v>-2649443</v>
      </c>
      <c r="D308" s="23">
        <v>-2649443</v>
      </c>
      <c r="E308" s="23">
        <v>0</v>
      </c>
      <c r="F308" s="23">
        <v>760300</v>
      </c>
      <c r="G308" s="23">
        <v>0</v>
      </c>
      <c r="H308" s="23">
        <v>0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3158357</v>
      </c>
      <c r="O308" s="19">
        <v>0</v>
      </c>
      <c r="P308" s="12">
        <v>32552027</v>
      </c>
    </row>
    <row r="309" spans="1:16" x14ac:dyDescent="0.3">
      <c r="A309" s="8" t="s">
        <v>126</v>
      </c>
      <c r="B309" s="21">
        <v>8803500</v>
      </c>
      <c r="C309" s="20">
        <v>-1349745</v>
      </c>
      <c r="D309" s="21">
        <v>-1349745</v>
      </c>
      <c r="E309" s="21">
        <v>0</v>
      </c>
      <c r="F309" s="21">
        <v>1042400</v>
      </c>
      <c r="G309" s="21">
        <v>0</v>
      </c>
      <c r="H309" s="21">
        <v>0</v>
      </c>
      <c r="I309" s="21">
        <v>0</v>
      </c>
      <c r="J309" s="21">
        <v>0</v>
      </c>
      <c r="K309" s="21">
        <v>0</v>
      </c>
      <c r="L309" s="21">
        <v>0</v>
      </c>
      <c r="M309" s="21">
        <v>0</v>
      </c>
      <c r="N309" s="21">
        <v>8496155</v>
      </c>
      <c r="O309" s="18">
        <v>0</v>
      </c>
      <c r="P309" s="12">
        <v>65209397</v>
      </c>
    </row>
    <row r="310" spans="1:16" x14ac:dyDescent="0.3">
      <c r="A310" s="9" t="s">
        <v>127</v>
      </c>
      <c r="B310" s="20">
        <v>6701200</v>
      </c>
      <c r="C310" s="20">
        <v>306629</v>
      </c>
      <c r="D310" s="20">
        <v>306629</v>
      </c>
      <c r="E310" s="20">
        <v>0</v>
      </c>
      <c r="F310" s="20">
        <v>772300</v>
      </c>
      <c r="G310" s="20">
        <v>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7780129</v>
      </c>
      <c r="O310" s="18">
        <v>0</v>
      </c>
      <c r="P310" s="12">
        <v>51147967</v>
      </c>
    </row>
    <row r="311" spans="1:16" x14ac:dyDescent="0.3">
      <c r="A311" s="10" t="s">
        <v>128</v>
      </c>
      <c r="B311" s="23">
        <v>12207400</v>
      </c>
      <c r="C311" s="20">
        <v>761985</v>
      </c>
      <c r="D311" s="23">
        <v>761985</v>
      </c>
      <c r="E311" s="23">
        <v>0</v>
      </c>
      <c r="F311" s="23">
        <v>722800</v>
      </c>
      <c r="G311" s="23">
        <v>23000</v>
      </c>
      <c r="H311" s="23">
        <v>23000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13715185</v>
      </c>
      <c r="O311" s="19">
        <v>0</v>
      </c>
      <c r="P311" s="12">
        <v>95902775</v>
      </c>
    </row>
    <row r="312" spans="1:16" x14ac:dyDescent="0.3">
      <c r="A312" s="8" t="s">
        <v>129</v>
      </c>
      <c r="B312" s="21">
        <v>4646600</v>
      </c>
      <c r="C312" s="20">
        <v>-89312</v>
      </c>
      <c r="D312" s="21">
        <v>-89312</v>
      </c>
      <c r="E312" s="21">
        <v>0</v>
      </c>
      <c r="F312" s="21">
        <v>808700</v>
      </c>
      <c r="G312" s="21">
        <v>29000</v>
      </c>
      <c r="H312" s="21">
        <v>29000</v>
      </c>
      <c r="I312" s="21">
        <v>0</v>
      </c>
      <c r="J312" s="21">
        <v>0</v>
      </c>
      <c r="K312" s="21">
        <v>0</v>
      </c>
      <c r="L312" s="21">
        <v>0</v>
      </c>
      <c r="M312" s="21">
        <v>0</v>
      </c>
      <c r="N312" s="21">
        <v>5394988</v>
      </c>
      <c r="O312" s="18">
        <v>0</v>
      </c>
      <c r="P312" s="12">
        <v>31334695</v>
      </c>
    </row>
    <row r="313" spans="1:16" x14ac:dyDescent="0.3">
      <c r="A313" s="9" t="s">
        <v>130</v>
      </c>
      <c r="B313" s="20">
        <v>3384300</v>
      </c>
      <c r="C313" s="20">
        <v>61582</v>
      </c>
      <c r="D313" s="20">
        <v>61582</v>
      </c>
      <c r="E313" s="20">
        <v>0</v>
      </c>
      <c r="F313" s="20">
        <v>707100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4152982</v>
      </c>
      <c r="O313" s="18">
        <v>0</v>
      </c>
      <c r="P313" s="12">
        <v>26810117</v>
      </c>
    </row>
    <row r="314" spans="1:16" x14ac:dyDescent="0.3">
      <c r="A314" s="10" t="s">
        <v>131</v>
      </c>
      <c r="B314" s="23">
        <v>21641400</v>
      </c>
      <c r="C314" s="20">
        <v>1182486</v>
      </c>
      <c r="D314" s="23">
        <v>1182486</v>
      </c>
      <c r="E314" s="23">
        <v>750200</v>
      </c>
      <c r="F314" s="23">
        <v>0</v>
      </c>
      <c r="G314" s="23">
        <v>0</v>
      </c>
      <c r="H314" s="23">
        <v>0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23574086</v>
      </c>
      <c r="O314" s="19">
        <v>0</v>
      </c>
      <c r="P314" s="12">
        <v>161107049</v>
      </c>
    </row>
    <row r="315" spans="1:16" x14ac:dyDescent="0.3">
      <c r="A315" s="8" t="s">
        <v>132</v>
      </c>
      <c r="B315" s="21">
        <v>31668600</v>
      </c>
      <c r="C315" s="20">
        <v>2192725</v>
      </c>
      <c r="D315" s="21">
        <v>2192725</v>
      </c>
      <c r="E315" s="21">
        <v>794500</v>
      </c>
      <c r="F315" s="21">
        <v>0</v>
      </c>
      <c r="G315" s="21">
        <v>275000</v>
      </c>
      <c r="H315" s="21">
        <v>275000</v>
      </c>
      <c r="I315" s="21">
        <v>0</v>
      </c>
      <c r="J315" s="21">
        <v>0</v>
      </c>
      <c r="K315" s="21">
        <v>405000</v>
      </c>
      <c r="L315" s="21">
        <v>0</v>
      </c>
      <c r="M315" s="21">
        <v>0</v>
      </c>
      <c r="N315" s="21">
        <v>35335825</v>
      </c>
      <c r="O315" s="18">
        <v>0</v>
      </c>
      <c r="P315" s="12">
        <v>246314459</v>
      </c>
    </row>
    <row r="316" spans="1:16" x14ac:dyDescent="0.3">
      <c r="A316" s="9" t="s">
        <v>332</v>
      </c>
      <c r="B316" s="20">
        <v>20832500</v>
      </c>
      <c r="C316" s="20">
        <v>1408777</v>
      </c>
      <c r="D316" s="20">
        <v>1408777</v>
      </c>
      <c r="E316" s="20">
        <v>836100</v>
      </c>
      <c r="F316" s="20">
        <v>0</v>
      </c>
      <c r="G316" s="20">
        <v>0</v>
      </c>
      <c r="H316" s="20">
        <v>0</v>
      </c>
      <c r="I316" s="20">
        <v>0</v>
      </c>
      <c r="J316" s="20">
        <v>0</v>
      </c>
      <c r="K316" s="20">
        <v>0</v>
      </c>
      <c r="L316" s="20">
        <v>0</v>
      </c>
      <c r="M316" s="20">
        <v>0</v>
      </c>
      <c r="N316" s="20">
        <v>23077377</v>
      </c>
      <c r="O316" s="18">
        <v>0</v>
      </c>
      <c r="P316" s="12">
        <v>147607024</v>
      </c>
    </row>
    <row r="317" spans="1:16" x14ac:dyDescent="0.3">
      <c r="A317" s="10" t="s">
        <v>333</v>
      </c>
      <c r="B317" s="23">
        <v>15425500</v>
      </c>
      <c r="C317" s="20">
        <v>207374</v>
      </c>
      <c r="D317" s="23">
        <v>207374</v>
      </c>
      <c r="E317" s="23">
        <v>291100</v>
      </c>
      <c r="F317" s="23">
        <v>0</v>
      </c>
      <c r="G317" s="23">
        <v>325000</v>
      </c>
      <c r="H317" s="23">
        <v>325000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16248974</v>
      </c>
      <c r="O317" s="19">
        <v>0</v>
      </c>
      <c r="P317" s="12">
        <v>102391990</v>
      </c>
    </row>
    <row r="318" spans="1:16" x14ac:dyDescent="0.3">
      <c r="A318" s="8" t="s">
        <v>334</v>
      </c>
      <c r="B318" s="21">
        <v>29853500</v>
      </c>
      <c r="C318" s="20">
        <v>2238244</v>
      </c>
      <c r="D318" s="21">
        <v>2238244</v>
      </c>
      <c r="E318" s="21">
        <v>1351900</v>
      </c>
      <c r="F318" s="21">
        <v>0</v>
      </c>
      <c r="G318" s="21">
        <v>149000</v>
      </c>
      <c r="H318" s="21">
        <v>149000</v>
      </c>
      <c r="I318" s="21">
        <v>0</v>
      </c>
      <c r="J318" s="21">
        <v>0</v>
      </c>
      <c r="K318" s="21">
        <v>406700</v>
      </c>
      <c r="L318" s="21">
        <v>0</v>
      </c>
      <c r="M318" s="21">
        <v>0</v>
      </c>
      <c r="N318" s="21">
        <v>33999344</v>
      </c>
      <c r="O318" s="18">
        <v>0</v>
      </c>
      <c r="P318" s="12">
        <v>225915693</v>
      </c>
    </row>
    <row r="319" spans="1:16" x14ac:dyDescent="0.3">
      <c r="A319" s="9" t="s">
        <v>335</v>
      </c>
      <c r="B319" s="20">
        <v>16843600</v>
      </c>
      <c r="C319" s="20">
        <v>902009</v>
      </c>
      <c r="D319" s="20">
        <v>902009</v>
      </c>
      <c r="E319" s="20">
        <v>638000</v>
      </c>
      <c r="F319" s="20">
        <v>0</v>
      </c>
      <c r="G319" s="20">
        <v>268000</v>
      </c>
      <c r="H319" s="20">
        <v>268000</v>
      </c>
      <c r="I319" s="20">
        <v>0</v>
      </c>
      <c r="J319" s="20">
        <v>0</v>
      </c>
      <c r="K319" s="20">
        <v>0</v>
      </c>
      <c r="L319" s="20">
        <v>0</v>
      </c>
      <c r="M319" s="20">
        <v>0</v>
      </c>
      <c r="N319" s="20">
        <v>18651609</v>
      </c>
      <c r="O319" s="18">
        <v>0</v>
      </c>
      <c r="P319" s="12">
        <v>115631779</v>
      </c>
    </row>
    <row r="320" spans="1:16" x14ac:dyDescent="0.3">
      <c r="A320" s="10" t="s">
        <v>336</v>
      </c>
      <c r="B320" s="23">
        <v>54603700</v>
      </c>
      <c r="C320" s="20">
        <v>2465106</v>
      </c>
      <c r="D320" s="23">
        <v>2465106</v>
      </c>
      <c r="E320" s="23">
        <v>457900</v>
      </c>
      <c r="F320" s="23">
        <v>0</v>
      </c>
      <c r="G320" s="23">
        <v>456000</v>
      </c>
      <c r="H320" s="23">
        <v>456000</v>
      </c>
      <c r="I320" s="23">
        <v>0</v>
      </c>
      <c r="J320" s="23">
        <v>0</v>
      </c>
      <c r="K320" s="23">
        <v>461900</v>
      </c>
      <c r="L320" s="23">
        <v>0</v>
      </c>
      <c r="M320" s="23">
        <v>0</v>
      </c>
      <c r="N320" s="23">
        <v>58444606</v>
      </c>
      <c r="O320" s="19">
        <v>0</v>
      </c>
      <c r="P320" s="12">
        <v>405183285</v>
      </c>
    </row>
    <row r="321" spans="1:16" x14ac:dyDescent="0.3">
      <c r="A321" s="8" t="s">
        <v>337</v>
      </c>
      <c r="B321" s="21">
        <v>30918500</v>
      </c>
      <c r="C321" s="20">
        <v>-219077</v>
      </c>
      <c r="D321" s="21">
        <v>-219077</v>
      </c>
      <c r="E321" s="21">
        <v>0</v>
      </c>
      <c r="F321" s="21">
        <v>1790800</v>
      </c>
      <c r="G321" s="21">
        <v>338000</v>
      </c>
      <c r="H321" s="21">
        <v>338000</v>
      </c>
      <c r="I321" s="21">
        <v>0</v>
      </c>
      <c r="J321" s="21">
        <v>0</v>
      </c>
      <c r="K321" s="21">
        <v>401800</v>
      </c>
      <c r="L321" s="21">
        <v>0</v>
      </c>
      <c r="M321" s="21">
        <v>0</v>
      </c>
      <c r="N321" s="21">
        <v>33230023</v>
      </c>
      <c r="O321" s="18">
        <v>0</v>
      </c>
      <c r="P321" s="12">
        <v>212882416</v>
      </c>
    </row>
    <row r="322" spans="1:16" x14ac:dyDescent="0.3">
      <c r="A322" s="9" t="s">
        <v>133</v>
      </c>
      <c r="B322" s="20">
        <v>6919000</v>
      </c>
      <c r="C322" s="20">
        <v>-1278018</v>
      </c>
      <c r="D322" s="20">
        <v>-1278018</v>
      </c>
      <c r="E322" s="20">
        <v>603400</v>
      </c>
      <c r="F322" s="20">
        <v>0</v>
      </c>
      <c r="G322" s="20">
        <v>0</v>
      </c>
      <c r="H322" s="20">
        <v>0</v>
      </c>
      <c r="I322" s="20">
        <v>0</v>
      </c>
      <c r="J322" s="20">
        <v>0</v>
      </c>
      <c r="K322" s="20">
        <v>0</v>
      </c>
      <c r="L322" s="20">
        <v>0</v>
      </c>
      <c r="M322" s="20">
        <v>0</v>
      </c>
      <c r="N322" s="20">
        <v>6244382</v>
      </c>
      <c r="O322" s="18">
        <v>0</v>
      </c>
      <c r="P322" s="12">
        <v>52336334</v>
      </c>
    </row>
    <row r="323" spans="1:16" x14ac:dyDescent="0.3">
      <c r="A323" s="10" t="s">
        <v>338</v>
      </c>
      <c r="B323" s="23">
        <v>152694200</v>
      </c>
      <c r="C323" s="20">
        <v>8115378</v>
      </c>
      <c r="D323" s="23">
        <v>8115378</v>
      </c>
      <c r="E323" s="23">
        <v>0</v>
      </c>
      <c r="F323" s="23">
        <v>27479700</v>
      </c>
      <c r="G323" s="23">
        <v>2624200</v>
      </c>
      <c r="H323" s="23">
        <v>2624200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190913478</v>
      </c>
      <c r="O323" s="19">
        <v>0</v>
      </c>
      <c r="P323" s="12">
        <v>1186696404</v>
      </c>
    </row>
    <row r="324" spans="1:16" x14ac:dyDescent="0.3">
      <c r="A324" s="8" t="s">
        <v>339</v>
      </c>
      <c r="B324" s="21">
        <v>62865800</v>
      </c>
      <c r="C324" s="20">
        <v>4048542</v>
      </c>
      <c r="D324" s="21">
        <v>4048542</v>
      </c>
      <c r="E324" s="21">
        <v>0</v>
      </c>
      <c r="F324" s="21">
        <v>8819000</v>
      </c>
      <c r="G324" s="21">
        <v>114900</v>
      </c>
      <c r="H324" s="21">
        <v>114900</v>
      </c>
      <c r="I324" s="21">
        <v>0</v>
      </c>
      <c r="J324" s="21">
        <v>0</v>
      </c>
      <c r="K324" s="21">
        <v>0</v>
      </c>
      <c r="L324" s="21">
        <v>0</v>
      </c>
      <c r="M324" s="21">
        <v>0</v>
      </c>
      <c r="N324" s="21">
        <v>75848242</v>
      </c>
      <c r="O324" s="18">
        <v>0</v>
      </c>
      <c r="P324" s="12">
        <v>497541907</v>
      </c>
    </row>
    <row r="325" spans="1:16" x14ac:dyDescent="0.3">
      <c r="A325" s="9" t="s">
        <v>340</v>
      </c>
      <c r="B325" s="20">
        <v>56344500</v>
      </c>
      <c r="C325" s="20">
        <v>566083</v>
      </c>
      <c r="D325" s="20">
        <v>566083</v>
      </c>
      <c r="E325" s="20">
        <v>0</v>
      </c>
      <c r="F325" s="20">
        <v>18119700</v>
      </c>
      <c r="G325" s="20">
        <v>50800</v>
      </c>
      <c r="H325" s="20">
        <v>50800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75081083</v>
      </c>
      <c r="O325" s="18">
        <v>0</v>
      </c>
      <c r="P325" s="12">
        <v>497485613</v>
      </c>
    </row>
    <row r="326" spans="1:16" x14ac:dyDescent="0.3">
      <c r="A326" s="10" t="s">
        <v>341</v>
      </c>
      <c r="B326" s="23">
        <v>6666800</v>
      </c>
      <c r="C326" s="20">
        <v>229696</v>
      </c>
      <c r="D326" s="23">
        <v>229696</v>
      </c>
      <c r="E326" s="23">
        <v>0</v>
      </c>
      <c r="F326" s="23">
        <v>3075300</v>
      </c>
      <c r="G326" s="23">
        <v>118000</v>
      </c>
      <c r="H326" s="23">
        <v>118000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10089796</v>
      </c>
      <c r="O326" s="19">
        <v>0</v>
      </c>
      <c r="P326" s="12">
        <v>69903425</v>
      </c>
    </row>
    <row r="327" spans="1:16" x14ac:dyDescent="0.3">
      <c r="A327" s="8" t="s">
        <v>342</v>
      </c>
      <c r="B327" s="21">
        <v>15174100</v>
      </c>
      <c r="C327" s="20">
        <v>1146793</v>
      </c>
      <c r="D327" s="21">
        <v>1146793</v>
      </c>
      <c r="E327" s="21">
        <v>0</v>
      </c>
      <c r="F327" s="21">
        <v>5044800</v>
      </c>
      <c r="G327" s="21">
        <v>188700</v>
      </c>
      <c r="H327" s="21">
        <v>188700</v>
      </c>
      <c r="I327" s="21">
        <v>0</v>
      </c>
      <c r="J327" s="21">
        <v>0</v>
      </c>
      <c r="K327" s="21">
        <v>0</v>
      </c>
      <c r="L327" s="21">
        <v>0</v>
      </c>
      <c r="M327" s="21">
        <v>0</v>
      </c>
      <c r="N327" s="21">
        <v>21554393</v>
      </c>
      <c r="O327" s="18">
        <v>0</v>
      </c>
      <c r="P327" s="12">
        <v>142175029</v>
      </c>
    </row>
    <row r="328" spans="1:16" x14ac:dyDescent="0.3">
      <c r="A328" s="9" t="s">
        <v>343</v>
      </c>
      <c r="B328" s="20">
        <v>33498400</v>
      </c>
      <c r="C328" s="20">
        <v>1437388</v>
      </c>
      <c r="D328" s="20">
        <v>1437388</v>
      </c>
      <c r="E328" s="20">
        <v>0</v>
      </c>
      <c r="F328" s="20">
        <v>9978100</v>
      </c>
      <c r="G328" s="20">
        <v>177900</v>
      </c>
      <c r="H328" s="20">
        <v>177900</v>
      </c>
      <c r="I328" s="20">
        <v>0</v>
      </c>
      <c r="J328" s="20">
        <v>0</v>
      </c>
      <c r="K328" s="20">
        <v>414500</v>
      </c>
      <c r="L328" s="20">
        <v>0</v>
      </c>
      <c r="M328" s="20">
        <v>0</v>
      </c>
      <c r="N328" s="20">
        <v>45506288</v>
      </c>
      <c r="O328" s="18">
        <v>0</v>
      </c>
      <c r="P328" s="12">
        <v>282827406</v>
      </c>
    </row>
    <row r="329" spans="1:16" x14ac:dyDescent="0.3">
      <c r="A329" s="10" t="s">
        <v>344</v>
      </c>
      <c r="B329" s="23">
        <v>10333200</v>
      </c>
      <c r="C329" s="20">
        <v>546913</v>
      </c>
      <c r="D329" s="23">
        <v>546913</v>
      </c>
      <c r="E329" s="23">
        <v>0</v>
      </c>
      <c r="F329" s="23">
        <v>1616900</v>
      </c>
      <c r="G329" s="23">
        <v>113000</v>
      </c>
      <c r="H329" s="23">
        <v>113000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12610013</v>
      </c>
      <c r="O329" s="19">
        <v>0</v>
      </c>
      <c r="P329" s="12">
        <v>87945522</v>
      </c>
    </row>
    <row r="330" spans="1:16" x14ac:dyDescent="0.3">
      <c r="A330" s="8" t="s">
        <v>345</v>
      </c>
      <c r="B330" s="21">
        <v>16238900</v>
      </c>
      <c r="C330" s="20">
        <v>930926</v>
      </c>
      <c r="D330" s="21">
        <v>930926</v>
      </c>
      <c r="E330" s="21">
        <v>0</v>
      </c>
      <c r="F330" s="21">
        <v>1505100</v>
      </c>
      <c r="G330" s="21">
        <v>122800</v>
      </c>
      <c r="H330" s="21">
        <v>122800</v>
      </c>
      <c r="I330" s="21">
        <v>0</v>
      </c>
      <c r="J330" s="21">
        <v>0</v>
      </c>
      <c r="K330" s="21">
        <v>0</v>
      </c>
      <c r="L330" s="21">
        <v>0</v>
      </c>
      <c r="M330" s="21">
        <v>0</v>
      </c>
      <c r="N330" s="21">
        <v>18797726</v>
      </c>
      <c r="O330" s="18">
        <v>0</v>
      </c>
      <c r="P330" s="12">
        <v>125124571</v>
      </c>
    </row>
    <row r="331" spans="1:16" x14ac:dyDescent="0.3">
      <c r="A331" s="9" t="s">
        <v>346</v>
      </c>
      <c r="B331" s="20">
        <v>5774300</v>
      </c>
      <c r="C331" s="20">
        <v>290313</v>
      </c>
      <c r="D331" s="20">
        <v>290313</v>
      </c>
      <c r="E331" s="20">
        <v>0</v>
      </c>
      <c r="F331" s="20">
        <v>1089300</v>
      </c>
      <c r="G331" s="20">
        <v>68200</v>
      </c>
      <c r="H331" s="20">
        <v>68200</v>
      </c>
      <c r="I331" s="20">
        <v>0</v>
      </c>
      <c r="J331" s="20">
        <v>0</v>
      </c>
      <c r="K331" s="20">
        <v>0</v>
      </c>
      <c r="L331" s="20">
        <v>0</v>
      </c>
      <c r="M331" s="20">
        <v>0</v>
      </c>
      <c r="N331" s="20">
        <v>7222113</v>
      </c>
      <c r="O331" s="18">
        <v>0</v>
      </c>
      <c r="P331" s="12">
        <v>46126824</v>
      </c>
    </row>
    <row r="332" spans="1:16" x14ac:dyDescent="0.3">
      <c r="A332" s="10" t="s">
        <v>347</v>
      </c>
      <c r="B332" s="23">
        <v>4788100</v>
      </c>
      <c r="C332" s="20">
        <v>55155</v>
      </c>
      <c r="D332" s="23">
        <v>55155</v>
      </c>
      <c r="E332" s="23">
        <v>0</v>
      </c>
      <c r="F332" s="23">
        <v>992900</v>
      </c>
      <c r="G332" s="23">
        <v>77800</v>
      </c>
      <c r="H332" s="23">
        <v>77800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5913955</v>
      </c>
      <c r="O332" s="19">
        <v>0</v>
      </c>
      <c r="P332" s="12">
        <v>37854232</v>
      </c>
    </row>
    <row r="333" spans="1:16" x14ac:dyDescent="0.3">
      <c r="A333" s="8" t="s">
        <v>348</v>
      </c>
      <c r="B333" s="21">
        <v>5405600</v>
      </c>
      <c r="C333" s="20">
        <v>246410</v>
      </c>
      <c r="D333" s="21">
        <v>246410</v>
      </c>
      <c r="E333" s="21">
        <v>0</v>
      </c>
      <c r="F333" s="21">
        <v>972500</v>
      </c>
      <c r="G333" s="21">
        <v>49600</v>
      </c>
      <c r="H333" s="21">
        <v>49600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6674110</v>
      </c>
      <c r="O333" s="18">
        <v>0</v>
      </c>
      <c r="P333" s="12">
        <v>44354386</v>
      </c>
    </row>
    <row r="334" spans="1:16" x14ac:dyDescent="0.3">
      <c r="A334" s="9" t="s">
        <v>349</v>
      </c>
      <c r="B334" s="20">
        <v>11616700</v>
      </c>
      <c r="C334" s="20">
        <v>-3089204</v>
      </c>
      <c r="D334" s="20">
        <v>-3089204</v>
      </c>
      <c r="E334" s="20">
        <v>0</v>
      </c>
      <c r="F334" s="20">
        <v>1429800</v>
      </c>
      <c r="G334" s="20">
        <v>69100</v>
      </c>
      <c r="H334" s="20">
        <v>69100</v>
      </c>
      <c r="I334" s="20">
        <v>0</v>
      </c>
      <c r="J334" s="20">
        <v>0</v>
      </c>
      <c r="K334" s="20">
        <v>0</v>
      </c>
      <c r="L334" s="20">
        <v>0</v>
      </c>
      <c r="M334" s="20">
        <v>0</v>
      </c>
      <c r="N334" s="20">
        <v>10026396</v>
      </c>
      <c r="O334" s="18">
        <v>0</v>
      </c>
      <c r="P334" s="12">
        <v>79532648</v>
      </c>
    </row>
    <row r="335" spans="1:16" x14ac:dyDescent="0.3">
      <c r="A335" s="10" t="s">
        <v>350</v>
      </c>
      <c r="B335" s="23">
        <v>7025500</v>
      </c>
      <c r="C335" s="20">
        <v>541732</v>
      </c>
      <c r="D335" s="23">
        <v>541732</v>
      </c>
      <c r="E335" s="23">
        <v>0</v>
      </c>
      <c r="F335" s="23">
        <v>1369500</v>
      </c>
      <c r="G335" s="23">
        <v>92500</v>
      </c>
      <c r="H335" s="23">
        <v>92500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9029232</v>
      </c>
      <c r="O335" s="19">
        <v>0</v>
      </c>
      <c r="P335" s="12">
        <v>56853109</v>
      </c>
    </row>
    <row r="336" spans="1:16" x14ac:dyDescent="0.3">
      <c r="A336" s="8" t="s">
        <v>351</v>
      </c>
      <c r="B336" s="21">
        <v>18923600</v>
      </c>
      <c r="C336" s="20">
        <v>-405125</v>
      </c>
      <c r="D336" s="21">
        <v>-405125</v>
      </c>
      <c r="E336" s="21">
        <v>0</v>
      </c>
      <c r="F336" s="21">
        <v>2370500</v>
      </c>
      <c r="G336" s="21">
        <v>194000</v>
      </c>
      <c r="H336" s="21">
        <v>194000</v>
      </c>
      <c r="I336" s="21">
        <v>0</v>
      </c>
      <c r="J336" s="21">
        <v>0</v>
      </c>
      <c r="K336" s="21">
        <v>0</v>
      </c>
      <c r="L336" s="21">
        <v>0</v>
      </c>
      <c r="M336" s="21">
        <v>0</v>
      </c>
      <c r="N336" s="21">
        <v>21082975</v>
      </c>
      <c r="O336" s="18">
        <v>0</v>
      </c>
      <c r="P336" s="12">
        <v>141355841</v>
      </c>
    </row>
    <row r="337" spans="1:16" x14ac:dyDescent="0.3">
      <c r="A337" s="9" t="s">
        <v>352</v>
      </c>
      <c r="B337" s="20">
        <v>9559800</v>
      </c>
      <c r="C337" s="20">
        <v>767045</v>
      </c>
      <c r="D337" s="20">
        <v>767045</v>
      </c>
      <c r="E337" s="20">
        <v>0</v>
      </c>
      <c r="F337" s="20">
        <v>1236600</v>
      </c>
      <c r="G337" s="20">
        <v>43500</v>
      </c>
      <c r="H337" s="20">
        <v>43500</v>
      </c>
      <c r="I337" s="20">
        <v>0</v>
      </c>
      <c r="J337" s="20">
        <v>0</v>
      </c>
      <c r="K337" s="20">
        <v>0</v>
      </c>
      <c r="L337" s="20">
        <v>0</v>
      </c>
      <c r="M337" s="20">
        <v>0</v>
      </c>
      <c r="N337" s="20">
        <v>11606945</v>
      </c>
      <c r="O337" s="18">
        <v>0</v>
      </c>
      <c r="P337" s="12">
        <v>76055329</v>
      </c>
    </row>
    <row r="338" spans="1:16" x14ac:dyDescent="0.3">
      <c r="A338" s="10" t="s">
        <v>353</v>
      </c>
      <c r="B338" s="23">
        <v>5321700</v>
      </c>
      <c r="C338" s="20">
        <v>244955</v>
      </c>
      <c r="D338" s="23">
        <v>244955</v>
      </c>
      <c r="E338" s="23">
        <v>0</v>
      </c>
      <c r="F338" s="23">
        <v>990000</v>
      </c>
      <c r="G338" s="23">
        <v>132400</v>
      </c>
      <c r="H338" s="23">
        <v>132400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6689055</v>
      </c>
      <c r="O338" s="19">
        <v>0</v>
      </c>
      <c r="P338" s="12">
        <v>44007133</v>
      </c>
    </row>
    <row r="339" spans="1:16" x14ac:dyDescent="0.3">
      <c r="A339" s="8" t="s">
        <v>354</v>
      </c>
      <c r="B339" s="21">
        <v>53786600</v>
      </c>
      <c r="C339" s="20">
        <v>1875712</v>
      </c>
      <c r="D339" s="21">
        <v>1875712</v>
      </c>
      <c r="E339" s="21">
        <v>0</v>
      </c>
      <c r="F339" s="21">
        <v>5301800</v>
      </c>
      <c r="G339" s="21">
        <v>380600</v>
      </c>
      <c r="H339" s="21">
        <v>380600</v>
      </c>
      <c r="I339" s="21">
        <v>0</v>
      </c>
      <c r="J339" s="21">
        <v>0</v>
      </c>
      <c r="K339" s="21">
        <v>438400</v>
      </c>
      <c r="L339" s="21">
        <v>0</v>
      </c>
      <c r="M339" s="21">
        <v>0</v>
      </c>
      <c r="N339" s="21">
        <v>61783112</v>
      </c>
      <c r="O339" s="18">
        <v>0</v>
      </c>
      <c r="P339" s="12">
        <v>406823359</v>
      </c>
    </row>
    <row r="340" spans="1:16" x14ac:dyDescent="0.3">
      <c r="A340" s="9" t="s">
        <v>355</v>
      </c>
      <c r="B340" s="20">
        <v>18705100</v>
      </c>
      <c r="C340" s="20">
        <v>476891</v>
      </c>
      <c r="D340" s="20">
        <v>476891</v>
      </c>
      <c r="E340" s="20">
        <v>0</v>
      </c>
      <c r="F340" s="20">
        <v>1984600</v>
      </c>
      <c r="G340" s="20">
        <v>110800</v>
      </c>
      <c r="H340" s="20">
        <v>110800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21277391</v>
      </c>
      <c r="O340" s="18">
        <v>0</v>
      </c>
      <c r="P340" s="12">
        <v>151156339</v>
      </c>
    </row>
    <row r="341" spans="1:16" x14ac:dyDescent="0.3">
      <c r="A341" s="10" t="s">
        <v>356</v>
      </c>
      <c r="B341" s="23">
        <v>8510300</v>
      </c>
      <c r="C341" s="20">
        <v>112361</v>
      </c>
      <c r="D341" s="23">
        <v>112361</v>
      </c>
      <c r="E341" s="23">
        <v>0</v>
      </c>
      <c r="F341" s="23">
        <v>2232100</v>
      </c>
      <c r="G341" s="23">
        <v>88100</v>
      </c>
      <c r="H341" s="23">
        <v>88100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10942861</v>
      </c>
      <c r="O341" s="19">
        <v>0</v>
      </c>
      <c r="P341" s="12">
        <v>71760522</v>
      </c>
    </row>
    <row r="342" spans="1:16" x14ac:dyDescent="0.3">
      <c r="A342" s="8" t="s">
        <v>357</v>
      </c>
      <c r="B342" s="21">
        <v>11599500</v>
      </c>
      <c r="C342" s="20">
        <v>643162</v>
      </c>
      <c r="D342" s="21">
        <v>643162</v>
      </c>
      <c r="E342" s="21">
        <v>0</v>
      </c>
      <c r="F342" s="21">
        <v>2482000</v>
      </c>
      <c r="G342" s="21">
        <v>114000</v>
      </c>
      <c r="H342" s="21">
        <v>114000</v>
      </c>
      <c r="I342" s="21">
        <v>0</v>
      </c>
      <c r="J342" s="21">
        <v>0</v>
      </c>
      <c r="K342" s="21">
        <v>0</v>
      </c>
      <c r="L342" s="21">
        <v>0</v>
      </c>
      <c r="M342" s="21">
        <v>0</v>
      </c>
      <c r="N342" s="21">
        <v>14838662</v>
      </c>
      <c r="O342" s="18">
        <v>0</v>
      </c>
      <c r="P342" s="12">
        <v>98152413</v>
      </c>
    </row>
    <row r="343" spans="1:16" x14ac:dyDescent="0.3">
      <c r="A343" s="9" t="s">
        <v>358</v>
      </c>
      <c r="B343" s="20">
        <v>7167600</v>
      </c>
      <c r="C343" s="20">
        <v>-1247088</v>
      </c>
      <c r="D343" s="20">
        <v>-1247088</v>
      </c>
      <c r="E343" s="20">
        <v>0</v>
      </c>
      <c r="F343" s="20">
        <v>2076100</v>
      </c>
      <c r="G343" s="20">
        <v>82200</v>
      </c>
      <c r="H343" s="20">
        <v>82200</v>
      </c>
      <c r="I343" s="20">
        <v>0</v>
      </c>
      <c r="J343" s="20">
        <v>0</v>
      </c>
      <c r="K343" s="20">
        <v>0</v>
      </c>
      <c r="L343" s="20">
        <v>0</v>
      </c>
      <c r="M343" s="20">
        <v>0</v>
      </c>
      <c r="N343" s="20">
        <v>8078812</v>
      </c>
      <c r="O343" s="18">
        <v>0</v>
      </c>
      <c r="P343" s="12">
        <v>57125492</v>
      </c>
    </row>
    <row r="344" spans="1:16" x14ac:dyDescent="0.3">
      <c r="A344" s="10" t="s">
        <v>359</v>
      </c>
      <c r="B344" s="23">
        <v>7441400</v>
      </c>
      <c r="C344" s="20">
        <v>-1265287</v>
      </c>
      <c r="D344" s="23">
        <v>-1265287</v>
      </c>
      <c r="E344" s="23">
        <v>0</v>
      </c>
      <c r="F344" s="23">
        <v>2177900</v>
      </c>
      <c r="G344" s="23">
        <v>89200</v>
      </c>
      <c r="H344" s="23">
        <v>89200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8443213</v>
      </c>
      <c r="O344" s="19">
        <v>0</v>
      </c>
      <c r="P344" s="12">
        <v>75626127</v>
      </c>
    </row>
    <row r="345" spans="1:16" x14ac:dyDescent="0.3">
      <c r="A345" s="8" t="s">
        <v>360</v>
      </c>
      <c r="B345" s="21">
        <v>9765500</v>
      </c>
      <c r="C345" s="20">
        <v>-106929</v>
      </c>
      <c r="D345" s="21">
        <v>-106929</v>
      </c>
      <c r="E345" s="21">
        <v>0</v>
      </c>
      <c r="F345" s="21">
        <v>2537900</v>
      </c>
      <c r="G345" s="21">
        <v>45900</v>
      </c>
      <c r="H345" s="21">
        <v>45900</v>
      </c>
      <c r="I345" s="21">
        <v>0</v>
      </c>
      <c r="J345" s="21">
        <v>0</v>
      </c>
      <c r="K345" s="21">
        <v>0</v>
      </c>
      <c r="L345" s="21">
        <v>0</v>
      </c>
      <c r="M345" s="21">
        <v>0</v>
      </c>
      <c r="N345" s="21">
        <v>12242371</v>
      </c>
      <c r="O345" s="18">
        <v>0</v>
      </c>
      <c r="P345" s="12">
        <v>83971847</v>
      </c>
    </row>
    <row r="346" spans="1:16" x14ac:dyDescent="0.3">
      <c r="A346" s="9" t="s">
        <v>361</v>
      </c>
      <c r="B346" s="20">
        <v>14865800</v>
      </c>
      <c r="C346" s="20">
        <v>803796</v>
      </c>
      <c r="D346" s="20">
        <v>803796</v>
      </c>
      <c r="E346" s="20">
        <v>0</v>
      </c>
      <c r="F346" s="20">
        <v>2044500</v>
      </c>
      <c r="G346" s="20">
        <v>88000</v>
      </c>
      <c r="H346" s="20">
        <v>88000</v>
      </c>
      <c r="I346" s="20">
        <v>0</v>
      </c>
      <c r="J346" s="20">
        <v>0</v>
      </c>
      <c r="K346" s="20">
        <v>0</v>
      </c>
      <c r="L346" s="20">
        <v>0</v>
      </c>
      <c r="M346" s="20">
        <v>0</v>
      </c>
      <c r="N346" s="20">
        <v>17802096</v>
      </c>
      <c r="O346" s="18">
        <v>0</v>
      </c>
      <c r="P346" s="12">
        <v>114794685</v>
      </c>
    </row>
    <row r="347" spans="1:16" x14ac:dyDescent="0.3">
      <c r="A347" s="10" t="s">
        <v>362</v>
      </c>
      <c r="B347" s="23">
        <v>6386500</v>
      </c>
      <c r="C347" s="20">
        <v>189160</v>
      </c>
      <c r="D347" s="23">
        <v>189160</v>
      </c>
      <c r="E347" s="23">
        <v>0</v>
      </c>
      <c r="F347" s="23">
        <v>1807700</v>
      </c>
      <c r="G347" s="23">
        <v>85900</v>
      </c>
      <c r="H347" s="23">
        <v>85900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8469260</v>
      </c>
      <c r="O347" s="19">
        <v>0</v>
      </c>
      <c r="P347" s="12">
        <v>53121797</v>
      </c>
    </row>
    <row r="348" spans="1:16" x14ac:dyDescent="0.3">
      <c r="A348" s="8" t="s">
        <v>363</v>
      </c>
      <c r="B348" s="21">
        <v>11214500</v>
      </c>
      <c r="C348" s="20">
        <v>-159139</v>
      </c>
      <c r="D348" s="21">
        <v>-159139</v>
      </c>
      <c r="E348" s="21">
        <v>0</v>
      </c>
      <c r="F348" s="21">
        <v>3843200</v>
      </c>
      <c r="G348" s="21">
        <v>109300</v>
      </c>
      <c r="H348" s="21">
        <v>109300</v>
      </c>
      <c r="I348" s="21">
        <v>0</v>
      </c>
      <c r="J348" s="21">
        <v>0</v>
      </c>
      <c r="K348" s="21">
        <v>0</v>
      </c>
      <c r="L348" s="21">
        <v>0</v>
      </c>
      <c r="M348" s="21">
        <v>0</v>
      </c>
      <c r="N348" s="21">
        <v>15007861</v>
      </c>
      <c r="O348" s="18">
        <v>0</v>
      </c>
      <c r="P348" s="12">
        <v>109682149</v>
      </c>
    </row>
    <row r="349" spans="1:16" x14ac:dyDescent="0.3">
      <c r="A349" s="9" t="s">
        <v>364</v>
      </c>
      <c r="B349" s="20">
        <v>4844200</v>
      </c>
      <c r="C349" s="20">
        <v>214248</v>
      </c>
      <c r="D349" s="20">
        <v>214248</v>
      </c>
      <c r="E349" s="20">
        <v>0</v>
      </c>
      <c r="F349" s="20">
        <v>2080800</v>
      </c>
      <c r="G349" s="20">
        <v>117500</v>
      </c>
      <c r="H349" s="20">
        <v>117500</v>
      </c>
      <c r="I349" s="20">
        <v>0</v>
      </c>
      <c r="J349" s="20">
        <v>0</v>
      </c>
      <c r="K349" s="20">
        <v>0</v>
      </c>
      <c r="L349" s="20">
        <v>0</v>
      </c>
      <c r="M349" s="20">
        <v>0</v>
      </c>
      <c r="N349" s="20">
        <v>7256748</v>
      </c>
      <c r="O349" s="18">
        <v>0</v>
      </c>
      <c r="P349" s="12">
        <v>45724907</v>
      </c>
    </row>
    <row r="350" spans="1:16" x14ac:dyDescent="0.3">
      <c r="A350" s="10" t="s">
        <v>365</v>
      </c>
      <c r="B350" s="23">
        <v>4706700</v>
      </c>
      <c r="C350" s="20">
        <v>234045</v>
      </c>
      <c r="D350" s="23">
        <v>234045</v>
      </c>
      <c r="E350" s="23">
        <v>0</v>
      </c>
      <c r="F350" s="23">
        <v>2182800</v>
      </c>
      <c r="G350" s="23">
        <v>110800</v>
      </c>
      <c r="H350" s="23">
        <v>110800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7234345</v>
      </c>
      <c r="O350" s="19">
        <v>0</v>
      </c>
      <c r="P350" s="12">
        <v>48121323</v>
      </c>
    </row>
    <row r="351" spans="1:16" x14ac:dyDescent="0.3">
      <c r="A351" s="8" t="s">
        <v>366</v>
      </c>
      <c r="B351" s="21">
        <v>5230500</v>
      </c>
      <c r="C351" s="20">
        <v>201554</v>
      </c>
      <c r="D351" s="21">
        <v>201554</v>
      </c>
      <c r="E351" s="21">
        <v>0</v>
      </c>
      <c r="F351" s="21">
        <v>2374500</v>
      </c>
      <c r="G351" s="21">
        <v>74100</v>
      </c>
      <c r="H351" s="21">
        <v>74100</v>
      </c>
      <c r="I351" s="21">
        <v>0</v>
      </c>
      <c r="J351" s="21">
        <v>0</v>
      </c>
      <c r="K351" s="21">
        <v>0</v>
      </c>
      <c r="L351" s="21">
        <v>0</v>
      </c>
      <c r="M351" s="21">
        <v>0</v>
      </c>
      <c r="N351" s="21">
        <v>7880654</v>
      </c>
      <c r="O351" s="18">
        <v>0</v>
      </c>
      <c r="P351" s="12">
        <v>48375494</v>
      </c>
    </row>
    <row r="352" spans="1:16" x14ac:dyDescent="0.3">
      <c r="A352" s="9" t="s">
        <v>367</v>
      </c>
      <c r="B352" s="20">
        <v>9262400</v>
      </c>
      <c r="C352" s="20">
        <v>252281</v>
      </c>
      <c r="D352" s="20">
        <v>252281</v>
      </c>
      <c r="E352" s="20">
        <v>0</v>
      </c>
      <c r="F352" s="20">
        <v>4062800</v>
      </c>
      <c r="G352" s="20">
        <v>93300</v>
      </c>
      <c r="H352" s="20">
        <v>93300</v>
      </c>
      <c r="I352" s="20">
        <v>0</v>
      </c>
      <c r="J352" s="20">
        <v>0</v>
      </c>
      <c r="K352" s="20">
        <v>0</v>
      </c>
      <c r="L352" s="20">
        <v>0</v>
      </c>
      <c r="M352" s="20">
        <v>0</v>
      </c>
      <c r="N352" s="20">
        <v>13670781</v>
      </c>
      <c r="O352" s="18">
        <v>0</v>
      </c>
      <c r="P352" s="12">
        <v>91134742</v>
      </c>
    </row>
    <row r="353" spans="1:16" x14ac:dyDescent="0.3">
      <c r="A353" s="10" t="s">
        <v>368</v>
      </c>
      <c r="B353" s="23">
        <v>10876800</v>
      </c>
      <c r="C353" s="20">
        <v>843515</v>
      </c>
      <c r="D353" s="23">
        <v>843515</v>
      </c>
      <c r="E353" s="23">
        <v>0</v>
      </c>
      <c r="F353" s="23">
        <v>3484700</v>
      </c>
      <c r="G353" s="23">
        <v>99400</v>
      </c>
      <c r="H353" s="23">
        <v>99400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15304415</v>
      </c>
      <c r="O353" s="19">
        <v>0</v>
      </c>
      <c r="P353" s="12">
        <v>102248745</v>
      </c>
    </row>
    <row r="354" spans="1:16" x14ac:dyDescent="0.3">
      <c r="A354" s="8" t="s">
        <v>369</v>
      </c>
      <c r="B354" s="21">
        <v>8453200</v>
      </c>
      <c r="C354" s="20">
        <v>514163</v>
      </c>
      <c r="D354" s="21">
        <v>514163</v>
      </c>
      <c r="E354" s="21">
        <v>0</v>
      </c>
      <c r="F354" s="21">
        <v>3597400</v>
      </c>
      <c r="G354" s="21">
        <v>137300</v>
      </c>
      <c r="H354" s="21">
        <v>137300</v>
      </c>
      <c r="I354" s="21">
        <v>0</v>
      </c>
      <c r="J354" s="21">
        <v>0</v>
      </c>
      <c r="K354" s="21">
        <v>0</v>
      </c>
      <c r="L354" s="21">
        <v>0</v>
      </c>
      <c r="M354" s="21">
        <v>0</v>
      </c>
      <c r="N354" s="21">
        <v>12702063</v>
      </c>
      <c r="O354" s="18">
        <v>0</v>
      </c>
      <c r="P354" s="12">
        <v>83653673</v>
      </c>
    </row>
    <row r="355" spans="1:16" x14ac:dyDescent="0.3">
      <c r="A355" s="9" t="s">
        <v>370</v>
      </c>
      <c r="B355" s="20">
        <v>6201900</v>
      </c>
      <c r="C355" s="20">
        <v>-565617</v>
      </c>
      <c r="D355" s="20">
        <v>-565617</v>
      </c>
      <c r="E355" s="20">
        <v>0</v>
      </c>
      <c r="F355" s="20">
        <v>2431200</v>
      </c>
      <c r="G355" s="20">
        <v>102700</v>
      </c>
      <c r="H355" s="20">
        <v>102700</v>
      </c>
      <c r="I355" s="20">
        <v>0</v>
      </c>
      <c r="J355" s="20">
        <v>0</v>
      </c>
      <c r="K355" s="20">
        <v>0</v>
      </c>
      <c r="L355" s="20">
        <v>0</v>
      </c>
      <c r="M355" s="20">
        <v>0</v>
      </c>
      <c r="N355" s="20">
        <v>8170183</v>
      </c>
      <c r="O355" s="18">
        <v>0</v>
      </c>
      <c r="P355" s="12">
        <v>54124917</v>
      </c>
    </row>
    <row r="356" spans="1:16" x14ac:dyDescent="0.3">
      <c r="A356" s="10" t="s">
        <v>371</v>
      </c>
      <c r="B356" s="23">
        <v>4640700</v>
      </c>
      <c r="C356" s="20">
        <v>63919</v>
      </c>
      <c r="D356" s="23">
        <v>63919</v>
      </c>
      <c r="E356" s="23">
        <v>0</v>
      </c>
      <c r="F356" s="23">
        <v>2293500</v>
      </c>
      <c r="G356" s="23">
        <v>105400</v>
      </c>
      <c r="H356" s="23">
        <v>105400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7103519</v>
      </c>
      <c r="O356" s="19">
        <v>0</v>
      </c>
      <c r="P356" s="12">
        <v>47177140</v>
      </c>
    </row>
    <row r="357" spans="1:16" x14ac:dyDescent="0.3">
      <c r="A357" s="8" t="s">
        <v>372</v>
      </c>
      <c r="B357" s="21">
        <v>3961700</v>
      </c>
      <c r="C357" s="20">
        <v>9001</v>
      </c>
      <c r="D357" s="21">
        <v>9001</v>
      </c>
      <c r="E357" s="21">
        <v>0</v>
      </c>
      <c r="F357" s="21">
        <v>2140900</v>
      </c>
      <c r="G357" s="21">
        <v>98000</v>
      </c>
      <c r="H357" s="21">
        <v>98000</v>
      </c>
      <c r="I357" s="21">
        <v>0</v>
      </c>
      <c r="J357" s="21">
        <v>0</v>
      </c>
      <c r="K357" s="21">
        <v>0</v>
      </c>
      <c r="L357" s="21">
        <v>0</v>
      </c>
      <c r="M357" s="21">
        <v>0</v>
      </c>
      <c r="N357" s="21">
        <v>6209601</v>
      </c>
      <c r="O357" s="18">
        <v>0</v>
      </c>
      <c r="P357" s="12">
        <v>42127737</v>
      </c>
    </row>
    <row r="358" spans="1:16" x14ac:dyDescent="0.3">
      <c r="A358" s="9" t="s">
        <v>373</v>
      </c>
      <c r="B358" s="20">
        <v>10128700</v>
      </c>
      <c r="C358" s="20">
        <v>486603</v>
      </c>
      <c r="D358" s="20">
        <v>486603</v>
      </c>
      <c r="E358" s="20">
        <v>0</v>
      </c>
      <c r="F358" s="20">
        <v>3850100</v>
      </c>
      <c r="G358" s="20">
        <v>92100</v>
      </c>
      <c r="H358" s="20">
        <v>92100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14557503</v>
      </c>
      <c r="O358" s="18">
        <v>0</v>
      </c>
      <c r="P358" s="12">
        <v>91789564</v>
      </c>
    </row>
    <row r="359" spans="1:16" x14ac:dyDescent="0.3">
      <c r="A359" s="10" t="s">
        <v>374</v>
      </c>
      <c r="B359" s="23">
        <v>4582800</v>
      </c>
      <c r="C359" s="20">
        <v>144951</v>
      </c>
      <c r="D359" s="23">
        <v>144951</v>
      </c>
      <c r="E359" s="23">
        <v>0</v>
      </c>
      <c r="F359" s="23">
        <v>2113900</v>
      </c>
      <c r="G359" s="23">
        <v>66800</v>
      </c>
      <c r="H359" s="23">
        <v>66800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6908451</v>
      </c>
      <c r="O359" s="19">
        <v>0</v>
      </c>
      <c r="P359" s="12">
        <v>44803903</v>
      </c>
    </row>
    <row r="360" spans="1:16" x14ac:dyDescent="0.3">
      <c r="A360" s="8" t="s">
        <v>375</v>
      </c>
      <c r="B360" s="21">
        <v>6615400</v>
      </c>
      <c r="C360" s="20">
        <v>426279</v>
      </c>
      <c r="D360" s="21">
        <v>426279</v>
      </c>
      <c r="E360" s="21">
        <v>0</v>
      </c>
      <c r="F360" s="21">
        <v>2981300</v>
      </c>
      <c r="G360" s="21">
        <v>105200</v>
      </c>
      <c r="H360" s="21">
        <v>105200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10128179</v>
      </c>
      <c r="O360" s="18">
        <v>0</v>
      </c>
      <c r="P360" s="12">
        <v>66997380</v>
      </c>
    </row>
    <row r="361" spans="1:16" x14ac:dyDescent="0.3">
      <c r="A361" s="9" t="s">
        <v>376</v>
      </c>
      <c r="B361" s="23">
        <v>24672000</v>
      </c>
      <c r="C361" s="20">
        <v>-507852</v>
      </c>
      <c r="D361" s="20">
        <v>-507852</v>
      </c>
      <c r="E361" s="20">
        <v>0</v>
      </c>
      <c r="F361" s="20">
        <v>8853700</v>
      </c>
      <c r="G361" s="20">
        <v>66000</v>
      </c>
      <c r="H361" s="20">
        <v>66000</v>
      </c>
      <c r="I361" s="20">
        <v>0</v>
      </c>
      <c r="J361" s="20">
        <v>0</v>
      </c>
      <c r="K361" s="20">
        <v>0</v>
      </c>
      <c r="L361" s="20">
        <v>0</v>
      </c>
      <c r="M361" s="20">
        <v>0</v>
      </c>
      <c r="N361" s="20">
        <v>33083848</v>
      </c>
      <c r="O361" s="18">
        <v>0</v>
      </c>
      <c r="P361" s="12">
        <v>229013696</v>
      </c>
    </row>
    <row r="362" spans="1:16" ht="12.5" thickBot="1" x14ac:dyDescent="0.35">
      <c r="A362" s="11"/>
      <c r="B362" s="28">
        <v>13482415800</v>
      </c>
      <c r="C362" s="25">
        <v>-61084230</v>
      </c>
      <c r="D362" s="25">
        <v>5566022</v>
      </c>
      <c r="E362" s="25">
        <v>80801200</v>
      </c>
      <c r="F362" s="25">
        <v>226974700</v>
      </c>
      <c r="G362" s="25">
        <v>110873500</v>
      </c>
      <c r="H362" s="25">
        <v>50702000</v>
      </c>
      <c r="I362" s="25">
        <v>40171500</v>
      </c>
      <c r="J362" s="25">
        <v>20000000</v>
      </c>
      <c r="K362" s="25">
        <v>20289700</v>
      </c>
      <c r="L362" s="25">
        <v>19084800</v>
      </c>
      <c r="M362" s="25">
        <v>60489800</v>
      </c>
      <c r="N362" s="25">
        <v>14006495522</v>
      </c>
      <c r="O362" s="26">
        <f>SUM(O6:O361)</f>
        <v>-66650252</v>
      </c>
      <c r="P362" s="12">
        <v>89072867020</v>
      </c>
    </row>
    <row r="363" spans="1:16" ht="12.5" thickTop="1" x14ac:dyDescent="0.3"/>
  </sheetData>
  <mergeCells count="1">
    <mergeCell ref="A1:O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Juni</vt:lpstr>
      <vt:lpstr>Juni!EksterneData_1</vt:lpstr>
      <vt:lpstr>Juni!Utskriftstitler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2011-12-20T15:33:26Z</cp:lastPrinted>
  <dcterms:created xsi:type="dcterms:W3CDTF">2011-01-05T07:47:58Z</dcterms:created>
  <dcterms:modified xsi:type="dcterms:W3CDTF">2021-06-01T07:49:06Z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Max-Joseph.Korman@kmd.dep.no</vt:lpwstr>
  </property>
  <property fmtid="{D5CDD505-2E9C-101B-9397-08002B2CF9AE}" pid="5" name="MSIP_Label_da73a663-4204-480c-9ce8-a1a166c234ab_SetDate">
    <vt:lpwstr>2019-12-18T10:00:47.8144660Z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037aaa69-b4c2-4149-b641-55dfb360a380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