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21\Utbet\Til internett\Kommunene\"/>
    </mc:Choice>
  </mc:AlternateContent>
  <xr:revisionPtr revIDLastSave="0" documentId="13_ncr:1_{3B31150B-2FDC-4DB6-BE64-937E39B23967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Juli" sheetId="1" r:id="rId1"/>
  </sheets>
  <definedNames>
    <definedName name="_xlnm._FilterDatabase" localSheetId="0" hidden="1">Juli!$A$3:$R$362</definedName>
    <definedName name="EksterneData_1" localSheetId="0">Juli!$A$4:$P$362</definedName>
    <definedName name="_xlnm.Print_Titles" localSheetId="0">Juli!$3:$5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88" i="1" l="1"/>
  <c r="Q237" i="1" l="1"/>
  <c r="Q299" i="1"/>
  <c r="Q274" i="1" l="1"/>
  <c r="Q262" i="1"/>
  <c r="Q252" i="1"/>
  <c r="Q241" i="1"/>
  <c r="Q235" i="1"/>
  <c r="Q22" i="1"/>
  <c r="Q6" i="1"/>
  <c r="Q289" i="1"/>
  <c r="Q290" i="1"/>
  <c r="Q36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<sst xmlns="http://schemas.openxmlformats.org/spreadsheetml/2006/main" count="389" uniqueCount="384">
  <si>
    <t>Kommune</t>
  </si>
  <si>
    <t>Storbytilskudd</t>
  </si>
  <si>
    <t>0301 Oslo</t>
  </si>
  <si>
    <t>1101 Eigersund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</si>
  <si>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</si>
  <si>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</si>
  <si>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</si>
  <si>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</si>
  <si>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</si>
  <si>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</si>
  <si>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</si>
  <si>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</si>
  <si>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</si>
  <si>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</si>
  <si>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</si>
  <si>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1130 Strand</t>
  </si>
  <si>
    <t>1133 Hjelmeland</t>
  </si>
  <si>
    <t>1134 Suldal</t>
  </si>
  <si>
    <t>1135 Sauda</t>
  </si>
  <si>
    <t>1144 Kvitsøy</t>
  </si>
  <si>
    <t>1145 Bokn</t>
  </si>
  <si>
    <t>1146 Tysvær</t>
  </si>
  <si>
    <t>1149 Karmøy</t>
  </si>
  <si>
    <t>1151 Utsira</t>
  </si>
  <si>
    <t>1160 Vindafjord</t>
  </si>
  <si>
    <t>1505 Kristiansund</t>
  </si>
  <si>
    <t>1511 Vanylven</t>
  </si>
  <si>
    <t>1514 Sande</t>
  </si>
  <si>
    <t>1515 Herøy</t>
  </si>
  <si>
    <t>1516 Ulstein</t>
  </si>
  <si>
    <t>1517 Hareid</t>
  </si>
  <si>
    <t>1520 Ørsta</t>
  </si>
  <si>
    <t>1525 Stranda</t>
  </si>
  <si>
    <t>1528 Sykkylven</t>
  </si>
  <si>
    <t>1531 Sula</t>
  </si>
  <si>
    <t>1532 Giske</t>
  </si>
  <si>
    <t>1535 Vestnes</t>
  </si>
  <si>
    <t>1539 Rauma</t>
  </si>
  <si>
    <t>1547 Aukra</t>
  </si>
  <si>
    <t>1554 Averøy</t>
  </si>
  <si>
    <t>1557 Gjemnes</t>
  </si>
  <si>
    <t>1560 Tingvoll</t>
  </si>
  <si>
    <t>1563 Sunndal</t>
  </si>
  <si>
    <t>1566 Surnadal</t>
  </si>
  <si>
    <t>1573 Smøla</t>
  </si>
  <si>
    <t>1576 Aure</t>
  </si>
  <si>
    <t>1804 Bodø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</si>
  <si>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</si>
  <si>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</si>
  <si>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</si>
  <si>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</si>
  <si>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</si>
  <si>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</si>
  <si>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</si>
  <si>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</si>
  <si>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</si>
  <si>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</si>
  <si>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</si>
  <si>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</si>
  <si>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</si>
  <si>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</si>
  <si>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</si>
  <si>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</si>
  <si>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</si>
  <si>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</si>
  <si>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</si>
  <si>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</si>
  <si>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</si>
  <si>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</si>
  <si>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</si>
  <si>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</si>
  <si>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</si>
  <si>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1851 Lødingen</t>
  </si>
  <si>
    <t>1853 Evenes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</si>
  <si>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</si>
  <si>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</si>
  <si>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</si>
  <si>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</si>
  <si>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</si>
  <si>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</si>
  <si>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</si>
  <si>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</si>
  <si>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</si>
  <si>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</si>
  <si>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</si>
  <si>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Innbyggertilskudd/utgiftsutjevning</t>
  </si>
  <si>
    <t>(post 60)</t>
  </si>
  <si>
    <t>Egentlig inntektsutjevning</t>
  </si>
  <si>
    <t>2a</t>
  </si>
  <si>
    <t>Inntektsutjevning denne terminen</t>
  </si>
  <si>
    <t>Distriktstilskudd Sør-Norge</t>
  </si>
  <si>
    <t>(post 61)</t>
  </si>
  <si>
    <t>(post 62)</t>
  </si>
  <si>
    <t>Totalt skjønnstilskudd</t>
  </si>
  <si>
    <t>(post 64)</t>
  </si>
  <si>
    <t>Herav ordinært skjønn</t>
  </si>
  <si>
    <t>Veksttilskudd</t>
  </si>
  <si>
    <t>(post 66)</t>
  </si>
  <si>
    <t>(post 67)</t>
  </si>
  <si>
    <t>Terminutbetaling</t>
  </si>
  <si>
    <t>Gjenstående inntekts-utjevning</t>
  </si>
  <si>
    <t>Distriktstilskudd Nord-Norge</t>
  </si>
  <si>
    <t>(post 65)</t>
  </si>
  <si>
    <t>Regionsenter-tilskudd</t>
  </si>
  <si>
    <t>5001 Trondheim</t>
  </si>
  <si>
    <t>5014 Frøya</t>
  </si>
  <si>
    <t>5020 Osen</t>
  </si>
  <si>
    <t>5021 Oppdal</t>
  </si>
  <si>
    <t>5022 Rennebu</t>
  </si>
  <si>
    <t>5025 Røros</t>
  </si>
  <si>
    <t>5026 Holtålen</t>
  </si>
  <si>
    <t>5027 Midtre Gauldal</t>
  </si>
  <si>
    <t>5028 Melhus</t>
  </si>
  <si>
    <t>5029 Skaun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</si>
  <si>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</si>
  <si>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</si>
  <si>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</si>
  <si>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</si>
  <si>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</si>
  <si>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</si>
  <si>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</si>
  <si>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</si>
  <si>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</si>
  <si>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</si>
  <si>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</si>
  <si>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</si>
  <si>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</si>
  <si>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</si>
  <si>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</si>
  <si>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5049 Flatanger</t>
  </si>
  <si>
    <t>5052 Leka</t>
  </si>
  <si>
    <t>5053 Inderøy</t>
  </si>
  <si>
    <t>5054 Indre Fosen</t>
  </si>
  <si>
    <t>5061 Rindal</t>
  </si>
  <si>
    <t>1108 Sandnes</t>
  </si>
  <si>
    <t>1506 Molde</t>
  </si>
  <si>
    <t>1507 Ålesund</t>
  </si>
  <si>
    <t>1577 Volda</t>
  </si>
  <si>
    <t>1578 Fjord</t>
  </si>
  <si>
    <t>1579 Hustadvika</t>
  </si>
  <si>
    <t>1806 Narvik</t>
  </si>
  <si>
    <t>1875 Hamarøy</t>
  </si>
  <si>
    <t>3001 Halden</t>
  </si>
  <si>
    <t>3002 Moss</t>
  </si>
  <si>
    <t>3003 Sarpsborg</t>
  </si>
  <si>
    <t>3004 Fredrikstad</t>
  </si>
  <si>
    <t>3005 Drammen</t>
  </si>
  <si>
    <t>3006 Kongsberg</t>
  </si>
  <si>
    <t>3007 Ringerike</t>
  </si>
  <si>
    <t>3011 Hvaler</t>
  </si>
  <si>
    <t>3012 Aremark</t>
  </si>
  <si>
    <t>3013 Marker</t>
  </si>
  <si>
    <t>3014 Indre Østfold</t>
  </si>
  <si>
    <t>3015 Skiptvet</t>
  </si>
  <si>
    <t>3016 Rakkestad</t>
  </si>
  <si>
    <t>3017 Råde</t>
  </si>
  <si>
    <t>3018 Våler</t>
  </si>
  <si>
    <t>3019 Vestby</t>
  </si>
  <si>
    <t>3020 Nordre Follo</t>
  </si>
  <si>
    <t>3021 Ås</t>
  </si>
  <si>
    <t>3022 Frogn</t>
  </si>
  <si>
    <t>3023 Nesodden</t>
  </si>
  <si>
    <t>3024 Bærum</t>
  </si>
  <si>
    <t>3025 Asker</t>
  </si>
  <si>
    <t>3026 Aurskog-Høland</t>
  </si>
  <si>
    <t>3027 Rælingen</t>
  </si>
  <si>
    <t>3028 Enebakk</t>
  </si>
  <si>
    <t>3029 Lørenskog</t>
  </si>
  <si>
    <t>3030 Lillestrøm</t>
  </si>
  <si>
    <t>3031 Nittedal</t>
  </si>
  <si>
    <t>3032 Gjerdrum</t>
  </si>
  <si>
    <t>3033 Ullensaker</t>
  </si>
  <si>
    <t>3034 Nes</t>
  </si>
  <si>
    <t>3035 Eidsvoll</t>
  </si>
  <si>
    <t>3036 Nannestad</t>
  </si>
  <si>
    <t>3037 Hurdal</t>
  </si>
  <si>
    <t>3038 Hole</t>
  </si>
  <si>
    <t>3039 Flå</t>
  </si>
  <si>
    <t>3040 Nesbyen</t>
  </si>
  <si>
    <t>3041 Gol</t>
  </si>
  <si>
    <t>3042 Hemsedal</t>
  </si>
  <si>
    <t>3043 Ål</t>
  </si>
  <si>
    <t>3044 Hol</t>
  </si>
  <si>
    <t>3045 Sigdal</t>
  </si>
  <si>
    <t>3046 Krødsherad</t>
  </si>
  <si>
    <t>3047 Modum</t>
  </si>
  <si>
    <t>3048 Øvre Eiker</t>
  </si>
  <si>
    <t>3049 Lier</t>
  </si>
  <si>
    <t>3050 Flesberg</t>
  </si>
  <si>
    <t>3051 Rollag</t>
  </si>
  <si>
    <t>3052 Nore og Uvdal</t>
  </si>
  <si>
    <t>3053 Jevnaker</t>
  </si>
  <si>
    <t>3054 Lunner</t>
  </si>
  <si>
    <t>3401 Kongsvinger</t>
  </si>
  <si>
    <t>3403 Hamar</t>
  </si>
  <si>
    <t>3405 Lillehammer</t>
  </si>
  <si>
    <t>3407 Gjøvik</t>
  </si>
  <si>
    <t>3411 Ringsaker</t>
  </si>
  <si>
    <t>3412 Løten</t>
  </si>
  <si>
    <t>3413 Stange</t>
  </si>
  <si>
    <t>3414 Nord-Odal</t>
  </si>
  <si>
    <t>3415 Sør-Odal</t>
  </si>
  <si>
    <t>3416 Eidskog</t>
  </si>
  <si>
    <t>3417 Grue</t>
  </si>
  <si>
    <t>3418 Åsnes</t>
  </si>
  <si>
    <t>3419 Våler</t>
  </si>
  <si>
    <t>3420 Elverum</t>
  </si>
  <si>
    <t>3421 Trysil</t>
  </si>
  <si>
    <t>3422 Åmot</t>
  </si>
  <si>
    <t>3423 Stor-Elvdal</t>
  </si>
  <si>
    <t>3424 Rendalen</t>
  </si>
  <si>
    <t>3425 Engerdal</t>
  </si>
  <si>
    <t>3426 Tolga</t>
  </si>
  <si>
    <t>3427 Tynset</t>
  </si>
  <si>
    <t>3428 Alvdal</t>
  </si>
  <si>
    <t>3429 Folldal</t>
  </si>
  <si>
    <t>3430 Os</t>
  </si>
  <si>
    <t>3431 Dovre</t>
  </si>
  <si>
    <t>3432 Lesja</t>
  </si>
  <si>
    <t>3433 Skjåk</t>
  </si>
  <si>
    <t>3434 Lom</t>
  </si>
  <si>
    <t>3435 Vågå</t>
  </si>
  <si>
    <t>3436 Nord-Fron</t>
  </si>
  <si>
    <t>3437 Sel</t>
  </si>
  <si>
    <t>3438 Sør-Fron</t>
  </si>
  <si>
    <t>3439 Ringebu</t>
  </si>
  <si>
    <t>3440 Øyer</t>
  </si>
  <si>
    <t>3441 Gausdal</t>
  </si>
  <si>
    <t>3442 Østre Toten</t>
  </si>
  <si>
    <t>3443 Vestre Toten</t>
  </si>
  <si>
    <t>3446 Gran</t>
  </si>
  <si>
    <t>3447 Søndre Land</t>
  </si>
  <si>
    <t>3448 Nordre Land</t>
  </si>
  <si>
    <t>3449 Sør-Aurdal</t>
  </si>
  <si>
    <t>3450 Etnedal</t>
  </si>
  <si>
    <t>3451 Nord-Aurdal</t>
  </si>
  <si>
    <t>3452 Vestre Slidre</t>
  </si>
  <si>
    <t>3453 Øystre Slidre</t>
  </si>
  <si>
    <t>3454 Vang</t>
  </si>
  <si>
    <t>3801 Horten</t>
  </si>
  <si>
    <t>3802 Holmestrand</t>
  </si>
  <si>
    <t>3803 Tønsberg</t>
  </si>
  <si>
    <t>3804 Sandefjord</t>
  </si>
  <si>
    <t>3805 Larvik</t>
  </si>
  <si>
    <t>3806 Porsgrunn</t>
  </si>
  <si>
    <t>3807 Skien</t>
  </si>
  <si>
    <t>3808 Notodden</t>
  </si>
  <si>
    <t>3811 Færder</t>
  </si>
  <si>
    <t>3812 Siljan</t>
  </si>
  <si>
    <t>3813 Bamble</t>
  </si>
  <si>
    <t>3814 Kragerø</t>
  </si>
  <si>
    <t>3815 Drangedal</t>
  </si>
  <si>
    <t>3816 Nome</t>
  </si>
  <si>
    <t>3817 Midt-Telemark</t>
  </si>
  <si>
    <t>3818 Tinn</t>
  </si>
  <si>
    <t>3819 Hjartdal</t>
  </si>
  <si>
    <t>3820 Seljord</t>
  </si>
  <si>
    <t>3821 Kviteseid</t>
  </si>
  <si>
    <t>3822 Nissedal</t>
  </si>
  <si>
    <t>3823 Fyresdal</t>
  </si>
  <si>
    <t>3824 Tokke</t>
  </si>
  <si>
    <t>3825 Vinje</t>
  </si>
  <si>
    <t>4201 Risør</t>
  </si>
  <si>
    <t>4202 Grimstad</t>
  </si>
  <si>
    <t>4203 Arendal</t>
  </si>
  <si>
    <t>4204 Kristiansand</t>
  </si>
  <si>
    <t>4205 Lindesnes</t>
  </si>
  <si>
    <t>4206 Farsund</t>
  </si>
  <si>
    <t>4207 Flekkefjord</t>
  </si>
  <si>
    <t>4211 Gjerstad</t>
  </si>
  <si>
    <t>4212 Vegårshei</t>
  </si>
  <si>
    <t>4213 Tvedestrand</t>
  </si>
  <si>
    <t>4214 Froland</t>
  </si>
  <si>
    <t>4215 Lillesand</t>
  </si>
  <si>
    <t>4216 Birkenes</t>
  </si>
  <si>
    <t>4217 Åmli</t>
  </si>
  <si>
    <t>4218 Iveland</t>
  </si>
  <si>
    <t>4219 Evje og Hornnes</t>
  </si>
  <si>
    <t>4220 Bygland</t>
  </si>
  <si>
    <t>4221 Valle</t>
  </si>
  <si>
    <t>4222 Bykle</t>
  </si>
  <si>
    <t>4223 Vennesla</t>
  </si>
  <si>
    <t>4224 Åseral</t>
  </si>
  <si>
    <t>4225 Lyngdal</t>
  </si>
  <si>
    <t>4226 Hægebostad</t>
  </si>
  <si>
    <t>4227 Kvinesdal</t>
  </si>
  <si>
    <t>4228 Sirdal</t>
  </si>
  <si>
    <t>4601 Bergen</t>
  </si>
  <si>
    <t>4602 Kinn</t>
  </si>
  <si>
    <t>4611 Etne</t>
  </si>
  <si>
    <t>4612 Sveio</t>
  </si>
  <si>
    <t>4613 Bømlo</t>
  </si>
  <si>
    <t>4614 Stord</t>
  </si>
  <si>
    <t>4615 Fitjar</t>
  </si>
  <si>
    <t>4616 Tysnes</t>
  </si>
  <si>
    <t>4617 Kvinnherad</t>
  </si>
  <si>
    <t>4618 Ullensvang</t>
  </si>
  <si>
    <t>4619 Eidfjord</t>
  </si>
  <si>
    <t>4620 Ulvik</t>
  </si>
  <si>
    <t>4621 Voss</t>
  </si>
  <si>
    <t>4622 Kvam</t>
  </si>
  <si>
    <t>4623 Samnanger</t>
  </si>
  <si>
    <t>4624 Bjørnafjorden</t>
  </si>
  <si>
    <t>4625 Austevoll</t>
  </si>
  <si>
    <t>4626 Øygarden</t>
  </si>
  <si>
    <t>4627 Askøy</t>
  </si>
  <si>
    <t>4628 Vaksdal</t>
  </si>
  <si>
    <t>4629 Modalen</t>
  </si>
  <si>
    <t>4630 Osterøy</t>
  </si>
  <si>
    <t>4631 Alver</t>
  </si>
  <si>
    <t>4632 Austrheim</t>
  </si>
  <si>
    <t>4633 Fedje</t>
  </si>
  <si>
    <t>4634 Masfjorden</t>
  </si>
  <si>
    <t>4635 Gulen</t>
  </si>
  <si>
    <t>4636 Solund</t>
  </si>
  <si>
    <t>4637 Hyllestad</t>
  </si>
  <si>
    <t>4638 Høyanger</t>
  </si>
  <si>
    <t>4639 Vik</t>
  </si>
  <si>
    <t>4640 Sogndal</t>
  </si>
  <si>
    <t>4641 Aurland</t>
  </si>
  <si>
    <t>4642 Lærdal</t>
  </si>
  <si>
    <t>4643 Årdal</t>
  </si>
  <si>
    <t>4644 Luster</t>
  </si>
  <si>
    <t>4645 Askvoll</t>
  </si>
  <si>
    <t>4646 Fjaler</t>
  </si>
  <si>
    <t>4647 Sunnfjord</t>
  </si>
  <si>
    <t>4648 Bremanger</t>
  </si>
  <si>
    <t>4649 Stad</t>
  </si>
  <si>
    <t>4650 Gloppen</t>
  </si>
  <si>
    <t>4651 Stryn</t>
  </si>
  <si>
    <t>5006 Steinkjer</t>
  </si>
  <si>
    <t>5007 Namsos</t>
  </si>
  <si>
    <t>5055 Heim</t>
  </si>
  <si>
    <t>5056 Hitra</t>
  </si>
  <si>
    <t>5057 Ørland</t>
  </si>
  <si>
    <t>5058 Åfjord</t>
  </si>
  <si>
    <t>5059 Orkland</t>
  </si>
  <si>
    <t>5060 Nærøysund</t>
  </si>
  <si>
    <t>5401 Tromsø</t>
  </si>
  <si>
    <t>5402 Harstad</t>
  </si>
  <si>
    <t>5403 Alta</t>
  </si>
  <si>
    <t>5404 Vardø</t>
  </si>
  <si>
    <t>5405 Vadsø</t>
  </si>
  <si>
    <t>5406 Hammerfest</t>
  </si>
  <si>
    <t>5411 Kvæfjord</t>
  </si>
  <si>
    <t>5412 Tjeldsund</t>
  </si>
  <si>
    <t>5413 Ibestad</t>
  </si>
  <si>
    <t>5414 Gratangen</t>
  </si>
  <si>
    <t>5415 Lavangen</t>
  </si>
  <si>
    <t>5416 Bardu</t>
  </si>
  <si>
    <t>5417 Salangen</t>
  </si>
  <si>
    <t>5418 Målselv</t>
  </si>
  <si>
    <t>5419 Sørreisa</t>
  </si>
  <si>
    <t>5420 Dyrøy</t>
  </si>
  <si>
    <t>5421 Senja</t>
  </si>
  <si>
    <t>5422 Balsfjord</t>
  </si>
  <si>
    <t>5423 Karlsøy</t>
  </si>
  <si>
    <t>5424 Lyngen</t>
  </si>
  <si>
    <t>5425 Storfjord</t>
  </si>
  <si>
    <t>5426 Kåfjord</t>
  </si>
  <si>
    <t>5427 Skjervøy</t>
  </si>
  <si>
    <t>5428 Nordreisa</t>
  </si>
  <si>
    <t>5429 Kvænangen</t>
  </si>
  <si>
    <t>5430 Kautokeino</t>
  </si>
  <si>
    <t>5432 Loppa</t>
  </si>
  <si>
    <t>5433 Hasvik</t>
  </si>
  <si>
    <t>5434 Måsøy</t>
  </si>
  <si>
    <t>5435 Nordkapp</t>
  </si>
  <si>
    <t>5436 Porsanger</t>
  </si>
  <si>
    <t>5437 Karasjok</t>
  </si>
  <si>
    <t>5438 Lebesby</t>
  </si>
  <si>
    <t>5439 Gamvik</t>
  </si>
  <si>
    <t>5440 Berlevåg</t>
  </si>
  <si>
    <t>5441 Tana</t>
  </si>
  <si>
    <t>5442 Nesseby</t>
  </si>
  <si>
    <t>5443 Båtsfjord</t>
  </si>
  <si>
    <t>5444 Sør-Varanger</t>
  </si>
  <si>
    <t>Samlet beløp utbetalt hittil i år</t>
  </si>
  <si>
    <t>Herav ekstra skjønn fra Statsforvalteren</t>
  </si>
  <si>
    <t>Herav ekstra skjønn fra KMD</t>
  </si>
  <si>
    <t>Beregning av rammetilskudd og utbetaling til kommunene, juli 2021 (termin 7)</t>
  </si>
  <si>
    <t xml:space="preserve">Herav ekstra skjønn knyttet til virusutbruddet </t>
  </si>
  <si>
    <t>1a</t>
  </si>
  <si>
    <t>Herav samlede endringer i innbyggertilskuddet i revidert nasjonalbudsjett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</si>
</sst>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0" xfId="0" applyFont="1" applyBorder="1"/>
    <xf numFmtId="0" fontId="2" fillId="0" borderId="1" xfId="0" applyFont="1" applyBorder="1"/>
    <xf numFmtId="0" fontId="4" fillId="0" borderId="3" xfId="0" applyFont="1" applyBorder="1"/>
    <xf numFmtId="3" fontId="2" fillId="0" borderId="0" xfId="0" applyNumberFormat="1" applyFont="1"/>
    <xf numFmtId="0" fontId="6" fillId="0" borderId="0" xfId="0" applyFont="1"/>
    <xf numFmtId="3" fontId="7" fillId="3" borderId="0" xfId="0" applyNumberFormat="1" applyFont="1" applyFill="1" applyBorder="1" applyAlignment="1">
      <alignment horizontal="center" vertical="top" wrapText="1"/>
    </xf>
    <xf numFmtId="0" fontId="8" fillId="0" borderId="0" xfId="0" applyFont="1"/>
    <xf numFmtId="3" fontId="3" fillId="2" borderId="4" xfId="0" applyNumberFormat="1" applyFont="1" applyFill="1" applyBorder="1" applyAlignment="1">
      <alignment horizontal="center" vertical="top" wrapText="1"/>
    </xf>
    <xf numFmtId="3" fontId="2" fillId="0" borderId="6" xfId="0" applyNumberFormat="1" applyFont="1" applyBorder="1"/>
    <xf numFmtId="3" fontId="2" fillId="0" borderId="4" xfId="0" applyNumberFormat="1" applyFont="1" applyBorder="1"/>
    <xf numFmtId="3" fontId="2" fillId="0" borderId="5" xfId="0" applyNumberFormat="1" applyFont="1" applyBorder="1"/>
    <xf numFmtId="3" fontId="2" fillId="0" borderId="7" xfId="0" applyNumberFormat="1" applyFont="1" applyBorder="1"/>
    <xf numFmtId="3" fontId="2" fillId="0" borderId="8" xfId="0" applyNumberFormat="1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3" fontId="2" fillId="0" borderId="2" xfId="0" applyNumberFormat="1" applyFont="1" applyBorder="1"/>
    <xf numFmtId="3" fontId="4" fillId="0" borderId="11" xfId="0" applyNumberFormat="1" applyFont="1" applyBorder="1"/>
    <xf numFmtId="3" fontId="4" fillId="0" borderId="13" xfId="0" applyNumberFormat="1" applyFont="1" applyBorder="1"/>
    <xf numFmtId="3" fontId="2" fillId="0" borderId="1" xfId="0" applyNumberFormat="1" applyFont="1" applyBorder="1"/>
    <xf numFmtId="3" fontId="4" fillId="0" borderId="12" xfId="0" applyNumberFormat="1" applyFont="1" applyBorder="1"/>
    <xf numFmtId="3" fontId="3" fillId="2" borderId="1" xfId="0" applyNumberFormat="1" applyFont="1" applyFill="1" applyBorder="1" applyAlignment="1">
      <alignment horizontal="left" vertical="top" wrapText="1"/>
    </xf>
    <xf numFmtId="3" fontId="3" fillId="2" borderId="5" xfId="0" applyNumberFormat="1" applyFont="1" applyFill="1" applyBorder="1" applyAlignment="1">
      <alignment horizontal="center" vertical="top" wrapText="1"/>
    </xf>
    <xf numFmtId="3" fontId="2" fillId="0" borderId="14" xfId="0" applyNumberFormat="1" applyFont="1" applyBorder="1"/>
    <xf numFmtId="3" fontId="3" fillId="2" borderId="0" xfId="0" applyNumberFormat="1" applyFont="1" applyFill="1" applyAlignment="1">
      <alignment horizontal="center" vertical="top" wrapText="1"/>
    </xf>
    <xf numFmtId="3" fontId="2" fillId="0" borderId="15" xfId="0" applyNumberFormat="1" applyFont="1" applyBorder="1"/>
    <xf numFmtId="3" fontId="4" fillId="0" borderId="16" xfId="0" applyNumberFormat="1" applyFont="1" applyBorder="1"/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_1" growShrinkType="overwriteClear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63"/>
  <sheetViews>
    <sheetView tabSelected="1" zoomScale="70" zoomScaleNormal="70" workbookViewId="0">
      <pane xSplit="1" ySplit="5" topLeftCell="B351" activePane="bottomRight" state="frozen"/>
      <selection pane="topRight" activeCell="B1" sqref="B1"/>
      <selection pane="bottomLeft" activeCell="A6" sqref="A6"/>
      <selection pane="bottomRight" activeCell="N367" sqref="N367"/>
    </sheetView>
  </sheetViews>
  <sheetFormatPr baseColWidth="10" defaultColWidth="11.81640625" defaultRowHeight="12" x14ac:dyDescent="0.3"/>
  <cols>
    <col min="1" max="1" width="17.26953125" style="2" customWidth="1"/>
    <col min="2" max="3" width="14.453125" style="2" customWidth="1"/>
    <col min="4" max="4" width="14.453125" style="2" hidden="1" customWidth="1"/>
    <col min="5" max="5" width="14.453125" style="2" customWidth="1"/>
    <col min="6" max="6" width="12.26953125" style="2" customWidth="1"/>
    <col min="7" max="7" width="12.7265625" style="2" customWidth="1"/>
    <col min="8" max="9" width="11.81640625" style="2"/>
    <col min="10" max="10" width="12.81640625" style="2" customWidth="1"/>
    <col min="11" max="13" width="11.81640625" style="2"/>
    <col min="14" max="14" width="10.81640625" style="2" customWidth="1"/>
    <col min="15" max="15" width="11.81640625" style="2"/>
    <col min="16" max="16" width="13.453125" style="2" customWidth="1"/>
    <col min="17" max="17" width="11.81640625" style="2"/>
    <col min="18" max="18" width="12.81640625" style="15" customWidth="1"/>
    <col min="19" max="16384" width="11.81640625" style="2"/>
  </cols>
  <sheetData>
    <row r="1" spans="1:18" s="1" customFormat="1" ht="18.5" x14ac:dyDescent="0.35">
      <c r="A1" s="35" t="s">
        <v>380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13"/>
    </row>
    <row r="3" spans="1:18" s="5" customFormat="1" ht="75" customHeight="1" x14ac:dyDescent="0.3">
      <c r="A3" s="3" t="s">
        <v>0</v>
      </c>
      <c r="B3" s="4" t="s">
        <v>85</v>
      </c>
      <c r="C3" s="32" t="s">
        <v>383</v>
      </c>
      <c r="D3" s="4" t="s">
        <v>87</v>
      </c>
      <c r="E3" s="4" t="s">
        <v>89</v>
      </c>
      <c r="F3" s="4" t="s">
        <v>90</v>
      </c>
      <c r="G3" s="4" t="s">
        <v>101</v>
      </c>
      <c r="H3" s="4" t="s">
        <v>93</v>
      </c>
      <c r="I3" s="4" t="s">
        <v>95</v>
      </c>
      <c r="J3" s="4" t="s">
        <v>378</v>
      </c>
      <c r="K3" s="4" t="s">
        <v>379</v>
      </c>
      <c r="L3" s="32" t="s">
        <v>381</v>
      </c>
      <c r="M3" s="4" t="s">
        <v>103</v>
      </c>
      <c r="N3" s="4" t="s">
        <v>96</v>
      </c>
      <c r="O3" s="4" t="s">
        <v>1</v>
      </c>
      <c r="P3" s="4" t="s">
        <v>99</v>
      </c>
      <c r="Q3" s="16" t="s">
        <v>100</v>
      </c>
      <c r="R3" s="14" t="s">
        <v>377</v>
      </c>
    </row>
    <row r="4" spans="1:18" s="5" customFormat="1" ht="25.5" customHeight="1" x14ac:dyDescent="0.3">
      <c r="A4" s="4"/>
      <c r="B4" s="4" t="s">
        <v>86</v>
      </c>
      <c r="C4" s="4" t="s">
        <v>86</v>
      </c>
      <c r="D4" s="4"/>
      <c r="E4" s="4"/>
      <c r="F4" s="4" t="s">
        <v>91</v>
      </c>
      <c r="G4" s="4" t="s">
        <v>92</v>
      </c>
      <c r="H4" s="4" t="s">
        <v>94</v>
      </c>
      <c r="I4" s="4" t="s">
        <v>94</v>
      </c>
      <c r="J4" s="4" t="s">
        <v>94</v>
      </c>
      <c r="K4" s="4" t="s">
        <v>94</v>
      </c>
      <c r="L4" s="4" t="s">
        <v>94</v>
      </c>
      <c r="M4" s="4" t="s">
        <v>102</v>
      </c>
      <c r="N4" s="4" t="s">
        <v>97</v>
      </c>
      <c r="O4" s="4" t="s">
        <v>98</v>
      </c>
      <c r="P4" s="4"/>
      <c r="Q4" s="16"/>
      <c r="R4" s="14"/>
    </row>
    <row r="5" spans="1:18" s="7" customFormat="1" ht="16.5" customHeight="1" x14ac:dyDescent="0.3">
      <c r="A5" s="29"/>
      <c r="B5" s="6">
        <v>1</v>
      </c>
      <c r="C5" s="6" t="s">
        <v>382</v>
      </c>
      <c r="D5" s="6" t="s">
        <v>88</v>
      </c>
      <c r="E5" s="6">
        <v>2</v>
      </c>
      <c r="F5" s="6">
        <v>3</v>
      </c>
      <c r="G5" s="6">
        <v>4</v>
      </c>
      <c r="H5" s="6">
        <v>5</v>
      </c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>
        <v>13</v>
      </c>
      <c r="Q5" s="30">
        <v>14</v>
      </c>
      <c r="R5" s="14">
        <v>15</v>
      </c>
    </row>
    <row r="6" spans="1:18" x14ac:dyDescent="0.3">
      <c r="A6" s="8" t="s">
        <v>2</v>
      </c>
      <c r="B6" s="22">
        <v>1578650850</v>
      </c>
      <c r="C6" s="22">
        <v>156179750</v>
      </c>
      <c r="D6" s="22">
        <v>-984736924</v>
      </c>
      <c r="E6" s="22">
        <v>-984736924</v>
      </c>
      <c r="F6" s="22">
        <v>0</v>
      </c>
      <c r="G6" s="22">
        <v>0</v>
      </c>
      <c r="H6" s="22">
        <v>488350000</v>
      </c>
      <c r="I6" s="22">
        <v>0</v>
      </c>
      <c r="J6" s="22">
        <v>350000</v>
      </c>
      <c r="K6" s="22">
        <v>0</v>
      </c>
      <c r="L6" s="22">
        <v>488000000</v>
      </c>
      <c r="M6" s="22">
        <v>0</v>
      </c>
      <c r="N6" s="22">
        <v>0</v>
      </c>
      <c r="O6" s="22">
        <v>27254300</v>
      </c>
      <c r="P6" s="22">
        <v>1109518226</v>
      </c>
      <c r="Q6" s="17">
        <f>D6-E6</f>
        <v>0</v>
      </c>
      <c r="R6" s="12">
        <v>7938977559</v>
      </c>
    </row>
    <row r="7" spans="1:18" x14ac:dyDescent="0.3">
      <c r="A7" s="9" t="s">
        <v>3</v>
      </c>
      <c r="B7" s="20">
        <v>41416950</v>
      </c>
      <c r="C7" s="20">
        <v>3300750</v>
      </c>
      <c r="D7" s="20">
        <v>1431971</v>
      </c>
      <c r="E7" s="20">
        <v>1431971</v>
      </c>
      <c r="F7" s="20">
        <v>0</v>
      </c>
      <c r="G7" s="20">
        <v>0</v>
      </c>
      <c r="H7" s="20">
        <v>2470000</v>
      </c>
      <c r="I7" s="20">
        <v>270000</v>
      </c>
      <c r="J7" s="20">
        <v>1100000</v>
      </c>
      <c r="K7" s="20">
        <v>0</v>
      </c>
      <c r="L7" s="20">
        <v>1100000</v>
      </c>
      <c r="M7" s="20">
        <v>0</v>
      </c>
      <c r="N7" s="20">
        <v>0</v>
      </c>
      <c r="O7" s="20">
        <v>0</v>
      </c>
      <c r="P7" s="20">
        <v>45318921</v>
      </c>
      <c r="Q7" s="18">
        <v>0</v>
      </c>
      <c r="R7" s="12">
        <v>272436080</v>
      </c>
    </row>
    <row r="8" spans="1:18" x14ac:dyDescent="0.3">
      <c r="A8" s="10" t="s">
        <v>4</v>
      </c>
      <c r="B8" s="23">
        <v>357131050</v>
      </c>
      <c r="C8" s="23">
        <v>32389250</v>
      </c>
      <c r="D8" s="23">
        <v>-124061070</v>
      </c>
      <c r="E8" s="23">
        <v>-124061070</v>
      </c>
      <c r="F8" s="23">
        <v>0</v>
      </c>
      <c r="G8" s="23">
        <v>0</v>
      </c>
      <c r="H8" s="23">
        <v>22150000</v>
      </c>
      <c r="I8" s="23">
        <v>250000</v>
      </c>
      <c r="J8" s="23">
        <v>3900000</v>
      </c>
      <c r="K8" s="23">
        <v>0</v>
      </c>
      <c r="L8" s="23">
        <v>18000000</v>
      </c>
      <c r="M8" s="23">
        <v>0</v>
      </c>
      <c r="N8" s="23">
        <v>0</v>
      </c>
      <c r="O8" s="23">
        <v>5642500</v>
      </c>
      <c r="P8" s="23">
        <v>260862480</v>
      </c>
      <c r="Q8" s="19">
        <v>0</v>
      </c>
      <c r="R8" s="33">
        <v>2047591565</v>
      </c>
    </row>
    <row r="9" spans="1:18" x14ac:dyDescent="0.3">
      <c r="A9" s="8" t="s">
        <v>5</v>
      </c>
      <c r="B9" s="22">
        <v>98793350</v>
      </c>
      <c r="C9" s="21">
        <v>8286750</v>
      </c>
      <c r="D9" s="22">
        <v>-6692652</v>
      </c>
      <c r="E9" s="22">
        <v>-6692652</v>
      </c>
      <c r="F9" s="22">
        <v>0</v>
      </c>
      <c r="G9" s="22">
        <v>0</v>
      </c>
      <c r="H9" s="22">
        <v>7250000</v>
      </c>
      <c r="I9" s="22">
        <v>460000</v>
      </c>
      <c r="J9" s="22">
        <v>290000</v>
      </c>
      <c r="K9" s="22">
        <v>0</v>
      </c>
      <c r="L9" s="22">
        <v>6500000</v>
      </c>
      <c r="M9" s="22">
        <v>0</v>
      </c>
      <c r="N9" s="22">
        <v>0</v>
      </c>
      <c r="O9" s="22">
        <v>0</v>
      </c>
      <c r="P9" s="22">
        <v>99350698</v>
      </c>
      <c r="Q9" s="17">
        <v>0</v>
      </c>
      <c r="R9" s="12">
        <v>702551256</v>
      </c>
    </row>
    <row r="10" spans="1:18" x14ac:dyDescent="0.3">
      <c r="A10" s="9" t="s">
        <v>134</v>
      </c>
      <c r="B10" s="20">
        <v>209586600</v>
      </c>
      <c r="C10" s="20">
        <v>18270500</v>
      </c>
      <c r="D10" s="20">
        <v>-5841871</v>
      </c>
      <c r="E10" s="20">
        <v>-5841871</v>
      </c>
      <c r="F10" s="20">
        <v>0</v>
      </c>
      <c r="G10" s="20">
        <v>0</v>
      </c>
      <c r="H10" s="20">
        <v>5360000</v>
      </c>
      <c r="I10" s="20">
        <v>60000</v>
      </c>
      <c r="J10" s="20">
        <v>300000</v>
      </c>
      <c r="K10" s="20">
        <v>0</v>
      </c>
      <c r="L10" s="20">
        <v>5000000</v>
      </c>
      <c r="M10" s="20">
        <v>891200</v>
      </c>
      <c r="N10" s="20">
        <v>0</v>
      </c>
      <c r="O10" s="20">
        <v>0</v>
      </c>
      <c r="P10" s="20">
        <v>209995929</v>
      </c>
      <c r="Q10" s="18">
        <v>0</v>
      </c>
      <c r="R10" s="12">
        <v>1455243947</v>
      </c>
    </row>
    <row r="11" spans="1:18" x14ac:dyDescent="0.3">
      <c r="A11" s="10" t="s">
        <v>6</v>
      </c>
      <c r="B11" s="23">
        <v>12308200</v>
      </c>
      <c r="C11" s="23">
        <v>732000</v>
      </c>
      <c r="D11" s="23">
        <v>2291984</v>
      </c>
      <c r="E11" s="23">
        <v>2291984</v>
      </c>
      <c r="F11" s="23">
        <v>207300</v>
      </c>
      <c r="G11" s="23">
        <v>0</v>
      </c>
      <c r="H11" s="23">
        <v>945000</v>
      </c>
      <c r="I11" s="23">
        <v>200000</v>
      </c>
      <c r="J11" s="23">
        <v>145000</v>
      </c>
      <c r="K11" s="23">
        <v>0</v>
      </c>
      <c r="L11" s="23">
        <v>600000</v>
      </c>
      <c r="M11" s="23">
        <v>0</v>
      </c>
      <c r="N11" s="23">
        <v>0</v>
      </c>
      <c r="O11" s="23">
        <v>0</v>
      </c>
      <c r="P11" s="23">
        <v>15752484</v>
      </c>
      <c r="Q11" s="19">
        <v>0</v>
      </c>
      <c r="R11" s="12">
        <v>98948497</v>
      </c>
    </row>
    <row r="12" spans="1:18" x14ac:dyDescent="0.3">
      <c r="A12" s="8" t="s">
        <v>7</v>
      </c>
      <c r="B12" s="22">
        <v>10914850</v>
      </c>
      <c r="C12" s="21">
        <v>723250</v>
      </c>
      <c r="D12" s="22">
        <v>3133081</v>
      </c>
      <c r="E12" s="22">
        <v>3133081</v>
      </c>
      <c r="F12" s="22">
        <v>305800</v>
      </c>
      <c r="G12" s="22">
        <v>0</v>
      </c>
      <c r="H12" s="22">
        <v>427000</v>
      </c>
      <c r="I12" s="22">
        <v>127000</v>
      </c>
      <c r="J12" s="22">
        <v>300000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14780731</v>
      </c>
      <c r="Q12" s="17">
        <v>0</v>
      </c>
      <c r="R12" s="12">
        <v>88999958</v>
      </c>
    </row>
    <row r="13" spans="1:18" x14ac:dyDescent="0.3">
      <c r="A13" s="9" t="s">
        <v>8</v>
      </c>
      <c r="B13" s="20">
        <v>9504600</v>
      </c>
      <c r="C13" s="20">
        <v>638500</v>
      </c>
      <c r="D13" s="20">
        <v>1908704</v>
      </c>
      <c r="E13" s="20">
        <v>1908704</v>
      </c>
      <c r="F13" s="20">
        <v>301700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11715004</v>
      </c>
      <c r="Q13" s="18">
        <v>0</v>
      </c>
      <c r="R13" s="12">
        <v>75543843</v>
      </c>
    </row>
    <row r="14" spans="1:18" x14ac:dyDescent="0.3">
      <c r="A14" s="10" t="s">
        <v>9</v>
      </c>
      <c r="B14" s="23">
        <v>53249000</v>
      </c>
      <c r="C14" s="23">
        <v>4348500</v>
      </c>
      <c r="D14" s="23">
        <v>15811106</v>
      </c>
      <c r="E14" s="23">
        <v>15811106</v>
      </c>
      <c r="F14" s="23">
        <v>0</v>
      </c>
      <c r="G14" s="23">
        <v>0</v>
      </c>
      <c r="H14" s="23">
        <v>1400000</v>
      </c>
      <c r="I14" s="23">
        <v>0</v>
      </c>
      <c r="J14" s="23">
        <v>0</v>
      </c>
      <c r="K14" s="23">
        <v>0</v>
      </c>
      <c r="L14" s="23">
        <v>1400000</v>
      </c>
      <c r="M14" s="23">
        <v>0</v>
      </c>
      <c r="N14" s="23">
        <v>0</v>
      </c>
      <c r="O14" s="23">
        <v>0</v>
      </c>
      <c r="P14" s="23">
        <v>70460106</v>
      </c>
      <c r="Q14" s="19">
        <v>0</v>
      </c>
      <c r="R14" s="12">
        <v>430875682</v>
      </c>
    </row>
    <row r="15" spans="1:18" x14ac:dyDescent="0.3">
      <c r="A15" s="8" t="s">
        <v>10</v>
      </c>
      <c r="B15" s="22">
        <v>51517450</v>
      </c>
      <c r="C15" s="21">
        <v>4465250</v>
      </c>
      <c r="D15" s="22">
        <v>5124374</v>
      </c>
      <c r="E15" s="22">
        <v>5124374</v>
      </c>
      <c r="F15" s="22">
        <v>0</v>
      </c>
      <c r="G15" s="22">
        <v>0</v>
      </c>
      <c r="H15" s="22">
        <v>2150000</v>
      </c>
      <c r="I15" s="22">
        <v>650000</v>
      </c>
      <c r="J15" s="22">
        <v>0</v>
      </c>
      <c r="K15" s="22">
        <v>0</v>
      </c>
      <c r="L15" s="22">
        <v>1500000</v>
      </c>
      <c r="M15" s="22">
        <v>0</v>
      </c>
      <c r="N15" s="22">
        <v>0</v>
      </c>
      <c r="O15" s="22">
        <v>0</v>
      </c>
      <c r="P15" s="22">
        <v>58791824</v>
      </c>
      <c r="Q15" s="17">
        <v>0</v>
      </c>
      <c r="R15" s="12">
        <v>380225602</v>
      </c>
    </row>
    <row r="16" spans="1:18" x14ac:dyDescent="0.3">
      <c r="A16" s="9" t="s">
        <v>11</v>
      </c>
      <c r="B16" s="20">
        <v>50869300</v>
      </c>
      <c r="C16" s="20">
        <v>4323000</v>
      </c>
      <c r="D16" s="20">
        <v>-3108746</v>
      </c>
      <c r="E16" s="20">
        <v>-3108746</v>
      </c>
      <c r="F16" s="20">
        <v>0</v>
      </c>
      <c r="G16" s="20">
        <v>0</v>
      </c>
      <c r="H16" s="20">
        <v>1400000</v>
      </c>
      <c r="I16" s="20">
        <v>200000</v>
      </c>
      <c r="J16" s="20">
        <v>0</v>
      </c>
      <c r="K16" s="20">
        <v>0</v>
      </c>
      <c r="L16" s="20">
        <v>1200000</v>
      </c>
      <c r="M16" s="20">
        <v>0</v>
      </c>
      <c r="N16" s="20">
        <v>0</v>
      </c>
      <c r="O16" s="20">
        <v>0</v>
      </c>
      <c r="P16" s="20">
        <v>49160554</v>
      </c>
      <c r="Q16" s="18">
        <v>0</v>
      </c>
      <c r="R16" s="12">
        <v>358620512</v>
      </c>
    </row>
    <row r="17" spans="1:18" x14ac:dyDescent="0.3">
      <c r="A17" s="10" t="s">
        <v>12</v>
      </c>
      <c r="B17" s="23">
        <v>34554000</v>
      </c>
      <c r="C17" s="23">
        <v>2778500</v>
      </c>
      <c r="D17" s="23">
        <v>6794802</v>
      </c>
      <c r="E17" s="23">
        <v>6794802</v>
      </c>
      <c r="F17" s="23">
        <v>0</v>
      </c>
      <c r="G17" s="23">
        <v>0</v>
      </c>
      <c r="H17" s="23">
        <v>2460000</v>
      </c>
      <c r="I17" s="23">
        <v>260000</v>
      </c>
      <c r="J17" s="23">
        <v>1400000</v>
      </c>
      <c r="K17" s="23">
        <v>0</v>
      </c>
      <c r="L17" s="23">
        <v>800000</v>
      </c>
      <c r="M17" s="23">
        <v>0</v>
      </c>
      <c r="N17" s="23">
        <v>0</v>
      </c>
      <c r="O17" s="23">
        <v>0</v>
      </c>
      <c r="P17" s="23">
        <v>43808802</v>
      </c>
      <c r="Q17" s="19">
        <v>0</v>
      </c>
      <c r="R17" s="12">
        <v>269548946</v>
      </c>
    </row>
    <row r="18" spans="1:18" x14ac:dyDescent="0.3">
      <c r="A18" s="8" t="s">
        <v>13</v>
      </c>
      <c r="B18" s="22">
        <v>71007250</v>
      </c>
      <c r="C18" s="21">
        <v>6246250</v>
      </c>
      <c r="D18" s="22">
        <v>-22764241</v>
      </c>
      <c r="E18" s="22">
        <v>-22764241</v>
      </c>
      <c r="F18" s="24">
        <v>0</v>
      </c>
      <c r="G18" s="22">
        <v>0</v>
      </c>
      <c r="H18" s="22">
        <v>3400000</v>
      </c>
      <c r="I18" s="22">
        <v>100000</v>
      </c>
      <c r="J18" s="22">
        <v>400000</v>
      </c>
      <c r="K18" s="22">
        <v>0</v>
      </c>
      <c r="L18" s="22">
        <v>2900000</v>
      </c>
      <c r="M18" s="22">
        <v>0</v>
      </c>
      <c r="N18" s="22">
        <v>61000</v>
      </c>
      <c r="O18" s="22">
        <v>0</v>
      </c>
      <c r="P18" s="22">
        <v>51704009</v>
      </c>
      <c r="Q18" s="17">
        <v>0</v>
      </c>
      <c r="R18" s="12">
        <v>402813487</v>
      </c>
    </row>
    <row r="19" spans="1:18" x14ac:dyDescent="0.3">
      <c r="A19" s="9" t="s">
        <v>14</v>
      </c>
      <c r="B19" s="20">
        <v>30278950</v>
      </c>
      <c r="C19" s="20">
        <v>2567750</v>
      </c>
      <c r="D19" s="20">
        <v>-3835231</v>
      </c>
      <c r="E19" s="20">
        <v>-3835231</v>
      </c>
      <c r="F19" s="21">
        <v>0</v>
      </c>
      <c r="G19" s="20">
        <v>0</v>
      </c>
      <c r="H19" s="20">
        <v>1590000</v>
      </c>
      <c r="I19" s="20">
        <v>290000</v>
      </c>
      <c r="J19" s="20">
        <v>0</v>
      </c>
      <c r="K19" s="20">
        <v>0</v>
      </c>
      <c r="L19" s="20">
        <v>1300000</v>
      </c>
      <c r="M19" s="20">
        <v>0</v>
      </c>
      <c r="N19" s="20">
        <v>0</v>
      </c>
      <c r="O19" s="20">
        <v>0</v>
      </c>
      <c r="P19" s="20">
        <v>28033719</v>
      </c>
      <c r="Q19" s="18">
        <v>0</v>
      </c>
      <c r="R19" s="12">
        <v>193212878</v>
      </c>
    </row>
    <row r="20" spans="1:18" x14ac:dyDescent="0.3">
      <c r="A20" s="10" t="s">
        <v>15</v>
      </c>
      <c r="B20" s="23">
        <v>37298100</v>
      </c>
      <c r="C20" s="23">
        <v>2949000</v>
      </c>
      <c r="D20" s="23">
        <v>5129016</v>
      </c>
      <c r="E20" s="23">
        <v>5129016</v>
      </c>
      <c r="F20" s="23">
        <v>0</v>
      </c>
      <c r="G20" s="23">
        <v>0</v>
      </c>
      <c r="H20" s="23">
        <v>1520000</v>
      </c>
      <c r="I20" s="23">
        <v>420000</v>
      </c>
      <c r="J20" s="23">
        <v>0</v>
      </c>
      <c r="K20" s="23">
        <v>0</v>
      </c>
      <c r="L20" s="23">
        <v>1100000</v>
      </c>
      <c r="M20" s="23">
        <v>0</v>
      </c>
      <c r="N20" s="23">
        <v>0</v>
      </c>
      <c r="O20" s="23">
        <v>0</v>
      </c>
      <c r="P20" s="23">
        <v>43947116</v>
      </c>
      <c r="Q20" s="19">
        <v>0</v>
      </c>
      <c r="R20" s="12">
        <v>287087703</v>
      </c>
    </row>
    <row r="21" spans="1:18" x14ac:dyDescent="0.3">
      <c r="A21" s="8" t="s">
        <v>16</v>
      </c>
      <c r="B21" s="22">
        <v>10381550</v>
      </c>
      <c r="C21" s="21">
        <v>596750</v>
      </c>
      <c r="D21" s="22">
        <v>793823</v>
      </c>
      <c r="E21" s="22">
        <v>793823</v>
      </c>
      <c r="F21" s="22">
        <v>603400</v>
      </c>
      <c r="G21" s="22">
        <v>0</v>
      </c>
      <c r="H21" s="22">
        <v>90000</v>
      </c>
      <c r="I21" s="22">
        <v>90000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11868773</v>
      </c>
      <c r="Q21" s="17">
        <v>0</v>
      </c>
      <c r="R21" s="12">
        <v>68183809</v>
      </c>
    </row>
    <row r="22" spans="1:18" x14ac:dyDescent="0.3">
      <c r="A22" s="9" t="s">
        <v>17</v>
      </c>
      <c r="B22" s="20">
        <v>14800600</v>
      </c>
      <c r="C22" s="20">
        <v>879500</v>
      </c>
      <c r="D22" s="20">
        <v>1769830</v>
      </c>
      <c r="E22" s="20">
        <v>1769830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16570430</v>
      </c>
      <c r="Q22" s="18">
        <f>D22-E22</f>
        <v>0</v>
      </c>
      <c r="R22" s="12">
        <v>78555610</v>
      </c>
    </row>
    <row r="23" spans="1:18" x14ac:dyDescent="0.3">
      <c r="A23" s="10" t="s">
        <v>18</v>
      </c>
      <c r="B23" s="23">
        <v>16145000</v>
      </c>
      <c r="C23" s="23">
        <v>1022500</v>
      </c>
      <c r="D23" s="23">
        <v>1835935</v>
      </c>
      <c r="E23" s="23">
        <v>1835935</v>
      </c>
      <c r="F23" s="23">
        <v>674300</v>
      </c>
      <c r="G23" s="23">
        <v>0</v>
      </c>
      <c r="H23" s="23">
        <v>215000</v>
      </c>
      <c r="I23" s="23">
        <v>215000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18870235</v>
      </c>
      <c r="Q23" s="19">
        <v>0</v>
      </c>
      <c r="R23" s="12">
        <v>114268337</v>
      </c>
    </row>
    <row r="24" spans="1:18" x14ac:dyDescent="0.3">
      <c r="A24" s="8" t="s">
        <v>19</v>
      </c>
      <c r="B24" s="22">
        <v>3101800</v>
      </c>
      <c r="C24" s="21">
        <v>123500</v>
      </c>
      <c r="D24" s="22">
        <v>326969</v>
      </c>
      <c r="E24" s="22">
        <v>326969</v>
      </c>
      <c r="F24" s="22">
        <v>301700</v>
      </c>
      <c r="G24" s="22">
        <v>0</v>
      </c>
      <c r="H24" s="22">
        <v>565000</v>
      </c>
      <c r="I24" s="22">
        <v>125000</v>
      </c>
      <c r="J24" s="22">
        <v>440000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4295469</v>
      </c>
      <c r="Q24" s="17">
        <v>0</v>
      </c>
      <c r="R24" s="12">
        <v>27012010</v>
      </c>
    </row>
    <row r="25" spans="1:18" x14ac:dyDescent="0.3">
      <c r="A25" s="9" t="s">
        <v>20</v>
      </c>
      <c r="B25" s="20">
        <v>4119450</v>
      </c>
      <c r="C25" s="20">
        <v>198750</v>
      </c>
      <c r="D25" s="20">
        <v>351514</v>
      </c>
      <c r="E25" s="20">
        <v>351514</v>
      </c>
      <c r="F25" s="20">
        <v>301700</v>
      </c>
      <c r="G25" s="20">
        <v>0</v>
      </c>
      <c r="H25" s="20">
        <v>180000</v>
      </c>
      <c r="I25" s="20">
        <v>180000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4952664</v>
      </c>
      <c r="Q25" s="18">
        <v>0</v>
      </c>
      <c r="R25" s="12">
        <v>33431389</v>
      </c>
    </row>
    <row r="26" spans="1:18" x14ac:dyDescent="0.3">
      <c r="A26" s="10" t="s">
        <v>21</v>
      </c>
      <c r="B26" s="23">
        <v>35741750</v>
      </c>
      <c r="C26" s="23">
        <v>2556250</v>
      </c>
      <c r="D26" s="23">
        <v>-1102529</v>
      </c>
      <c r="E26" s="23">
        <v>-1102529</v>
      </c>
      <c r="F26" s="23">
        <v>0</v>
      </c>
      <c r="G26" s="23">
        <v>0</v>
      </c>
      <c r="H26" s="23">
        <v>1520000</v>
      </c>
      <c r="I26" s="23">
        <v>120000</v>
      </c>
      <c r="J26" s="23">
        <v>0</v>
      </c>
      <c r="K26" s="23">
        <v>0</v>
      </c>
      <c r="L26" s="23">
        <v>1400000</v>
      </c>
      <c r="M26" s="23">
        <v>0</v>
      </c>
      <c r="N26" s="23">
        <v>0</v>
      </c>
      <c r="O26" s="23">
        <v>0</v>
      </c>
      <c r="P26" s="23">
        <v>36159221</v>
      </c>
      <c r="Q26" s="19">
        <v>0</v>
      </c>
      <c r="R26" s="12">
        <v>265779895</v>
      </c>
    </row>
    <row r="27" spans="1:18" x14ac:dyDescent="0.3">
      <c r="A27" s="9" t="s">
        <v>22</v>
      </c>
      <c r="B27" s="22">
        <v>114468000</v>
      </c>
      <c r="C27" s="21">
        <v>9470500</v>
      </c>
      <c r="D27" s="22">
        <v>15914741</v>
      </c>
      <c r="E27" s="22">
        <v>15914741</v>
      </c>
      <c r="F27" s="22">
        <v>0</v>
      </c>
      <c r="G27" s="22">
        <v>0</v>
      </c>
      <c r="H27" s="22">
        <v>7875000</v>
      </c>
      <c r="I27" s="22">
        <v>175000</v>
      </c>
      <c r="J27" s="22">
        <v>1200000</v>
      </c>
      <c r="K27" s="22">
        <v>0</v>
      </c>
      <c r="L27" s="22">
        <v>6500000</v>
      </c>
      <c r="M27" s="22">
        <v>0</v>
      </c>
      <c r="N27" s="22">
        <v>0</v>
      </c>
      <c r="O27" s="22">
        <v>0</v>
      </c>
      <c r="P27" s="22">
        <v>138257741</v>
      </c>
      <c r="Q27" s="17">
        <v>0</v>
      </c>
      <c r="R27" s="12">
        <v>883258038</v>
      </c>
    </row>
    <row r="28" spans="1:18" x14ac:dyDescent="0.3">
      <c r="A28" s="9" t="s">
        <v>23</v>
      </c>
      <c r="B28" s="20">
        <v>2253700</v>
      </c>
      <c r="C28" s="20">
        <v>54000</v>
      </c>
      <c r="D28" s="20">
        <v>90307</v>
      </c>
      <c r="E28" s="20">
        <v>90307</v>
      </c>
      <c r="F28" s="20">
        <v>603400</v>
      </c>
      <c r="G28" s="20">
        <v>0</v>
      </c>
      <c r="H28" s="20">
        <v>425000</v>
      </c>
      <c r="I28" s="20">
        <v>0</v>
      </c>
      <c r="J28" s="20">
        <v>425000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3372407</v>
      </c>
      <c r="Q28" s="18">
        <v>0</v>
      </c>
      <c r="R28" s="12">
        <v>20610470</v>
      </c>
    </row>
    <row r="29" spans="1:18" x14ac:dyDescent="0.3">
      <c r="A29" s="10" t="s">
        <v>24</v>
      </c>
      <c r="B29" s="23">
        <v>27321550</v>
      </c>
      <c r="C29" s="23">
        <v>1963750</v>
      </c>
      <c r="D29" s="23">
        <v>-10647268</v>
      </c>
      <c r="E29" s="23">
        <v>-10647268</v>
      </c>
      <c r="F29" s="23">
        <v>0</v>
      </c>
      <c r="G29" s="23">
        <v>0</v>
      </c>
      <c r="H29" s="23">
        <v>1118000</v>
      </c>
      <c r="I29" s="23">
        <v>318000</v>
      </c>
      <c r="J29" s="23">
        <v>100000</v>
      </c>
      <c r="K29" s="23">
        <v>0</v>
      </c>
      <c r="L29" s="23">
        <v>700000</v>
      </c>
      <c r="M29" s="23">
        <v>0</v>
      </c>
      <c r="N29" s="23">
        <v>0</v>
      </c>
      <c r="O29" s="23">
        <v>0</v>
      </c>
      <c r="P29" s="23">
        <v>17792282</v>
      </c>
      <c r="Q29" s="19">
        <v>0</v>
      </c>
      <c r="R29" s="12">
        <v>178131094</v>
      </c>
    </row>
    <row r="30" spans="1:18" x14ac:dyDescent="0.3">
      <c r="A30" s="8" t="s">
        <v>25</v>
      </c>
      <c r="B30" s="22">
        <v>65632400</v>
      </c>
      <c r="C30" s="21">
        <v>5290500</v>
      </c>
      <c r="D30" s="22">
        <v>12442076</v>
      </c>
      <c r="E30" s="22">
        <v>12442076</v>
      </c>
      <c r="F30" s="22">
        <v>0</v>
      </c>
      <c r="G30" s="22">
        <v>0</v>
      </c>
      <c r="H30" s="22">
        <v>2230000</v>
      </c>
      <c r="I30" s="22">
        <v>230000</v>
      </c>
      <c r="J30" s="22">
        <v>0</v>
      </c>
      <c r="K30" s="22">
        <v>0</v>
      </c>
      <c r="L30" s="22">
        <v>2000000</v>
      </c>
      <c r="M30" s="22">
        <v>0</v>
      </c>
      <c r="N30" s="22">
        <v>0</v>
      </c>
      <c r="O30" s="22">
        <v>0</v>
      </c>
      <c r="P30" s="22">
        <v>80304476</v>
      </c>
      <c r="Q30" s="17">
        <v>0</v>
      </c>
      <c r="R30" s="12">
        <v>512560285</v>
      </c>
    </row>
    <row r="31" spans="1:18" x14ac:dyDescent="0.3">
      <c r="A31" s="9" t="s">
        <v>135</v>
      </c>
      <c r="B31" s="20">
        <v>94301050</v>
      </c>
      <c r="C31" s="20">
        <v>7110750</v>
      </c>
      <c r="D31" s="20">
        <v>3507505</v>
      </c>
      <c r="E31" s="20">
        <v>3507505</v>
      </c>
      <c r="F31" s="20">
        <v>0</v>
      </c>
      <c r="G31" s="20">
        <v>0</v>
      </c>
      <c r="H31" s="20">
        <v>1943000</v>
      </c>
      <c r="I31" s="20">
        <v>243000</v>
      </c>
      <c r="J31" s="20">
        <v>0</v>
      </c>
      <c r="K31" s="20">
        <v>0</v>
      </c>
      <c r="L31" s="20">
        <v>1700000</v>
      </c>
      <c r="M31" s="20">
        <v>558200</v>
      </c>
      <c r="N31" s="20">
        <v>0</v>
      </c>
      <c r="O31" s="20">
        <v>0</v>
      </c>
      <c r="P31" s="20">
        <v>100309755</v>
      </c>
      <c r="Q31" s="18">
        <v>0</v>
      </c>
      <c r="R31" s="12">
        <v>676045314</v>
      </c>
    </row>
    <row r="32" spans="1:18" x14ac:dyDescent="0.3">
      <c r="A32" s="10" t="s">
        <v>136</v>
      </c>
      <c r="B32" s="23">
        <v>177211400</v>
      </c>
      <c r="C32" s="23">
        <v>14892500</v>
      </c>
      <c r="D32" s="23">
        <v>3263246</v>
      </c>
      <c r="E32" s="23">
        <v>3263246</v>
      </c>
      <c r="F32" s="23">
        <v>0</v>
      </c>
      <c r="G32" s="23">
        <v>0</v>
      </c>
      <c r="H32" s="23">
        <v>9790000</v>
      </c>
      <c r="I32" s="23">
        <v>790000</v>
      </c>
      <c r="J32" s="23">
        <v>0</v>
      </c>
      <c r="K32" s="23">
        <v>0</v>
      </c>
      <c r="L32" s="23">
        <v>9000000</v>
      </c>
      <c r="M32" s="23">
        <v>798200</v>
      </c>
      <c r="N32" s="23">
        <v>0</v>
      </c>
      <c r="O32" s="23">
        <v>0</v>
      </c>
      <c r="P32" s="23">
        <v>191062846</v>
      </c>
      <c r="Q32" s="19">
        <v>0</v>
      </c>
      <c r="R32" s="12">
        <v>1245108041</v>
      </c>
    </row>
    <row r="33" spans="1:18" x14ac:dyDescent="0.3">
      <c r="A33" s="8" t="s">
        <v>26</v>
      </c>
      <c r="B33" s="22">
        <v>11695600</v>
      </c>
      <c r="C33" s="21">
        <v>689000</v>
      </c>
      <c r="D33" s="22">
        <v>2388595</v>
      </c>
      <c r="E33" s="22">
        <v>2388595</v>
      </c>
      <c r="F33" s="22">
        <v>603400</v>
      </c>
      <c r="G33" s="22">
        <v>0</v>
      </c>
      <c r="H33" s="22">
        <v>260000</v>
      </c>
      <c r="I33" s="22">
        <v>260000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14947595</v>
      </c>
      <c r="Q33" s="17">
        <v>0</v>
      </c>
      <c r="R33" s="12">
        <v>95434287</v>
      </c>
    </row>
    <row r="34" spans="1:18" x14ac:dyDescent="0.3">
      <c r="A34" s="9" t="s">
        <v>27</v>
      </c>
      <c r="B34" s="20">
        <v>9135900</v>
      </c>
      <c r="C34" s="20">
        <v>550500</v>
      </c>
      <c r="D34" s="20">
        <v>-98782</v>
      </c>
      <c r="E34" s="20">
        <v>-98782</v>
      </c>
      <c r="F34" s="20">
        <v>482700</v>
      </c>
      <c r="G34" s="20">
        <v>0</v>
      </c>
      <c r="H34" s="20">
        <v>1050000</v>
      </c>
      <c r="I34" s="20">
        <v>250000</v>
      </c>
      <c r="J34" s="20">
        <v>0</v>
      </c>
      <c r="K34" s="20">
        <v>0</v>
      </c>
      <c r="L34" s="20">
        <v>800000</v>
      </c>
      <c r="M34" s="20">
        <v>0</v>
      </c>
      <c r="N34" s="20">
        <v>0</v>
      </c>
      <c r="O34" s="20">
        <v>0</v>
      </c>
      <c r="P34" s="20">
        <v>10569818</v>
      </c>
      <c r="Q34" s="18">
        <v>0</v>
      </c>
      <c r="R34" s="12">
        <v>69161249</v>
      </c>
    </row>
    <row r="35" spans="1:18" x14ac:dyDescent="0.3">
      <c r="A35" s="10" t="s">
        <v>28</v>
      </c>
      <c r="B35" s="23">
        <v>24382650</v>
      </c>
      <c r="C35" s="23">
        <v>1971750</v>
      </c>
      <c r="D35" s="23">
        <v>2117675</v>
      </c>
      <c r="E35" s="23">
        <v>2117675</v>
      </c>
      <c r="F35" s="23">
        <v>0</v>
      </c>
      <c r="G35" s="23">
        <v>0</v>
      </c>
      <c r="H35" s="23">
        <v>40000</v>
      </c>
      <c r="I35" s="23">
        <v>40000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23">
        <v>26540325</v>
      </c>
      <c r="Q35" s="19">
        <v>0</v>
      </c>
      <c r="R35" s="12">
        <v>155894459</v>
      </c>
    </row>
    <row r="36" spans="1:18" x14ac:dyDescent="0.3">
      <c r="A36" s="8" t="s">
        <v>29</v>
      </c>
      <c r="B36" s="22">
        <v>23600950</v>
      </c>
      <c r="C36" s="21">
        <v>1919750</v>
      </c>
      <c r="D36" s="22">
        <v>-1805594</v>
      </c>
      <c r="E36" s="22">
        <v>-1805594</v>
      </c>
      <c r="F36" s="22">
        <v>0</v>
      </c>
      <c r="G36" s="22">
        <v>0</v>
      </c>
      <c r="H36" s="22">
        <v>770000</v>
      </c>
      <c r="I36" s="22">
        <v>270000</v>
      </c>
      <c r="J36" s="22">
        <v>0</v>
      </c>
      <c r="K36" s="22">
        <v>0</v>
      </c>
      <c r="L36" s="22">
        <v>500000</v>
      </c>
      <c r="M36" s="22">
        <v>0</v>
      </c>
      <c r="N36" s="22">
        <v>0</v>
      </c>
      <c r="O36" s="22">
        <v>0</v>
      </c>
      <c r="P36" s="22">
        <v>22565356</v>
      </c>
      <c r="Q36" s="17">
        <v>0</v>
      </c>
      <c r="R36" s="12">
        <v>161317987</v>
      </c>
    </row>
    <row r="37" spans="1:18" x14ac:dyDescent="0.3">
      <c r="A37" s="9" t="s">
        <v>30</v>
      </c>
      <c r="B37" s="20">
        <v>15920950</v>
      </c>
      <c r="C37" s="20">
        <v>1164250</v>
      </c>
      <c r="D37" s="20">
        <v>3691513</v>
      </c>
      <c r="E37" s="20">
        <v>3691513</v>
      </c>
      <c r="F37" s="20">
        <v>0</v>
      </c>
      <c r="G37" s="20">
        <v>0</v>
      </c>
      <c r="H37" s="20">
        <v>590000</v>
      </c>
      <c r="I37" s="20">
        <v>90000</v>
      </c>
      <c r="J37" s="20">
        <v>0</v>
      </c>
      <c r="K37" s="20">
        <v>0</v>
      </c>
      <c r="L37" s="20">
        <v>500000</v>
      </c>
      <c r="M37" s="20">
        <v>0</v>
      </c>
      <c r="N37" s="20">
        <v>0</v>
      </c>
      <c r="O37" s="20">
        <v>0</v>
      </c>
      <c r="P37" s="20">
        <v>20202463</v>
      </c>
      <c r="Q37" s="18">
        <v>0</v>
      </c>
      <c r="R37" s="12">
        <v>128170504</v>
      </c>
    </row>
    <row r="38" spans="1:18" x14ac:dyDescent="0.3">
      <c r="A38" s="10" t="s">
        <v>31</v>
      </c>
      <c r="B38" s="23">
        <v>32116550</v>
      </c>
      <c r="C38" s="23">
        <v>2439250</v>
      </c>
      <c r="D38" s="23">
        <v>10722826</v>
      </c>
      <c r="E38" s="23">
        <v>10722826</v>
      </c>
      <c r="F38" s="23">
        <v>0</v>
      </c>
      <c r="G38" s="23">
        <v>0</v>
      </c>
      <c r="H38" s="23">
        <v>640000</v>
      </c>
      <c r="I38" s="23">
        <v>40000</v>
      </c>
      <c r="J38" s="23">
        <v>0</v>
      </c>
      <c r="K38" s="23">
        <v>0</v>
      </c>
      <c r="L38" s="23">
        <v>600000</v>
      </c>
      <c r="M38" s="23">
        <v>0</v>
      </c>
      <c r="N38" s="23">
        <v>0</v>
      </c>
      <c r="O38" s="23">
        <v>0</v>
      </c>
      <c r="P38" s="23">
        <v>43479376</v>
      </c>
      <c r="Q38" s="19">
        <v>0</v>
      </c>
      <c r="R38" s="12">
        <v>259408253</v>
      </c>
    </row>
    <row r="39" spans="1:18" x14ac:dyDescent="0.3">
      <c r="A39" s="8" t="s">
        <v>32</v>
      </c>
      <c r="B39" s="22">
        <v>14562650</v>
      </c>
      <c r="C39" s="21">
        <v>1002750</v>
      </c>
      <c r="D39" s="22">
        <v>2282481</v>
      </c>
      <c r="E39" s="22">
        <v>2282481</v>
      </c>
      <c r="F39" s="22">
        <v>266100</v>
      </c>
      <c r="G39" s="22">
        <v>0</v>
      </c>
      <c r="H39" s="22">
        <v>580000</v>
      </c>
      <c r="I39" s="22">
        <v>80000</v>
      </c>
      <c r="J39" s="22">
        <v>0</v>
      </c>
      <c r="K39" s="22">
        <v>0</v>
      </c>
      <c r="L39" s="22">
        <v>500000</v>
      </c>
      <c r="M39" s="22">
        <v>0</v>
      </c>
      <c r="N39" s="22">
        <v>0</v>
      </c>
      <c r="O39" s="22">
        <v>0</v>
      </c>
      <c r="P39" s="22">
        <v>17691231</v>
      </c>
      <c r="Q39" s="17">
        <v>0</v>
      </c>
      <c r="R39" s="12">
        <v>107453975</v>
      </c>
    </row>
    <row r="40" spans="1:18" x14ac:dyDescent="0.3">
      <c r="A40" s="9" t="s">
        <v>33</v>
      </c>
      <c r="B40" s="20">
        <v>21366550</v>
      </c>
      <c r="C40" s="20">
        <v>1687250</v>
      </c>
      <c r="D40" s="20">
        <v>2930197</v>
      </c>
      <c r="E40" s="20">
        <v>2930197</v>
      </c>
      <c r="F40" s="20">
        <v>206900</v>
      </c>
      <c r="G40" s="20">
        <v>0</v>
      </c>
      <c r="H40" s="20">
        <v>30000</v>
      </c>
      <c r="I40" s="20">
        <v>30000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24533647</v>
      </c>
      <c r="Q40" s="18">
        <v>0</v>
      </c>
      <c r="R40" s="12">
        <v>169546831</v>
      </c>
    </row>
    <row r="41" spans="1:18" x14ac:dyDescent="0.3">
      <c r="A41" s="10" t="s">
        <v>34</v>
      </c>
      <c r="B41" s="23">
        <v>29735950</v>
      </c>
      <c r="C41" s="23">
        <v>2141250</v>
      </c>
      <c r="D41" s="23">
        <v>6277017</v>
      </c>
      <c r="E41" s="23">
        <v>6277017</v>
      </c>
      <c r="F41" s="23">
        <v>0</v>
      </c>
      <c r="G41" s="23">
        <v>0</v>
      </c>
      <c r="H41" s="23">
        <v>790000</v>
      </c>
      <c r="I41" s="23">
        <v>90000</v>
      </c>
      <c r="J41" s="23">
        <v>0</v>
      </c>
      <c r="K41" s="23">
        <v>0</v>
      </c>
      <c r="L41" s="23">
        <v>700000</v>
      </c>
      <c r="M41" s="23">
        <v>0</v>
      </c>
      <c r="N41" s="23">
        <v>0</v>
      </c>
      <c r="O41" s="23">
        <v>0</v>
      </c>
      <c r="P41" s="23">
        <v>36802967</v>
      </c>
      <c r="Q41" s="19">
        <v>0</v>
      </c>
      <c r="R41" s="12">
        <v>234798546</v>
      </c>
    </row>
    <row r="42" spans="1:18" x14ac:dyDescent="0.3">
      <c r="A42" s="8" t="s">
        <v>35</v>
      </c>
      <c r="B42" s="22">
        <v>24690100</v>
      </c>
      <c r="C42" s="21">
        <v>1952500</v>
      </c>
      <c r="D42" s="22">
        <v>2953821</v>
      </c>
      <c r="E42" s="22">
        <v>2953821</v>
      </c>
      <c r="F42" s="22">
        <v>0</v>
      </c>
      <c r="G42" s="22">
        <v>0</v>
      </c>
      <c r="H42" s="22">
        <v>2230000</v>
      </c>
      <c r="I42" s="22">
        <v>30000</v>
      </c>
      <c r="J42" s="22">
        <v>0</v>
      </c>
      <c r="K42" s="22">
        <v>0</v>
      </c>
      <c r="L42" s="22">
        <v>2200000</v>
      </c>
      <c r="M42" s="22">
        <v>0</v>
      </c>
      <c r="N42" s="22">
        <v>0</v>
      </c>
      <c r="O42" s="22">
        <v>0</v>
      </c>
      <c r="P42" s="22">
        <v>29873921</v>
      </c>
      <c r="Q42" s="17">
        <v>0</v>
      </c>
      <c r="R42" s="12">
        <v>179334483</v>
      </c>
    </row>
    <row r="43" spans="1:18" x14ac:dyDescent="0.3">
      <c r="A43" s="9" t="s">
        <v>36</v>
      </c>
      <c r="B43" s="20">
        <v>20059650</v>
      </c>
      <c r="C43" s="20">
        <v>1545750</v>
      </c>
      <c r="D43" s="20">
        <v>4680791</v>
      </c>
      <c r="E43" s="20">
        <v>4680791</v>
      </c>
      <c r="F43" s="20">
        <v>571600</v>
      </c>
      <c r="G43" s="20">
        <v>0</v>
      </c>
      <c r="H43" s="20">
        <v>1820000</v>
      </c>
      <c r="I43" s="20">
        <v>420000</v>
      </c>
      <c r="J43" s="20">
        <v>0</v>
      </c>
      <c r="K43" s="20">
        <v>0</v>
      </c>
      <c r="L43" s="20">
        <v>1400000</v>
      </c>
      <c r="M43" s="20">
        <v>0</v>
      </c>
      <c r="N43" s="20">
        <v>0</v>
      </c>
      <c r="O43" s="20">
        <v>0</v>
      </c>
      <c r="P43" s="20">
        <v>27132041</v>
      </c>
      <c r="Q43" s="18">
        <v>0</v>
      </c>
      <c r="R43" s="12">
        <v>159258966</v>
      </c>
    </row>
    <row r="44" spans="1:18" x14ac:dyDescent="0.3">
      <c r="A44" s="10" t="s">
        <v>37</v>
      </c>
      <c r="B44" s="23">
        <v>23439050</v>
      </c>
      <c r="C44" s="23">
        <v>1574750</v>
      </c>
      <c r="D44" s="23">
        <v>3820137</v>
      </c>
      <c r="E44" s="23">
        <v>3820137</v>
      </c>
      <c r="F44" s="23">
        <v>579400</v>
      </c>
      <c r="G44" s="23">
        <v>0</v>
      </c>
      <c r="H44" s="23">
        <v>633000</v>
      </c>
      <c r="I44" s="23">
        <v>33000</v>
      </c>
      <c r="J44" s="23">
        <v>0</v>
      </c>
      <c r="K44" s="23">
        <v>0</v>
      </c>
      <c r="L44" s="23">
        <v>600000</v>
      </c>
      <c r="M44" s="23">
        <v>0</v>
      </c>
      <c r="N44" s="23">
        <v>0</v>
      </c>
      <c r="O44" s="23">
        <v>0</v>
      </c>
      <c r="P44" s="23">
        <v>28471587</v>
      </c>
      <c r="Q44" s="19">
        <v>0</v>
      </c>
      <c r="R44" s="12">
        <v>179196615</v>
      </c>
    </row>
    <row r="45" spans="1:18" x14ac:dyDescent="0.3">
      <c r="A45" s="8" t="s">
        <v>38</v>
      </c>
      <c r="B45" s="22">
        <v>12228350</v>
      </c>
      <c r="C45" s="21">
        <v>794250</v>
      </c>
      <c r="D45" s="22">
        <v>1113623</v>
      </c>
      <c r="E45" s="22">
        <v>1113623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13341973</v>
      </c>
      <c r="Q45" s="17">
        <v>0</v>
      </c>
      <c r="R45" s="12">
        <v>90548144</v>
      </c>
    </row>
    <row r="46" spans="1:18" x14ac:dyDescent="0.3">
      <c r="A46" s="9" t="s">
        <v>39</v>
      </c>
      <c r="B46" s="20">
        <v>16815150</v>
      </c>
      <c r="C46" s="20">
        <v>1281250</v>
      </c>
      <c r="D46" s="20">
        <v>1538950</v>
      </c>
      <c r="E46" s="20">
        <v>1538950</v>
      </c>
      <c r="F46" s="20">
        <v>0</v>
      </c>
      <c r="G46" s="20">
        <v>0</v>
      </c>
      <c r="H46" s="20">
        <v>1320000</v>
      </c>
      <c r="I46" s="20">
        <v>20000</v>
      </c>
      <c r="J46" s="20">
        <v>0</v>
      </c>
      <c r="K46" s="20">
        <v>0</v>
      </c>
      <c r="L46" s="20">
        <v>1300000</v>
      </c>
      <c r="M46" s="20">
        <v>0</v>
      </c>
      <c r="N46" s="20">
        <v>0</v>
      </c>
      <c r="O46" s="20">
        <v>0</v>
      </c>
      <c r="P46" s="20">
        <v>19674100</v>
      </c>
      <c r="Q46" s="18">
        <v>0</v>
      </c>
      <c r="R46" s="12">
        <v>125121441</v>
      </c>
    </row>
    <row r="47" spans="1:18" x14ac:dyDescent="0.3">
      <c r="A47" s="10" t="s">
        <v>40</v>
      </c>
      <c r="B47" s="23">
        <v>9472950</v>
      </c>
      <c r="C47" s="23">
        <v>607250</v>
      </c>
      <c r="D47" s="23">
        <v>3082713</v>
      </c>
      <c r="E47" s="23">
        <v>3082713</v>
      </c>
      <c r="F47" s="23">
        <v>422500</v>
      </c>
      <c r="G47" s="23">
        <v>0</v>
      </c>
      <c r="H47" s="23">
        <v>50000</v>
      </c>
      <c r="I47" s="23">
        <v>50000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13028163</v>
      </c>
      <c r="Q47" s="19">
        <v>0</v>
      </c>
      <c r="R47" s="12">
        <v>81150993</v>
      </c>
    </row>
    <row r="48" spans="1:18" x14ac:dyDescent="0.3">
      <c r="A48" s="8" t="s">
        <v>41</v>
      </c>
      <c r="B48" s="21">
        <v>11783300</v>
      </c>
      <c r="C48" s="21">
        <v>672500</v>
      </c>
      <c r="D48" s="21">
        <v>3546291</v>
      </c>
      <c r="E48" s="21">
        <v>3546291</v>
      </c>
      <c r="F48" s="21">
        <v>603400</v>
      </c>
      <c r="G48" s="21">
        <v>0</v>
      </c>
      <c r="H48" s="21">
        <v>50000</v>
      </c>
      <c r="I48" s="21">
        <v>50000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15982991</v>
      </c>
      <c r="Q48" s="18">
        <v>0</v>
      </c>
      <c r="R48" s="12">
        <v>97744086</v>
      </c>
    </row>
    <row r="49" spans="1:18" x14ac:dyDescent="0.3">
      <c r="A49" s="9" t="s">
        <v>42</v>
      </c>
      <c r="B49" s="20">
        <v>22585300</v>
      </c>
      <c r="C49" s="20">
        <v>1554500</v>
      </c>
      <c r="D49" s="20">
        <v>856664</v>
      </c>
      <c r="E49" s="20">
        <v>856664</v>
      </c>
      <c r="F49" s="20">
        <v>963100</v>
      </c>
      <c r="G49" s="20">
        <v>0</v>
      </c>
      <c r="H49" s="20">
        <v>933000</v>
      </c>
      <c r="I49" s="20">
        <v>33000</v>
      </c>
      <c r="J49" s="20">
        <v>0</v>
      </c>
      <c r="K49" s="20">
        <v>0</v>
      </c>
      <c r="L49" s="20">
        <v>900000</v>
      </c>
      <c r="M49" s="20">
        <v>0</v>
      </c>
      <c r="N49" s="20">
        <v>0</v>
      </c>
      <c r="O49" s="20">
        <v>0</v>
      </c>
      <c r="P49" s="20">
        <v>25338064</v>
      </c>
      <c r="Q49" s="18">
        <v>0</v>
      </c>
      <c r="R49" s="12">
        <v>165342545</v>
      </c>
    </row>
    <row r="50" spans="1:18" x14ac:dyDescent="0.3">
      <c r="A50" s="10" t="s">
        <v>43</v>
      </c>
      <c r="B50" s="23">
        <v>18275350</v>
      </c>
      <c r="C50" s="23">
        <v>1310250</v>
      </c>
      <c r="D50" s="23">
        <v>7048616</v>
      </c>
      <c r="E50" s="23">
        <v>7048616</v>
      </c>
      <c r="F50" s="23">
        <v>831000</v>
      </c>
      <c r="G50" s="23">
        <v>0</v>
      </c>
      <c r="H50" s="23">
        <v>403000</v>
      </c>
      <c r="I50" s="23">
        <v>103000</v>
      </c>
      <c r="J50" s="23">
        <v>0</v>
      </c>
      <c r="K50" s="23">
        <v>0</v>
      </c>
      <c r="L50" s="23">
        <v>300000</v>
      </c>
      <c r="M50" s="23">
        <v>0</v>
      </c>
      <c r="N50" s="23">
        <v>0</v>
      </c>
      <c r="O50" s="23">
        <v>0</v>
      </c>
      <c r="P50" s="23">
        <v>26557966</v>
      </c>
      <c r="Q50" s="19">
        <v>0</v>
      </c>
      <c r="R50" s="12">
        <v>157526064</v>
      </c>
    </row>
    <row r="51" spans="1:18" x14ac:dyDescent="0.3">
      <c r="A51" s="8" t="s">
        <v>44</v>
      </c>
      <c r="B51" s="21">
        <v>8477250</v>
      </c>
      <c r="C51" s="21">
        <v>482750</v>
      </c>
      <c r="D51" s="21">
        <v>1959423</v>
      </c>
      <c r="E51" s="21">
        <v>1959423</v>
      </c>
      <c r="F51" s="21">
        <v>603400</v>
      </c>
      <c r="G51" s="21">
        <v>0</v>
      </c>
      <c r="H51" s="21">
        <v>90000</v>
      </c>
      <c r="I51" s="21">
        <v>90000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11130073</v>
      </c>
      <c r="Q51" s="18">
        <v>0</v>
      </c>
      <c r="R51" s="12">
        <v>68152747</v>
      </c>
    </row>
    <row r="52" spans="1:18" x14ac:dyDescent="0.3">
      <c r="A52" s="9" t="s">
        <v>45</v>
      </c>
      <c r="B52" s="20">
        <v>16236650</v>
      </c>
      <c r="C52" s="20">
        <v>782750</v>
      </c>
      <c r="D52" s="20">
        <v>2524051</v>
      </c>
      <c r="E52" s="20">
        <v>2524051</v>
      </c>
      <c r="F52" s="20">
        <v>545600</v>
      </c>
      <c r="G52" s="20">
        <v>0</v>
      </c>
      <c r="H52" s="20">
        <v>50000</v>
      </c>
      <c r="I52" s="20">
        <v>50000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19356301</v>
      </c>
      <c r="Q52" s="18">
        <v>0</v>
      </c>
      <c r="R52" s="12">
        <v>123885668</v>
      </c>
    </row>
    <row r="53" spans="1:18" x14ac:dyDescent="0.3">
      <c r="A53" s="10" t="s">
        <v>137</v>
      </c>
      <c r="B53" s="23">
        <v>33393700</v>
      </c>
      <c r="C53" s="23">
        <v>2417000</v>
      </c>
      <c r="D53" s="23">
        <v>12435614</v>
      </c>
      <c r="E53" s="23">
        <v>12435614</v>
      </c>
      <c r="F53" s="23">
        <v>0</v>
      </c>
      <c r="G53" s="23">
        <v>0</v>
      </c>
      <c r="H53" s="23">
        <v>2540000</v>
      </c>
      <c r="I53" s="23">
        <v>40000</v>
      </c>
      <c r="J53" s="23">
        <v>0</v>
      </c>
      <c r="K53" s="23">
        <v>0</v>
      </c>
      <c r="L53" s="23">
        <v>2500000</v>
      </c>
      <c r="M53" s="23">
        <v>407700</v>
      </c>
      <c r="N53" s="23">
        <v>0</v>
      </c>
      <c r="O53" s="23">
        <v>0</v>
      </c>
      <c r="P53" s="23">
        <v>48777014</v>
      </c>
      <c r="Q53" s="19">
        <v>0</v>
      </c>
      <c r="R53" s="12">
        <v>281490020</v>
      </c>
    </row>
    <row r="54" spans="1:18" x14ac:dyDescent="0.3">
      <c r="A54" s="8" t="s">
        <v>138</v>
      </c>
      <c r="B54" s="21">
        <v>12256300</v>
      </c>
      <c r="C54" s="21">
        <v>556000</v>
      </c>
      <c r="D54" s="21">
        <v>2245726</v>
      </c>
      <c r="E54" s="21">
        <v>2245726</v>
      </c>
      <c r="F54" s="21">
        <v>603400</v>
      </c>
      <c r="G54" s="21">
        <v>0</v>
      </c>
      <c r="H54" s="21">
        <v>1393000</v>
      </c>
      <c r="I54" s="21">
        <v>93000</v>
      </c>
      <c r="J54" s="21">
        <v>0</v>
      </c>
      <c r="K54" s="21">
        <v>0</v>
      </c>
      <c r="L54" s="21">
        <v>1300000</v>
      </c>
      <c r="M54" s="21">
        <v>0</v>
      </c>
      <c r="N54" s="21">
        <v>0</v>
      </c>
      <c r="O54" s="21">
        <v>0</v>
      </c>
      <c r="P54" s="21">
        <v>16498426</v>
      </c>
      <c r="Q54" s="18">
        <v>0</v>
      </c>
      <c r="R54" s="12">
        <v>95119349</v>
      </c>
    </row>
    <row r="55" spans="1:18" x14ac:dyDescent="0.3">
      <c r="A55" s="9" t="s">
        <v>139</v>
      </c>
      <c r="B55" s="20">
        <v>42385600</v>
      </c>
      <c r="C55" s="20">
        <v>3000500</v>
      </c>
      <c r="D55" s="20">
        <v>11780610</v>
      </c>
      <c r="E55" s="20">
        <v>11780610</v>
      </c>
      <c r="F55" s="20">
        <v>0</v>
      </c>
      <c r="G55" s="20">
        <v>0</v>
      </c>
      <c r="H55" s="20">
        <v>1470000</v>
      </c>
      <c r="I55" s="20">
        <v>270000</v>
      </c>
      <c r="J55" s="20">
        <v>0</v>
      </c>
      <c r="K55" s="20">
        <v>0</v>
      </c>
      <c r="L55" s="20">
        <v>1200000</v>
      </c>
      <c r="M55" s="20">
        <v>427400</v>
      </c>
      <c r="N55" s="20">
        <v>0</v>
      </c>
      <c r="O55" s="20">
        <v>0</v>
      </c>
      <c r="P55" s="20">
        <v>56063610</v>
      </c>
      <c r="Q55" s="18">
        <v>0</v>
      </c>
      <c r="R55" s="12">
        <v>339331131</v>
      </c>
    </row>
    <row r="56" spans="1:18" x14ac:dyDescent="0.3">
      <c r="A56" s="10" t="s">
        <v>46</v>
      </c>
      <c r="B56" s="23">
        <v>129940450</v>
      </c>
      <c r="C56" s="23">
        <v>11726250</v>
      </c>
      <c r="D56" s="23">
        <v>-2787512</v>
      </c>
      <c r="E56" s="23">
        <v>-2787512</v>
      </c>
      <c r="F56" s="23">
        <v>0</v>
      </c>
      <c r="G56" s="23">
        <v>9743600</v>
      </c>
      <c r="H56" s="23">
        <v>17127000</v>
      </c>
      <c r="I56" s="23">
        <v>0</v>
      </c>
      <c r="J56" s="23">
        <v>0</v>
      </c>
      <c r="K56" s="23">
        <v>0</v>
      </c>
      <c r="L56" s="23">
        <v>17127000</v>
      </c>
      <c r="M56" s="23">
        <v>0</v>
      </c>
      <c r="N56" s="23">
        <v>0</v>
      </c>
      <c r="O56" s="23">
        <v>0</v>
      </c>
      <c r="P56" s="23">
        <v>154023538</v>
      </c>
      <c r="Q56" s="19">
        <v>0</v>
      </c>
      <c r="R56" s="12">
        <v>993040973</v>
      </c>
    </row>
    <row r="57" spans="1:18" x14ac:dyDescent="0.3">
      <c r="A57" s="8" t="s">
        <v>140</v>
      </c>
      <c r="B57" s="21">
        <v>66727900</v>
      </c>
      <c r="C57" s="21">
        <v>4817500</v>
      </c>
      <c r="D57" s="21">
        <v>9295925</v>
      </c>
      <c r="E57" s="21">
        <v>9295925</v>
      </c>
      <c r="F57" s="21">
        <v>0</v>
      </c>
      <c r="G57" s="21">
        <v>4065400</v>
      </c>
      <c r="H57" s="21">
        <v>7060000</v>
      </c>
      <c r="I57" s="21">
        <v>0</v>
      </c>
      <c r="J57" s="21">
        <v>0</v>
      </c>
      <c r="K57" s="21">
        <v>0</v>
      </c>
      <c r="L57" s="21">
        <v>7060000</v>
      </c>
      <c r="M57" s="21">
        <v>487300</v>
      </c>
      <c r="N57" s="21">
        <v>0</v>
      </c>
      <c r="O57" s="21">
        <v>0</v>
      </c>
      <c r="P57" s="21">
        <v>87636525</v>
      </c>
      <c r="Q57" s="18">
        <v>0</v>
      </c>
      <c r="R57" s="12">
        <v>539237508</v>
      </c>
    </row>
    <row r="58" spans="1:18" x14ac:dyDescent="0.3">
      <c r="A58" s="9" t="s">
        <v>47</v>
      </c>
      <c r="B58" s="20">
        <v>6630850</v>
      </c>
      <c r="C58" s="20">
        <v>324750</v>
      </c>
      <c r="D58" s="20">
        <v>1178455</v>
      </c>
      <c r="E58" s="20">
        <v>1178455</v>
      </c>
      <c r="F58" s="20">
        <v>0</v>
      </c>
      <c r="G58" s="20">
        <v>868800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8678105</v>
      </c>
      <c r="Q58" s="18">
        <v>0</v>
      </c>
      <c r="R58" s="12">
        <v>53906653</v>
      </c>
    </row>
    <row r="59" spans="1:18" x14ac:dyDescent="0.3">
      <c r="A59" s="10" t="s">
        <v>48</v>
      </c>
      <c r="B59" s="23">
        <v>8262150</v>
      </c>
      <c r="C59" s="23">
        <v>444250</v>
      </c>
      <c r="D59" s="23">
        <v>2959287</v>
      </c>
      <c r="E59" s="23">
        <v>2959287</v>
      </c>
      <c r="F59" s="23">
        <v>0</v>
      </c>
      <c r="G59" s="23">
        <v>970900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23">
        <v>0</v>
      </c>
      <c r="O59" s="23">
        <v>0</v>
      </c>
      <c r="P59" s="23">
        <v>12192337</v>
      </c>
      <c r="Q59" s="19">
        <v>0</v>
      </c>
      <c r="R59" s="12">
        <v>74303950</v>
      </c>
    </row>
    <row r="60" spans="1:18" x14ac:dyDescent="0.3">
      <c r="A60" s="8" t="s">
        <v>49</v>
      </c>
      <c r="B60" s="21">
        <v>25616850</v>
      </c>
      <c r="C60" s="21">
        <v>1736750</v>
      </c>
      <c r="D60" s="21">
        <v>6667247</v>
      </c>
      <c r="E60" s="21">
        <v>6667247</v>
      </c>
      <c r="F60" s="21">
        <v>0</v>
      </c>
      <c r="G60" s="21">
        <v>1473400</v>
      </c>
      <c r="H60" s="21">
        <v>2540000</v>
      </c>
      <c r="I60" s="21">
        <v>0</v>
      </c>
      <c r="J60" s="21">
        <v>0</v>
      </c>
      <c r="K60" s="21">
        <v>0</v>
      </c>
      <c r="L60" s="21">
        <v>2540000</v>
      </c>
      <c r="M60" s="21">
        <v>0</v>
      </c>
      <c r="N60" s="21">
        <v>0</v>
      </c>
      <c r="O60" s="21">
        <v>0</v>
      </c>
      <c r="P60" s="21">
        <v>36297497</v>
      </c>
      <c r="Q60" s="18">
        <v>0</v>
      </c>
      <c r="R60" s="12">
        <v>216157262</v>
      </c>
    </row>
    <row r="61" spans="1:18" x14ac:dyDescent="0.3">
      <c r="A61" s="9" t="s">
        <v>50</v>
      </c>
      <c r="B61" s="20">
        <v>5490350</v>
      </c>
      <c r="C61" s="20">
        <v>269750</v>
      </c>
      <c r="D61" s="20">
        <v>1631225</v>
      </c>
      <c r="E61" s="20">
        <v>1631225</v>
      </c>
      <c r="F61" s="20">
        <v>0</v>
      </c>
      <c r="G61" s="20">
        <v>826700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7948275</v>
      </c>
      <c r="Q61" s="18">
        <v>0</v>
      </c>
      <c r="R61" s="12">
        <v>49579434</v>
      </c>
    </row>
    <row r="62" spans="1:18" x14ac:dyDescent="0.3">
      <c r="A62" s="10" t="s">
        <v>51</v>
      </c>
      <c r="B62" s="23">
        <v>3323700</v>
      </c>
      <c r="C62" s="23">
        <v>114500</v>
      </c>
      <c r="D62" s="23">
        <v>721977</v>
      </c>
      <c r="E62" s="23">
        <v>721977</v>
      </c>
      <c r="F62" s="23">
        <v>0</v>
      </c>
      <c r="G62" s="23">
        <v>689400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0</v>
      </c>
      <c r="P62" s="23">
        <v>4735077</v>
      </c>
      <c r="Q62" s="19">
        <v>0</v>
      </c>
      <c r="R62" s="12">
        <v>29912152</v>
      </c>
    </row>
    <row r="63" spans="1:18" x14ac:dyDescent="0.3">
      <c r="A63" s="8" t="s">
        <v>52</v>
      </c>
      <c r="B63" s="21">
        <v>7292250</v>
      </c>
      <c r="C63" s="21">
        <v>416250</v>
      </c>
      <c r="D63" s="21">
        <v>800131</v>
      </c>
      <c r="E63" s="21">
        <v>800131</v>
      </c>
      <c r="F63" s="21">
        <v>0</v>
      </c>
      <c r="G63" s="21">
        <v>934100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9026481</v>
      </c>
      <c r="Q63" s="18">
        <v>0</v>
      </c>
      <c r="R63" s="12">
        <v>59032074</v>
      </c>
    </row>
    <row r="64" spans="1:18" x14ac:dyDescent="0.3">
      <c r="A64" s="9" t="s">
        <v>53</v>
      </c>
      <c r="B64" s="20">
        <v>21953850</v>
      </c>
      <c r="C64" s="20">
        <v>1644750</v>
      </c>
      <c r="D64" s="20">
        <v>4787013</v>
      </c>
      <c r="E64" s="20">
        <v>4787013</v>
      </c>
      <c r="F64" s="20">
        <v>0</v>
      </c>
      <c r="G64" s="20">
        <v>1385900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28126763</v>
      </c>
      <c r="Q64" s="18">
        <v>0</v>
      </c>
      <c r="R64" s="12">
        <v>184331361</v>
      </c>
    </row>
    <row r="65" spans="1:18" x14ac:dyDescent="0.3">
      <c r="A65" s="10" t="s">
        <v>54</v>
      </c>
      <c r="B65" s="23">
        <v>9730050</v>
      </c>
      <c r="C65" s="23">
        <v>535750</v>
      </c>
      <c r="D65" s="23">
        <v>3741144</v>
      </c>
      <c r="E65" s="23">
        <v>3741144</v>
      </c>
      <c r="F65" s="23">
        <v>0</v>
      </c>
      <c r="G65" s="23">
        <v>1030300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23">
        <v>0</v>
      </c>
      <c r="N65" s="23">
        <v>0</v>
      </c>
      <c r="O65" s="23">
        <v>0</v>
      </c>
      <c r="P65" s="23">
        <v>14501494</v>
      </c>
      <c r="Q65" s="19">
        <v>0</v>
      </c>
      <c r="R65" s="12">
        <v>86856467</v>
      </c>
    </row>
    <row r="66" spans="1:18" x14ac:dyDescent="0.3">
      <c r="A66" s="8" t="s">
        <v>55</v>
      </c>
      <c r="B66" s="21">
        <v>40245750</v>
      </c>
      <c r="C66" s="21">
        <v>2940250</v>
      </c>
      <c r="D66" s="21">
        <v>9530552</v>
      </c>
      <c r="E66" s="21">
        <v>9530552</v>
      </c>
      <c r="F66" s="21">
        <v>0</v>
      </c>
      <c r="G66" s="21">
        <v>2471000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52247302</v>
      </c>
      <c r="Q66" s="18">
        <v>0</v>
      </c>
      <c r="R66" s="12">
        <v>328345189</v>
      </c>
    </row>
    <row r="67" spans="1:18" x14ac:dyDescent="0.3">
      <c r="A67" s="9" t="s">
        <v>56</v>
      </c>
      <c r="B67" s="20">
        <v>6472900</v>
      </c>
      <c r="C67" s="20">
        <v>332500</v>
      </c>
      <c r="D67" s="20">
        <v>2307680</v>
      </c>
      <c r="E67" s="20">
        <v>2307680</v>
      </c>
      <c r="F67" s="20">
        <v>0</v>
      </c>
      <c r="G67" s="20">
        <v>879200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20">
        <v>9659780</v>
      </c>
      <c r="Q67" s="18">
        <v>0</v>
      </c>
      <c r="R67" s="12">
        <v>57283455</v>
      </c>
    </row>
    <row r="68" spans="1:18" x14ac:dyDescent="0.3">
      <c r="A68" s="10" t="s">
        <v>57</v>
      </c>
      <c r="B68" s="23">
        <v>6434550</v>
      </c>
      <c r="C68" s="23">
        <v>289750</v>
      </c>
      <c r="D68" s="23">
        <v>2397006</v>
      </c>
      <c r="E68" s="23">
        <v>2397006</v>
      </c>
      <c r="F68" s="23">
        <v>0</v>
      </c>
      <c r="G68" s="23">
        <v>844800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0</v>
      </c>
      <c r="P68" s="23">
        <v>9676356</v>
      </c>
      <c r="Q68" s="19">
        <v>0</v>
      </c>
      <c r="R68" s="12">
        <v>57501349</v>
      </c>
    </row>
    <row r="69" spans="1:18" x14ac:dyDescent="0.3">
      <c r="A69" s="8" t="s">
        <v>58</v>
      </c>
      <c r="B69" s="21">
        <v>6599300</v>
      </c>
      <c r="C69" s="21">
        <v>313500</v>
      </c>
      <c r="D69" s="21">
        <v>1787382</v>
      </c>
      <c r="E69" s="21">
        <v>1787382</v>
      </c>
      <c r="F69" s="21">
        <v>0</v>
      </c>
      <c r="G69" s="21">
        <v>858500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1">
        <v>9245182</v>
      </c>
      <c r="Q69" s="18">
        <v>0</v>
      </c>
      <c r="R69" s="12">
        <v>53027040</v>
      </c>
    </row>
    <row r="70" spans="1:18" x14ac:dyDescent="0.3">
      <c r="A70" s="9" t="s">
        <v>59</v>
      </c>
      <c r="B70" s="20">
        <v>6941800</v>
      </c>
      <c r="C70" s="20">
        <v>387000</v>
      </c>
      <c r="D70" s="20">
        <v>2971695</v>
      </c>
      <c r="E70" s="20">
        <v>2971695</v>
      </c>
      <c r="F70" s="20">
        <v>0</v>
      </c>
      <c r="G70" s="20">
        <v>931100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20">
        <v>0</v>
      </c>
      <c r="O70" s="20">
        <v>0</v>
      </c>
      <c r="P70" s="20">
        <v>10844595</v>
      </c>
      <c r="Q70" s="18">
        <v>0</v>
      </c>
      <c r="R70" s="12">
        <v>63305700</v>
      </c>
    </row>
    <row r="71" spans="1:18" x14ac:dyDescent="0.3">
      <c r="A71" s="10" t="s">
        <v>60</v>
      </c>
      <c r="B71" s="23">
        <v>16701950</v>
      </c>
      <c r="C71" s="23">
        <v>1000250</v>
      </c>
      <c r="D71" s="23">
        <v>4138427</v>
      </c>
      <c r="E71" s="23">
        <v>4138427</v>
      </c>
      <c r="F71" s="23">
        <v>0</v>
      </c>
      <c r="G71" s="23">
        <v>828900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21669277</v>
      </c>
      <c r="Q71" s="19">
        <v>0</v>
      </c>
      <c r="R71" s="12">
        <v>118542234</v>
      </c>
    </row>
    <row r="72" spans="1:18" x14ac:dyDescent="0.3">
      <c r="A72" s="8" t="s">
        <v>61</v>
      </c>
      <c r="B72" s="21">
        <v>70694300</v>
      </c>
      <c r="C72" s="21">
        <v>5773500</v>
      </c>
      <c r="D72" s="21">
        <v>11692037</v>
      </c>
      <c r="E72" s="21">
        <v>11692037</v>
      </c>
      <c r="F72" s="21">
        <v>0</v>
      </c>
      <c r="G72" s="21">
        <v>4872800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1">
        <v>87259137</v>
      </c>
      <c r="Q72" s="18">
        <v>0</v>
      </c>
      <c r="R72" s="12">
        <v>556324530</v>
      </c>
    </row>
    <row r="73" spans="1:18" x14ac:dyDescent="0.3">
      <c r="A73" s="9" t="s">
        <v>62</v>
      </c>
      <c r="B73" s="20">
        <v>12188800</v>
      </c>
      <c r="C73" s="20">
        <v>460000</v>
      </c>
      <c r="D73" s="20">
        <v>-1459142</v>
      </c>
      <c r="E73" s="20">
        <v>-1459142</v>
      </c>
      <c r="F73" s="20">
        <v>0</v>
      </c>
      <c r="G73" s="20">
        <v>955100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20">
        <v>0</v>
      </c>
      <c r="P73" s="20">
        <v>11684758</v>
      </c>
      <c r="Q73" s="18">
        <v>0</v>
      </c>
      <c r="R73" s="12">
        <v>80616047</v>
      </c>
    </row>
    <row r="74" spans="1:18" x14ac:dyDescent="0.3">
      <c r="A74" s="10" t="s">
        <v>63</v>
      </c>
      <c r="B74" s="23">
        <v>3000900</v>
      </c>
      <c r="C74" s="23">
        <v>107500</v>
      </c>
      <c r="D74" s="23">
        <v>182452</v>
      </c>
      <c r="E74" s="23">
        <v>182452</v>
      </c>
      <c r="F74" s="23">
        <v>0</v>
      </c>
      <c r="G74" s="23">
        <v>684400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3">
        <v>3867752</v>
      </c>
      <c r="Q74" s="19">
        <v>0</v>
      </c>
      <c r="R74" s="12">
        <v>25403542</v>
      </c>
    </row>
    <row r="75" spans="1:18" x14ac:dyDescent="0.3">
      <c r="A75" s="8" t="s">
        <v>64</v>
      </c>
      <c r="B75" s="21">
        <v>6949900</v>
      </c>
      <c r="C75" s="21">
        <v>290000</v>
      </c>
      <c r="D75" s="21">
        <v>1359264</v>
      </c>
      <c r="E75" s="21">
        <v>1359264</v>
      </c>
      <c r="F75" s="21">
        <v>0</v>
      </c>
      <c r="G75" s="21">
        <v>829100</v>
      </c>
      <c r="H75" s="21">
        <v>393000</v>
      </c>
      <c r="I75" s="21">
        <v>0</v>
      </c>
      <c r="J75" s="21">
        <v>0</v>
      </c>
      <c r="K75" s="21">
        <v>0</v>
      </c>
      <c r="L75" s="21">
        <v>393000</v>
      </c>
      <c r="M75" s="21">
        <v>0</v>
      </c>
      <c r="N75" s="21">
        <v>0</v>
      </c>
      <c r="O75" s="21">
        <v>0</v>
      </c>
      <c r="P75" s="21">
        <v>9531264</v>
      </c>
      <c r="Q75" s="18">
        <v>0</v>
      </c>
      <c r="R75" s="12">
        <v>57017661</v>
      </c>
    </row>
    <row r="76" spans="1:18" x14ac:dyDescent="0.3">
      <c r="A76" s="9" t="s">
        <v>65</v>
      </c>
      <c r="B76" s="20">
        <v>23123250</v>
      </c>
      <c r="C76" s="20">
        <v>1409750</v>
      </c>
      <c r="D76" s="20">
        <v>2667362</v>
      </c>
      <c r="E76" s="20">
        <v>2667362</v>
      </c>
      <c r="F76" s="20">
        <v>0</v>
      </c>
      <c r="G76" s="20">
        <v>1170200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20">
        <v>26960812</v>
      </c>
      <c r="Q76" s="18">
        <v>0</v>
      </c>
      <c r="R76" s="12">
        <v>169454779</v>
      </c>
    </row>
    <row r="77" spans="1:18" x14ac:dyDescent="0.3">
      <c r="A77" s="10" t="s">
        <v>66</v>
      </c>
      <c r="B77" s="23">
        <v>8728500</v>
      </c>
      <c r="C77" s="23">
        <v>437000</v>
      </c>
      <c r="D77" s="23">
        <v>829682</v>
      </c>
      <c r="E77" s="23">
        <v>829682</v>
      </c>
      <c r="F77" s="23">
        <v>0</v>
      </c>
      <c r="G77" s="23">
        <v>966300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  <c r="O77" s="23">
        <v>0</v>
      </c>
      <c r="P77" s="23">
        <v>10524482</v>
      </c>
      <c r="Q77" s="19">
        <v>0</v>
      </c>
      <c r="R77" s="12">
        <v>69765939</v>
      </c>
    </row>
    <row r="78" spans="1:18" x14ac:dyDescent="0.3">
      <c r="A78" s="8" t="s">
        <v>67</v>
      </c>
      <c r="B78" s="21">
        <v>5332650</v>
      </c>
      <c r="C78" s="21">
        <v>232250</v>
      </c>
      <c r="D78" s="21">
        <v>1236376</v>
      </c>
      <c r="E78" s="21">
        <v>1236376</v>
      </c>
      <c r="F78" s="21">
        <v>0</v>
      </c>
      <c r="G78" s="21">
        <v>792700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21">
        <v>7361726</v>
      </c>
      <c r="Q78" s="18">
        <v>0</v>
      </c>
      <c r="R78" s="12">
        <v>45697130</v>
      </c>
    </row>
    <row r="79" spans="1:18" x14ac:dyDescent="0.3">
      <c r="A79" s="9" t="s">
        <v>68</v>
      </c>
      <c r="B79" s="20">
        <v>16858750</v>
      </c>
      <c r="C79" s="20">
        <v>1041750</v>
      </c>
      <c r="D79" s="20">
        <v>4210907</v>
      </c>
      <c r="E79" s="20">
        <v>4210907</v>
      </c>
      <c r="F79" s="20">
        <v>0</v>
      </c>
      <c r="G79" s="20">
        <v>869300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20">
        <v>21938957</v>
      </c>
      <c r="Q79" s="18">
        <v>0</v>
      </c>
      <c r="R79" s="12">
        <v>142306571</v>
      </c>
    </row>
    <row r="80" spans="1:18" x14ac:dyDescent="0.3">
      <c r="A80" s="10" t="s">
        <v>69</v>
      </c>
      <c r="B80" s="23">
        <v>26576800</v>
      </c>
      <c r="C80" s="23">
        <v>2134000</v>
      </c>
      <c r="D80" s="23">
        <v>5649508</v>
      </c>
      <c r="E80" s="23">
        <v>5649508</v>
      </c>
      <c r="F80" s="23">
        <v>0</v>
      </c>
      <c r="G80" s="23">
        <v>1812400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34038708</v>
      </c>
      <c r="Q80" s="19">
        <v>0</v>
      </c>
      <c r="R80" s="12">
        <v>214824779</v>
      </c>
    </row>
    <row r="81" spans="1:18" x14ac:dyDescent="0.3">
      <c r="A81" s="8" t="s">
        <v>70</v>
      </c>
      <c r="B81" s="21">
        <v>8257550</v>
      </c>
      <c r="C81" s="21">
        <v>438750</v>
      </c>
      <c r="D81" s="21">
        <v>1624782</v>
      </c>
      <c r="E81" s="21">
        <v>1624782</v>
      </c>
      <c r="F81" s="21">
        <v>0</v>
      </c>
      <c r="G81" s="21">
        <v>961800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21">
        <v>10844132</v>
      </c>
      <c r="Q81" s="18">
        <v>0</v>
      </c>
      <c r="R81" s="12">
        <v>61171620</v>
      </c>
    </row>
    <row r="82" spans="1:18" x14ac:dyDescent="0.3">
      <c r="A82" s="9" t="s">
        <v>71</v>
      </c>
      <c r="B82" s="20">
        <v>10435600</v>
      </c>
      <c r="C82" s="20">
        <v>587000</v>
      </c>
      <c r="D82" s="20">
        <v>2112766</v>
      </c>
      <c r="E82" s="20">
        <v>2112766</v>
      </c>
      <c r="F82" s="20">
        <v>0</v>
      </c>
      <c r="G82" s="20">
        <v>1088700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20">
        <v>0</v>
      </c>
      <c r="O82" s="20">
        <v>0</v>
      </c>
      <c r="P82" s="20">
        <v>13637066</v>
      </c>
      <c r="Q82" s="18">
        <v>0</v>
      </c>
      <c r="R82" s="12">
        <v>89237197</v>
      </c>
    </row>
    <row r="83" spans="1:18" x14ac:dyDescent="0.3">
      <c r="A83" s="10" t="s">
        <v>72</v>
      </c>
      <c r="B83" s="23">
        <v>8883100</v>
      </c>
      <c r="C83" s="23">
        <v>443000</v>
      </c>
      <c r="D83" s="23">
        <v>1947364</v>
      </c>
      <c r="E83" s="23">
        <v>1947364</v>
      </c>
      <c r="F83" s="23">
        <v>0</v>
      </c>
      <c r="G83" s="23">
        <v>981900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11812364</v>
      </c>
      <c r="Q83" s="19">
        <v>0</v>
      </c>
      <c r="R83" s="12">
        <v>76224550</v>
      </c>
    </row>
    <row r="84" spans="1:18" x14ac:dyDescent="0.3">
      <c r="A84" s="8" t="s">
        <v>73</v>
      </c>
      <c r="B84" s="21">
        <v>6094900</v>
      </c>
      <c r="C84" s="21">
        <v>300500</v>
      </c>
      <c r="D84" s="21">
        <v>1755820</v>
      </c>
      <c r="E84" s="21">
        <v>1755820</v>
      </c>
      <c r="F84" s="21">
        <v>0</v>
      </c>
      <c r="G84" s="21">
        <v>854300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  <c r="O84" s="21">
        <v>0</v>
      </c>
      <c r="P84" s="21">
        <v>8705020</v>
      </c>
      <c r="Q84" s="18">
        <v>0</v>
      </c>
      <c r="R84" s="12">
        <v>57602885</v>
      </c>
    </row>
    <row r="85" spans="1:18" x14ac:dyDescent="0.3">
      <c r="A85" s="9" t="s">
        <v>74</v>
      </c>
      <c r="B85" s="20">
        <v>2971850</v>
      </c>
      <c r="C85" s="20">
        <v>116750</v>
      </c>
      <c r="D85" s="20">
        <v>-623992</v>
      </c>
      <c r="E85" s="20">
        <v>-623992</v>
      </c>
      <c r="F85" s="20">
        <v>0</v>
      </c>
      <c r="G85" s="20">
        <v>696100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20">
        <v>0</v>
      </c>
      <c r="P85" s="20">
        <v>3043958</v>
      </c>
      <c r="Q85" s="18">
        <v>0</v>
      </c>
      <c r="R85" s="12">
        <v>25168683</v>
      </c>
    </row>
    <row r="86" spans="1:18" x14ac:dyDescent="0.3">
      <c r="A86" s="10" t="s">
        <v>75</v>
      </c>
      <c r="B86" s="23">
        <v>4288950</v>
      </c>
      <c r="C86" s="23">
        <v>166250</v>
      </c>
      <c r="D86" s="23">
        <v>155767</v>
      </c>
      <c r="E86" s="23">
        <v>155767</v>
      </c>
      <c r="F86" s="23">
        <v>0</v>
      </c>
      <c r="G86" s="23">
        <v>738900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  <c r="M86" s="23">
        <v>0</v>
      </c>
      <c r="N86" s="23">
        <v>0</v>
      </c>
      <c r="O86" s="23">
        <v>0</v>
      </c>
      <c r="P86" s="23">
        <v>5183617</v>
      </c>
      <c r="Q86" s="19">
        <v>0</v>
      </c>
      <c r="R86" s="12">
        <v>34038519</v>
      </c>
    </row>
    <row r="87" spans="1:18" x14ac:dyDescent="0.3">
      <c r="A87" s="8" t="s">
        <v>76</v>
      </c>
      <c r="B87" s="21">
        <v>5433200</v>
      </c>
      <c r="C87" s="21">
        <v>282500</v>
      </c>
      <c r="D87" s="21">
        <v>698439</v>
      </c>
      <c r="E87" s="21">
        <v>698439</v>
      </c>
      <c r="F87" s="21">
        <v>0</v>
      </c>
      <c r="G87" s="21">
        <v>840100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6971739</v>
      </c>
      <c r="Q87" s="18">
        <v>0</v>
      </c>
      <c r="R87" s="12">
        <v>43529663</v>
      </c>
    </row>
    <row r="88" spans="1:18" x14ac:dyDescent="0.3">
      <c r="A88" s="9" t="s">
        <v>77</v>
      </c>
      <c r="B88" s="20">
        <v>34786050</v>
      </c>
      <c r="C88" s="20">
        <v>2584250</v>
      </c>
      <c r="D88" s="20">
        <v>10837061</v>
      </c>
      <c r="E88" s="20">
        <v>10837061</v>
      </c>
      <c r="F88" s="20">
        <v>0</v>
      </c>
      <c r="G88" s="20">
        <v>2127700</v>
      </c>
      <c r="H88" s="20">
        <v>0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0</v>
      </c>
      <c r="P88" s="20">
        <v>47750811</v>
      </c>
      <c r="Q88" s="18">
        <v>0</v>
      </c>
      <c r="R88" s="12">
        <v>291067122</v>
      </c>
    </row>
    <row r="89" spans="1:18" x14ac:dyDescent="0.3">
      <c r="A89" s="10" t="s">
        <v>78</v>
      </c>
      <c r="B89" s="23">
        <v>28138000</v>
      </c>
      <c r="C89" s="23">
        <v>2161500</v>
      </c>
      <c r="D89" s="23">
        <v>5840571</v>
      </c>
      <c r="E89" s="23">
        <v>5840571</v>
      </c>
      <c r="F89" s="23">
        <v>0</v>
      </c>
      <c r="G89" s="23">
        <v>1788000</v>
      </c>
      <c r="H89" s="23">
        <v>0</v>
      </c>
      <c r="I89" s="23">
        <v>0</v>
      </c>
      <c r="J89" s="23">
        <v>0</v>
      </c>
      <c r="K89" s="23">
        <v>0</v>
      </c>
      <c r="L89" s="23">
        <v>0</v>
      </c>
      <c r="M89" s="23">
        <v>0</v>
      </c>
      <c r="N89" s="23">
        <v>0</v>
      </c>
      <c r="O89" s="23">
        <v>0</v>
      </c>
      <c r="P89" s="23">
        <v>35766571</v>
      </c>
      <c r="Q89" s="19">
        <v>0</v>
      </c>
      <c r="R89" s="12">
        <v>225534613</v>
      </c>
    </row>
    <row r="90" spans="1:18" x14ac:dyDescent="0.3">
      <c r="A90" s="8" t="s">
        <v>79</v>
      </c>
      <c r="B90" s="21">
        <v>25049700</v>
      </c>
      <c r="C90" s="21">
        <v>1793000</v>
      </c>
      <c r="D90" s="21">
        <v>1894442</v>
      </c>
      <c r="E90" s="21">
        <v>1894442</v>
      </c>
      <c r="F90" s="21">
        <v>0</v>
      </c>
      <c r="G90" s="21">
        <v>1500200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28444342</v>
      </c>
      <c r="Q90" s="18">
        <v>0</v>
      </c>
      <c r="R90" s="12">
        <v>180307656</v>
      </c>
    </row>
    <row r="91" spans="1:18" x14ac:dyDescent="0.3">
      <c r="A91" s="9" t="s">
        <v>80</v>
      </c>
      <c r="B91" s="20">
        <v>10367500</v>
      </c>
      <c r="C91" s="20">
        <v>580500</v>
      </c>
      <c r="D91" s="20">
        <v>5626</v>
      </c>
      <c r="E91" s="20">
        <v>5626</v>
      </c>
      <c r="F91" s="20">
        <v>0</v>
      </c>
      <c r="G91" s="20">
        <v>1081500</v>
      </c>
      <c r="H91" s="20">
        <v>0</v>
      </c>
      <c r="I91" s="20">
        <v>0</v>
      </c>
      <c r="J91" s="20">
        <v>0</v>
      </c>
      <c r="K91" s="20">
        <v>0</v>
      </c>
      <c r="L91" s="20">
        <v>0</v>
      </c>
      <c r="M91" s="20">
        <v>0</v>
      </c>
      <c r="N91" s="20">
        <v>0</v>
      </c>
      <c r="O91" s="20">
        <v>0</v>
      </c>
      <c r="P91" s="20">
        <v>11454626</v>
      </c>
      <c r="Q91" s="18">
        <v>0</v>
      </c>
      <c r="R91" s="12">
        <v>79567350</v>
      </c>
    </row>
    <row r="92" spans="1:18" x14ac:dyDescent="0.3">
      <c r="A92" s="10" t="s">
        <v>81</v>
      </c>
      <c r="B92" s="23">
        <v>14836650</v>
      </c>
      <c r="C92" s="23">
        <v>976750</v>
      </c>
      <c r="D92" s="23">
        <v>1715378</v>
      </c>
      <c r="E92" s="23">
        <v>1715378</v>
      </c>
      <c r="F92" s="23">
        <v>0</v>
      </c>
      <c r="G92" s="23">
        <v>820700</v>
      </c>
      <c r="H92" s="23">
        <v>0</v>
      </c>
      <c r="I92" s="23">
        <v>0</v>
      </c>
      <c r="J92" s="23">
        <v>0</v>
      </c>
      <c r="K92" s="23">
        <v>0</v>
      </c>
      <c r="L92" s="23">
        <v>0</v>
      </c>
      <c r="M92" s="23">
        <v>0</v>
      </c>
      <c r="N92" s="23">
        <v>0</v>
      </c>
      <c r="O92" s="23">
        <v>0</v>
      </c>
      <c r="P92" s="23">
        <v>17372728</v>
      </c>
      <c r="Q92" s="19">
        <v>0</v>
      </c>
      <c r="R92" s="12">
        <v>118333906</v>
      </c>
    </row>
    <row r="93" spans="1:18" x14ac:dyDescent="0.3">
      <c r="A93" s="8" t="s">
        <v>82</v>
      </c>
      <c r="B93" s="21">
        <v>30316600</v>
      </c>
      <c r="C93" s="21">
        <v>2355500</v>
      </c>
      <c r="D93" s="21">
        <v>7197554</v>
      </c>
      <c r="E93" s="21">
        <v>7197554</v>
      </c>
      <c r="F93" s="21">
        <v>0</v>
      </c>
      <c r="G93" s="21">
        <v>1966300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0</v>
      </c>
      <c r="N93" s="21">
        <v>0</v>
      </c>
      <c r="O93" s="21">
        <v>0</v>
      </c>
      <c r="P93" s="21">
        <v>39480454</v>
      </c>
      <c r="Q93" s="18">
        <v>0</v>
      </c>
      <c r="R93" s="12">
        <v>243569461</v>
      </c>
    </row>
    <row r="94" spans="1:18" x14ac:dyDescent="0.3">
      <c r="A94" s="9" t="s">
        <v>83</v>
      </c>
      <c r="B94" s="20">
        <v>16417950</v>
      </c>
      <c r="C94" s="20">
        <v>1029750</v>
      </c>
      <c r="D94" s="20">
        <v>17129</v>
      </c>
      <c r="E94" s="20">
        <v>17129</v>
      </c>
      <c r="F94" s="20">
        <v>0</v>
      </c>
      <c r="G94" s="20">
        <v>867800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>
        <v>17302879</v>
      </c>
      <c r="Q94" s="18">
        <v>0</v>
      </c>
      <c r="R94" s="12">
        <v>132294245</v>
      </c>
    </row>
    <row r="95" spans="1:18" x14ac:dyDescent="0.3">
      <c r="A95" s="10" t="s">
        <v>84</v>
      </c>
      <c r="B95" s="23">
        <v>4464250</v>
      </c>
      <c r="C95" s="23">
        <v>225750</v>
      </c>
      <c r="D95" s="23">
        <v>412649</v>
      </c>
      <c r="E95" s="23">
        <v>412649</v>
      </c>
      <c r="F95" s="23">
        <v>0</v>
      </c>
      <c r="G95" s="23">
        <v>792300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5669199</v>
      </c>
      <c r="Q95" s="19">
        <v>0</v>
      </c>
      <c r="R95" s="12">
        <v>37080103</v>
      </c>
    </row>
    <row r="96" spans="1:18" x14ac:dyDescent="0.3">
      <c r="A96" s="8" t="s">
        <v>141</v>
      </c>
      <c r="B96" s="21">
        <v>12913550</v>
      </c>
      <c r="C96" s="21">
        <v>602250</v>
      </c>
      <c r="D96" s="21">
        <v>2363704</v>
      </c>
      <c r="E96" s="21">
        <v>2363704</v>
      </c>
      <c r="F96" s="21">
        <v>0</v>
      </c>
      <c r="G96" s="21">
        <v>1118200</v>
      </c>
      <c r="H96" s="21">
        <v>880000</v>
      </c>
      <c r="I96" s="21">
        <v>0</v>
      </c>
      <c r="J96" s="21">
        <v>0</v>
      </c>
      <c r="K96" s="21">
        <v>0</v>
      </c>
      <c r="L96" s="21">
        <v>880000</v>
      </c>
      <c r="M96" s="21">
        <v>0</v>
      </c>
      <c r="N96" s="21">
        <v>0</v>
      </c>
      <c r="O96" s="21">
        <v>0</v>
      </c>
      <c r="P96" s="21">
        <v>17275454</v>
      </c>
      <c r="Q96" s="18">
        <v>0</v>
      </c>
      <c r="R96" s="12">
        <v>104795502</v>
      </c>
    </row>
    <row r="97" spans="1:18" x14ac:dyDescent="0.3">
      <c r="A97" s="9" t="s">
        <v>142</v>
      </c>
      <c r="B97" s="20">
        <v>88823400</v>
      </c>
      <c r="C97" s="20">
        <v>6932500</v>
      </c>
      <c r="D97" s="20">
        <v>31256559</v>
      </c>
      <c r="E97" s="20">
        <v>31256559</v>
      </c>
      <c r="F97" s="20">
        <v>0</v>
      </c>
      <c r="G97" s="20">
        <v>0</v>
      </c>
      <c r="H97" s="20">
        <v>13250000</v>
      </c>
      <c r="I97" s="20">
        <v>250000</v>
      </c>
      <c r="J97" s="20">
        <v>0</v>
      </c>
      <c r="K97" s="20">
        <v>0</v>
      </c>
      <c r="L97" s="20">
        <v>13000000</v>
      </c>
      <c r="M97" s="20">
        <v>0</v>
      </c>
      <c r="N97" s="20">
        <v>0</v>
      </c>
      <c r="O97" s="20">
        <v>0</v>
      </c>
      <c r="P97" s="20">
        <v>133329959</v>
      </c>
      <c r="Q97" s="18">
        <v>0</v>
      </c>
      <c r="R97" s="12">
        <v>736348248</v>
      </c>
    </row>
    <row r="98" spans="1:18" x14ac:dyDescent="0.3">
      <c r="A98" s="10" t="s">
        <v>143</v>
      </c>
      <c r="B98" s="23">
        <v>132069150</v>
      </c>
      <c r="C98" s="23">
        <v>10944250</v>
      </c>
      <c r="D98" s="23">
        <v>16132834</v>
      </c>
      <c r="E98" s="23">
        <v>16132834</v>
      </c>
      <c r="F98" s="23">
        <v>0</v>
      </c>
      <c r="G98" s="23">
        <v>0</v>
      </c>
      <c r="H98" s="23">
        <v>6390000</v>
      </c>
      <c r="I98" s="23">
        <v>390000</v>
      </c>
      <c r="J98" s="23">
        <v>0</v>
      </c>
      <c r="K98" s="23">
        <v>0</v>
      </c>
      <c r="L98" s="23">
        <v>6000000</v>
      </c>
      <c r="M98" s="23">
        <v>679300</v>
      </c>
      <c r="N98" s="23">
        <v>0</v>
      </c>
      <c r="O98" s="23">
        <v>0</v>
      </c>
      <c r="P98" s="23">
        <v>155271284</v>
      </c>
      <c r="Q98" s="19">
        <v>0</v>
      </c>
      <c r="R98" s="12">
        <v>979033488</v>
      </c>
    </row>
    <row r="99" spans="1:18" x14ac:dyDescent="0.3">
      <c r="A99" s="8" t="s">
        <v>144</v>
      </c>
      <c r="B99" s="21">
        <v>163407750</v>
      </c>
      <c r="C99" s="21">
        <v>12727250</v>
      </c>
      <c r="D99" s="21">
        <v>45489605</v>
      </c>
      <c r="E99" s="21">
        <v>45489605</v>
      </c>
      <c r="F99" s="21">
        <v>0</v>
      </c>
      <c r="G99" s="21">
        <v>0</v>
      </c>
      <c r="H99" s="21">
        <v>30900000</v>
      </c>
      <c r="I99" s="21">
        <v>400000</v>
      </c>
      <c r="J99" s="21">
        <v>0</v>
      </c>
      <c r="K99" s="21">
        <v>0</v>
      </c>
      <c r="L99" s="21">
        <v>30500000</v>
      </c>
      <c r="M99" s="21">
        <v>0</v>
      </c>
      <c r="N99" s="21">
        <v>0</v>
      </c>
      <c r="O99" s="21">
        <v>0</v>
      </c>
      <c r="P99" s="21">
        <v>239797355</v>
      </c>
      <c r="Q99" s="18">
        <v>0</v>
      </c>
      <c r="R99" s="12">
        <v>1346880009</v>
      </c>
    </row>
    <row r="100" spans="1:18" x14ac:dyDescent="0.3">
      <c r="A100" s="9" t="s">
        <v>145</v>
      </c>
      <c r="B100" s="20">
        <v>219536950</v>
      </c>
      <c r="C100" s="20">
        <v>18357750</v>
      </c>
      <c r="D100" s="20">
        <v>46170256</v>
      </c>
      <c r="E100" s="20">
        <v>46170256</v>
      </c>
      <c r="F100" s="20">
        <v>0</v>
      </c>
      <c r="G100" s="20">
        <v>0</v>
      </c>
      <c r="H100" s="20">
        <v>27590000</v>
      </c>
      <c r="I100" s="20">
        <v>590000</v>
      </c>
      <c r="J100" s="20">
        <v>0</v>
      </c>
      <c r="K100" s="20">
        <v>0</v>
      </c>
      <c r="L100" s="20">
        <v>27000000</v>
      </c>
      <c r="M100" s="20">
        <v>0</v>
      </c>
      <c r="N100" s="20">
        <v>0</v>
      </c>
      <c r="O100" s="20">
        <v>0</v>
      </c>
      <c r="P100" s="20">
        <v>293297206</v>
      </c>
      <c r="Q100" s="18">
        <v>0</v>
      </c>
      <c r="R100" s="12">
        <v>1741177901</v>
      </c>
    </row>
    <row r="101" spans="1:18" x14ac:dyDescent="0.3">
      <c r="A101" s="10" t="s">
        <v>146</v>
      </c>
      <c r="B101" s="23">
        <v>280677750</v>
      </c>
      <c r="C101" s="23">
        <v>22620250</v>
      </c>
      <c r="D101" s="23">
        <v>18268566</v>
      </c>
      <c r="E101" s="23">
        <v>18268566</v>
      </c>
      <c r="F101" s="23">
        <v>0</v>
      </c>
      <c r="G101" s="23">
        <v>0</v>
      </c>
      <c r="H101" s="23">
        <v>59580000</v>
      </c>
      <c r="I101" s="23">
        <v>580000</v>
      </c>
      <c r="J101" s="23">
        <v>0</v>
      </c>
      <c r="K101" s="23">
        <v>0</v>
      </c>
      <c r="L101" s="23">
        <v>59000000</v>
      </c>
      <c r="M101" s="23">
        <v>0</v>
      </c>
      <c r="N101" s="23">
        <v>0</v>
      </c>
      <c r="O101" s="23">
        <v>3984500</v>
      </c>
      <c r="P101" s="23">
        <v>362510816</v>
      </c>
      <c r="Q101" s="19">
        <v>0</v>
      </c>
      <c r="R101" s="12">
        <v>2087406157</v>
      </c>
    </row>
    <row r="102" spans="1:18" x14ac:dyDescent="0.3">
      <c r="A102" s="8" t="s">
        <v>147</v>
      </c>
      <c r="B102" s="21">
        <v>72674150</v>
      </c>
      <c r="C102" s="21">
        <v>6141250</v>
      </c>
      <c r="D102" s="21">
        <v>-7193427</v>
      </c>
      <c r="E102" s="21">
        <v>-7193427</v>
      </c>
      <c r="F102" s="21">
        <v>0</v>
      </c>
      <c r="G102" s="21">
        <v>0</v>
      </c>
      <c r="H102" s="21">
        <v>7560000</v>
      </c>
      <c r="I102" s="21">
        <v>160000</v>
      </c>
      <c r="J102" s="21">
        <v>1900000</v>
      </c>
      <c r="K102" s="21">
        <v>0</v>
      </c>
      <c r="L102" s="21">
        <v>5500000</v>
      </c>
      <c r="M102" s="21">
        <v>0</v>
      </c>
      <c r="N102" s="21">
        <v>0</v>
      </c>
      <c r="O102" s="21">
        <v>0</v>
      </c>
      <c r="P102" s="21">
        <v>73040723</v>
      </c>
      <c r="Q102" s="18">
        <v>0</v>
      </c>
      <c r="R102" s="12">
        <v>483463950</v>
      </c>
    </row>
    <row r="103" spans="1:18" x14ac:dyDescent="0.3">
      <c r="A103" s="9" t="s">
        <v>148</v>
      </c>
      <c r="B103" s="20">
        <v>81579950</v>
      </c>
      <c r="C103" s="20">
        <v>6787750</v>
      </c>
      <c r="D103" s="20">
        <v>17415414</v>
      </c>
      <c r="E103" s="20">
        <v>17415414</v>
      </c>
      <c r="F103" s="20">
        <v>0</v>
      </c>
      <c r="G103" s="20">
        <v>0</v>
      </c>
      <c r="H103" s="20">
        <v>11800000</v>
      </c>
      <c r="I103" s="20">
        <v>300000</v>
      </c>
      <c r="J103" s="20">
        <v>0</v>
      </c>
      <c r="K103" s="20">
        <v>0</v>
      </c>
      <c r="L103" s="20">
        <v>11500000</v>
      </c>
      <c r="M103" s="20">
        <v>0</v>
      </c>
      <c r="N103" s="20">
        <v>0</v>
      </c>
      <c r="O103" s="20">
        <v>0</v>
      </c>
      <c r="P103" s="20">
        <v>110795364</v>
      </c>
      <c r="Q103" s="18">
        <v>0</v>
      </c>
      <c r="R103" s="12">
        <v>620294591</v>
      </c>
    </row>
    <row r="104" spans="1:18" x14ac:dyDescent="0.3">
      <c r="A104" s="10" t="s">
        <v>149</v>
      </c>
      <c r="B104" s="23">
        <v>12407050</v>
      </c>
      <c r="C104" s="23">
        <v>1022750</v>
      </c>
      <c r="D104" s="23">
        <v>-3699135</v>
      </c>
      <c r="E104" s="23">
        <v>-3699135</v>
      </c>
      <c r="F104" s="23">
        <v>0</v>
      </c>
      <c r="G104" s="23">
        <v>0</v>
      </c>
      <c r="H104" s="23">
        <v>2830000</v>
      </c>
      <c r="I104" s="23">
        <v>30000</v>
      </c>
      <c r="J104" s="23">
        <v>0</v>
      </c>
      <c r="K104" s="23">
        <v>0</v>
      </c>
      <c r="L104" s="23">
        <v>2800000</v>
      </c>
      <c r="M104" s="23">
        <v>0</v>
      </c>
      <c r="N104" s="23">
        <v>0</v>
      </c>
      <c r="O104" s="23">
        <v>0</v>
      </c>
      <c r="P104" s="23">
        <v>11537915</v>
      </c>
      <c r="Q104" s="19">
        <v>0</v>
      </c>
      <c r="R104" s="12">
        <v>82426409</v>
      </c>
    </row>
    <row r="105" spans="1:18" x14ac:dyDescent="0.3">
      <c r="A105" s="8" t="s">
        <v>150</v>
      </c>
      <c r="B105" s="21">
        <v>5375900</v>
      </c>
      <c r="C105" s="21">
        <v>298500</v>
      </c>
      <c r="D105" s="21">
        <v>1158968</v>
      </c>
      <c r="E105" s="21">
        <v>1158968</v>
      </c>
      <c r="F105" s="21">
        <v>603400</v>
      </c>
      <c r="G105" s="21">
        <v>0</v>
      </c>
      <c r="H105" s="21">
        <v>540000</v>
      </c>
      <c r="I105" s="21">
        <v>40000</v>
      </c>
      <c r="J105" s="21">
        <v>0</v>
      </c>
      <c r="K105" s="21">
        <v>0</v>
      </c>
      <c r="L105" s="21">
        <v>500000</v>
      </c>
      <c r="M105" s="21">
        <v>0</v>
      </c>
      <c r="N105" s="21">
        <v>0</v>
      </c>
      <c r="O105" s="21">
        <v>0</v>
      </c>
      <c r="P105" s="21">
        <v>7678268</v>
      </c>
      <c r="Q105" s="18">
        <v>0</v>
      </c>
      <c r="R105" s="12">
        <v>45393465</v>
      </c>
    </row>
    <row r="106" spans="1:18" x14ac:dyDescent="0.3">
      <c r="A106" s="9" t="s">
        <v>151</v>
      </c>
      <c r="B106" s="20">
        <v>11203100</v>
      </c>
      <c r="C106" s="20">
        <v>801000</v>
      </c>
      <c r="D106" s="20">
        <v>4440170</v>
      </c>
      <c r="E106" s="20">
        <v>4440170</v>
      </c>
      <c r="F106" s="20">
        <v>556000</v>
      </c>
      <c r="G106" s="20">
        <v>0</v>
      </c>
      <c r="H106" s="20">
        <v>3025000</v>
      </c>
      <c r="I106" s="20">
        <v>25000</v>
      </c>
      <c r="J106" s="20">
        <v>0</v>
      </c>
      <c r="K106" s="20">
        <v>0</v>
      </c>
      <c r="L106" s="20">
        <v>3000000</v>
      </c>
      <c r="M106" s="20">
        <v>0</v>
      </c>
      <c r="N106" s="20">
        <v>0</v>
      </c>
      <c r="O106" s="20">
        <v>0</v>
      </c>
      <c r="P106" s="20">
        <v>19224270</v>
      </c>
      <c r="Q106" s="18">
        <v>0</v>
      </c>
      <c r="R106" s="12">
        <v>96292537</v>
      </c>
    </row>
    <row r="107" spans="1:18" x14ac:dyDescent="0.3">
      <c r="A107" s="10" t="s">
        <v>152</v>
      </c>
      <c r="B107" s="23">
        <v>56418300</v>
      </c>
      <c r="C107" s="23">
        <v>27103000</v>
      </c>
      <c r="D107" s="23">
        <v>39136500</v>
      </c>
      <c r="E107" s="23">
        <v>39136500</v>
      </c>
      <c r="F107" s="23">
        <v>0</v>
      </c>
      <c r="G107" s="23">
        <v>0</v>
      </c>
      <c r="H107" s="23">
        <v>9860000</v>
      </c>
      <c r="I107" s="23">
        <v>360000</v>
      </c>
      <c r="J107" s="23">
        <v>0</v>
      </c>
      <c r="K107" s="23">
        <v>0</v>
      </c>
      <c r="L107" s="23">
        <v>9500000</v>
      </c>
      <c r="M107" s="23">
        <v>647900</v>
      </c>
      <c r="N107" s="23">
        <v>0</v>
      </c>
      <c r="O107" s="23">
        <v>0</v>
      </c>
      <c r="P107" s="23">
        <v>106062700</v>
      </c>
      <c r="Q107" s="19">
        <v>0</v>
      </c>
      <c r="R107" s="12">
        <v>403001724</v>
      </c>
    </row>
    <row r="108" spans="1:18" x14ac:dyDescent="0.3">
      <c r="A108" s="8" t="s">
        <v>153</v>
      </c>
      <c r="B108" s="21">
        <v>11594650</v>
      </c>
      <c r="C108" s="21">
        <v>853250</v>
      </c>
      <c r="D108" s="21">
        <v>4363731</v>
      </c>
      <c r="E108" s="21">
        <v>4363731</v>
      </c>
      <c r="F108" s="21">
        <v>0</v>
      </c>
      <c r="G108" s="21">
        <v>0</v>
      </c>
      <c r="H108" s="21">
        <v>2355000</v>
      </c>
      <c r="I108" s="21">
        <v>55000</v>
      </c>
      <c r="J108" s="21">
        <v>0</v>
      </c>
      <c r="K108" s="21">
        <v>0</v>
      </c>
      <c r="L108" s="21">
        <v>2300000</v>
      </c>
      <c r="M108" s="21">
        <v>0</v>
      </c>
      <c r="N108" s="21">
        <v>0</v>
      </c>
      <c r="O108" s="21">
        <v>0</v>
      </c>
      <c r="P108" s="21">
        <v>18313381</v>
      </c>
      <c r="Q108" s="18">
        <v>0</v>
      </c>
      <c r="R108" s="12">
        <v>94110196</v>
      </c>
    </row>
    <row r="109" spans="1:18" x14ac:dyDescent="0.3">
      <c r="A109" s="9" t="s">
        <v>154</v>
      </c>
      <c r="B109" s="20">
        <v>26555550</v>
      </c>
      <c r="C109" s="20">
        <v>1823250</v>
      </c>
      <c r="D109" s="20">
        <v>8011164</v>
      </c>
      <c r="E109" s="20">
        <v>8011164</v>
      </c>
      <c r="F109" s="20">
        <v>0</v>
      </c>
      <c r="G109" s="20">
        <v>0</v>
      </c>
      <c r="H109" s="20">
        <v>5060000</v>
      </c>
      <c r="I109" s="20">
        <v>60000</v>
      </c>
      <c r="J109" s="20">
        <v>0</v>
      </c>
      <c r="K109" s="20">
        <v>0</v>
      </c>
      <c r="L109" s="20">
        <v>5000000</v>
      </c>
      <c r="M109" s="20">
        <v>0</v>
      </c>
      <c r="N109" s="20">
        <v>0</v>
      </c>
      <c r="O109" s="20">
        <v>0</v>
      </c>
      <c r="P109" s="20">
        <v>39626714</v>
      </c>
      <c r="Q109" s="18">
        <v>0</v>
      </c>
      <c r="R109" s="12">
        <v>212367113</v>
      </c>
    </row>
    <row r="110" spans="1:18" x14ac:dyDescent="0.3">
      <c r="A110" s="10" t="s">
        <v>155</v>
      </c>
      <c r="B110" s="23">
        <v>21373400</v>
      </c>
      <c r="C110" s="23">
        <v>1682000</v>
      </c>
      <c r="D110" s="23">
        <v>2873993</v>
      </c>
      <c r="E110" s="23">
        <v>2873993</v>
      </c>
      <c r="F110" s="23">
        <v>0</v>
      </c>
      <c r="G110" s="23">
        <v>0</v>
      </c>
      <c r="H110" s="23">
        <v>3955000</v>
      </c>
      <c r="I110" s="23">
        <v>55000</v>
      </c>
      <c r="J110" s="23">
        <v>1500000</v>
      </c>
      <c r="K110" s="23">
        <v>0</v>
      </c>
      <c r="L110" s="23">
        <v>2400000</v>
      </c>
      <c r="M110" s="23">
        <v>0</v>
      </c>
      <c r="N110" s="23">
        <v>0</v>
      </c>
      <c r="O110" s="23">
        <v>0</v>
      </c>
      <c r="P110" s="23">
        <v>28202393</v>
      </c>
      <c r="Q110" s="19">
        <v>0</v>
      </c>
      <c r="R110" s="12">
        <v>164004514</v>
      </c>
    </row>
    <row r="111" spans="1:18" x14ac:dyDescent="0.3">
      <c r="A111" s="8" t="s">
        <v>156</v>
      </c>
      <c r="B111" s="21">
        <v>16343350</v>
      </c>
      <c r="C111" s="21">
        <v>1335250</v>
      </c>
      <c r="D111" s="21">
        <v>3860867</v>
      </c>
      <c r="E111" s="21">
        <v>3860867</v>
      </c>
      <c r="F111" s="21">
        <v>0</v>
      </c>
      <c r="G111" s="21">
        <v>0</v>
      </c>
      <c r="H111" s="21">
        <v>2530000</v>
      </c>
      <c r="I111" s="21">
        <v>30000</v>
      </c>
      <c r="J111" s="21">
        <v>0</v>
      </c>
      <c r="K111" s="21">
        <v>0</v>
      </c>
      <c r="L111" s="21">
        <v>2500000</v>
      </c>
      <c r="M111" s="21">
        <v>0</v>
      </c>
      <c r="N111" s="21">
        <v>373200</v>
      </c>
      <c r="O111" s="21">
        <v>0</v>
      </c>
      <c r="P111" s="21">
        <v>23107417</v>
      </c>
      <c r="Q111" s="18">
        <v>0</v>
      </c>
      <c r="R111" s="12">
        <v>129425605</v>
      </c>
    </row>
    <row r="112" spans="1:18" x14ac:dyDescent="0.3">
      <c r="A112" s="9" t="s">
        <v>157</v>
      </c>
      <c r="B112" s="20">
        <v>47466100</v>
      </c>
      <c r="C112" s="20">
        <v>4142000</v>
      </c>
      <c r="D112" s="20">
        <v>-112191</v>
      </c>
      <c r="E112" s="20">
        <v>-112191</v>
      </c>
      <c r="F112" s="20">
        <v>0</v>
      </c>
      <c r="G112" s="20">
        <v>0</v>
      </c>
      <c r="H112" s="20">
        <v>6550000</v>
      </c>
      <c r="I112" s="20">
        <v>150000</v>
      </c>
      <c r="J112" s="20">
        <v>0</v>
      </c>
      <c r="K112" s="20">
        <v>0</v>
      </c>
      <c r="L112" s="20">
        <v>6400000</v>
      </c>
      <c r="M112" s="20">
        <v>0</v>
      </c>
      <c r="N112" s="20">
        <v>257800</v>
      </c>
      <c r="O112" s="20">
        <v>0</v>
      </c>
      <c r="P112" s="20">
        <v>54161709</v>
      </c>
      <c r="Q112" s="18">
        <v>0</v>
      </c>
      <c r="R112" s="12">
        <v>344598630</v>
      </c>
    </row>
    <row r="113" spans="1:18" x14ac:dyDescent="0.3">
      <c r="A113" s="10" t="s">
        <v>158</v>
      </c>
      <c r="B113" s="23">
        <v>163652350</v>
      </c>
      <c r="C113" s="23">
        <v>13501750</v>
      </c>
      <c r="D113" s="23">
        <v>-41482862</v>
      </c>
      <c r="E113" s="23">
        <v>-41482862</v>
      </c>
      <c r="F113" s="23">
        <v>0</v>
      </c>
      <c r="G113" s="23">
        <v>0</v>
      </c>
      <c r="H113" s="23">
        <v>7000000</v>
      </c>
      <c r="I113" s="23">
        <v>0</v>
      </c>
      <c r="J113" s="23">
        <v>0</v>
      </c>
      <c r="K113" s="23">
        <v>0</v>
      </c>
      <c r="L113" s="23">
        <v>7000000</v>
      </c>
      <c r="M113" s="23">
        <v>749400</v>
      </c>
      <c r="N113" s="23">
        <v>0</v>
      </c>
      <c r="O113" s="23">
        <v>0</v>
      </c>
      <c r="P113" s="23">
        <v>129918888</v>
      </c>
      <c r="Q113" s="19">
        <v>0</v>
      </c>
      <c r="R113" s="12">
        <v>1010430627</v>
      </c>
    </row>
    <row r="114" spans="1:18" x14ac:dyDescent="0.3">
      <c r="A114" s="8" t="s">
        <v>159</v>
      </c>
      <c r="B114" s="21">
        <v>48832950</v>
      </c>
      <c r="C114" s="21">
        <v>4573750</v>
      </c>
      <c r="D114" s="21">
        <v>4077104</v>
      </c>
      <c r="E114" s="21">
        <v>4077104</v>
      </c>
      <c r="F114" s="21">
        <v>0</v>
      </c>
      <c r="G114" s="21">
        <v>0</v>
      </c>
      <c r="H114" s="21">
        <v>11725000</v>
      </c>
      <c r="I114" s="21">
        <v>225000</v>
      </c>
      <c r="J114" s="21">
        <v>0</v>
      </c>
      <c r="K114" s="21">
        <v>0</v>
      </c>
      <c r="L114" s="21">
        <v>11500000</v>
      </c>
      <c r="M114" s="21">
        <v>0</v>
      </c>
      <c r="N114" s="21">
        <v>1122500</v>
      </c>
      <c r="O114" s="21">
        <v>0</v>
      </c>
      <c r="P114" s="21">
        <v>65757554</v>
      </c>
      <c r="Q114" s="18">
        <v>0</v>
      </c>
      <c r="R114" s="12">
        <v>374373887</v>
      </c>
    </row>
    <row r="115" spans="1:18" x14ac:dyDescent="0.3">
      <c r="A115" s="9" t="s">
        <v>160</v>
      </c>
      <c r="B115" s="20">
        <v>37530550</v>
      </c>
      <c r="C115" s="20">
        <v>3495750</v>
      </c>
      <c r="D115" s="20">
        <v>-11767054</v>
      </c>
      <c r="E115" s="20">
        <v>-11767054</v>
      </c>
      <c r="F115" s="20">
        <v>0</v>
      </c>
      <c r="G115" s="20">
        <v>0</v>
      </c>
      <c r="H115" s="20">
        <v>6650000</v>
      </c>
      <c r="I115" s="20">
        <v>150000</v>
      </c>
      <c r="J115" s="20">
        <v>0</v>
      </c>
      <c r="K115" s="20">
        <v>0</v>
      </c>
      <c r="L115" s="20">
        <v>6500000</v>
      </c>
      <c r="M115" s="20">
        <v>0</v>
      </c>
      <c r="N115" s="20">
        <v>0</v>
      </c>
      <c r="O115" s="20">
        <v>0</v>
      </c>
      <c r="P115" s="20">
        <v>32413496</v>
      </c>
      <c r="Q115" s="18">
        <v>0</v>
      </c>
      <c r="R115" s="12">
        <v>228023053</v>
      </c>
    </row>
    <row r="116" spans="1:18" x14ac:dyDescent="0.3">
      <c r="A116" s="10" t="s">
        <v>161</v>
      </c>
      <c r="B116" s="23">
        <v>50608950</v>
      </c>
      <c r="C116" s="23">
        <v>4483250</v>
      </c>
      <c r="D116" s="23">
        <v>-3542482</v>
      </c>
      <c r="E116" s="23">
        <v>-3542482</v>
      </c>
      <c r="F116" s="23">
        <v>0</v>
      </c>
      <c r="G116" s="23">
        <v>0</v>
      </c>
      <c r="H116" s="23">
        <v>10380000</v>
      </c>
      <c r="I116" s="23">
        <v>180000</v>
      </c>
      <c r="J116" s="23">
        <v>0</v>
      </c>
      <c r="K116" s="23">
        <v>0</v>
      </c>
      <c r="L116" s="23">
        <v>10200000</v>
      </c>
      <c r="M116" s="23">
        <v>0</v>
      </c>
      <c r="N116" s="23">
        <v>0</v>
      </c>
      <c r="O116" s="23">
        <v>0</v>
      </c>
      <c r="P116" s="23">
        <v>57446468</v>
      </c>
      <c r="Q116" s="19">
        <v>0</v>
      </c>
      <c r="R116" s="12">
        <v>340212211</v>
      </c>
    </row>
    <row r="117" spans="1:18" x14ac:dyDescent="0.3">
      <c r="A117" s="8" t="s">
        <v>162</v>
      </c>
      <c r="B117" s="21">
        <v>359142450</v>
      </c>
      <c r="C117" s="21">
        <v>29137250</v>
      </c>
      <c r="D117" s="21">
        <v>-316004407</v>
      </c>
      <c r="E117" s="21">
        <v>-316004407</v>
      </c>
      <c r="F117" s="21">
        <v>0</v>
      </c>
      <c r="G117" s="21">
        <v>0</v>
      </c>
      <c r="H117" s="21">
        <v>81700000</v>
      </c>
      <c r="I117" s="21">
        <v>0</v>
      </c>
      <c r="J117" s="21">
        <v>4500000</v>
      </c>
      <c r="K117" s="21">
        <v>0</v>
      </c>
      <c r="L117" s="21">
        <v>77200000</v>
      </c>
      <c r="M117" s="21">
        <v>0</v>
      </c>
      <c r="N117" s="21">
        <v>0</v>
      </c>
      <c r="O117" s="21">
        <v>0</v>
      </c>
      <c r="P117" s="21">
        <v>124838043</v>
      </c>
      <c r="Q117" s="18">
        <v>0</v>
      </c>
      <c r="R117" s="12">
        <v>1408067495</v>
      </c>
    </row>
    <row r="118" spans="1:18" x14ac:dyDescent="0.3">
      <c r="A118" s="9" t="s">
        <v>163</v>
      </c>
      <c r="B118" s="20">
        <v>254261850</v>
      </c>
      <c r="C118" s="20">
        <v>21326250</v>
      </c>
      <c r="D118" s="20">
        <v>-132699592</v>
      </c>
      <c r="E118" s="20">
        <v>-132699592</v>
      </c>
      <c r="F118" s="20">
        <v>0</v>
      </c>
      <c r="G118" s="20">
        <v>0</v>
      </c>
      <c r="H118" s="20">
        <v>15500000</v>
      </c>
      <c r="I118" s="20">
        <v>0</v>
      </c>
      <c r="J118" s="20">
        <v>0</v>
      </c>
      <c r="K118" s="20">
        <v>0</v>
      </c>
      <c r="L118" s="20">
        <v>15500000</v>
      </c>
      <c r="M118" s="20">
        <v>995500</v>
      </c>
      <c r="N118" s="20">
        <v>0</v>
      </c>
      <c r="O118" s="20">
        <v>0</v>
      </c>
      <c r="P118" s="20">
        <v>138057758</v>
      </c>
      <c r="Q118" s="18">
        <v>0</v>
      </c>
      <c r="R118" s="12">
        <v>1322781132</v>
      </c>
    </row>
    <row r="119" spans="1:18" x14ac:dyDescent="0.3">
      <c r="A119" s="10" t="s">
        <v>164</v>
      </c>
      <c r="B119" s="23">
        <v>49719350</v>
      </c>
      <c r="C119" s="23">
        <v>3893750</v>
      </c>
      <c r="D119" s="23">
        <v>14666919</v>
      </c>
      <c r="E119" s="23">
        <v>14666919</v>
      </c>
      <c r="F119" s="23">
        <v>0</v>
      </c>
      <c r="G119" s="23">
        <v>0</v>
      </c>
      <c r="H119" s="23">
        <v>1710000</v>
      </c>
      <c r="I119" s="23">
        <v>210000</v>
      </c>
      <c r="J119" s="23">
        <v>0</v>
      </c>
      <c r="K119" s="23">
        <v>0</v>
      </c>
      <c r="L119" s="23">
        <v>1500000</v>
      </c>
      <c r="M119" s="23">
        <v>456100</v>
      </c>
      <c r="N119" s="23">
        <v>0</v>
      </c>
      <c r="O119" s="23">
        <v>0</v>
      </c>
      <c r="P119" s="23">
        <v>66552369</v>
      </c>
      <c r="Q119" s="19">
        <v>0</v>
      </c>
      <c r="R119" s="12">
        <v>410195121</v>
      </c>
    </row>
    <row r="120" spans="1:18" x14ac:dyDescent="0.3">
      <c r="A120" s="8" t="s">
        <v>165</v>
      </c>
      <c r="B120" s="21">
        <v>47879200</v>
      </c>
      <c r="C120" s="21">
        <v>4237500</v>
      </c>
      <c r="D120" s="21">
        <v>-3511648</v>
      </c>
      <c r="E120" s="21">
        <v>-3511648</v>
      </c>
      <c r="F120" s="21">
        <v>0</v>
      </c>
      <c r="G120" s="21">
        <v>0</v>
      </c>
      <c r="H120" s="21">
        <v>3220000</v>
      </c>
      <c r="I120" s="21">
        <v>220000</v>
      </c>
      <c r="J120" s="21">
        <v>0</v>
      </c>
      <c r="K120" s="21">
        <v>0</v>
      </c>
      <c r="L120" s="21">
        <v>3000000</v>
      </c>
      <c r="M120" s="21">
        <v>0</v>
      </c>
      <c r="N120" s="21">
        <v>94600</v>
      </c>
      <c r="O120" s="21">
        <v>0</v>
      </c>
      <c r="P120" s="21">
        <v>47682152</v>
      </c>
      <c r="Q120" s="18">
        <v>0</v>
      </c>
      <c r="R120" s="12">
        <v>327181386</v>
      </c>
    </row>
    <row r="121" spans="1:18" x14ac:dyDescent="0.3">
      <c r="A121" s="9" t="s">
        <v>166</v>
      </c>
      <c r="B121" s="20">
        <v>29483100</v>
      </c>
      <c r="C121" s="20">
        <v>2461000</v>
      </c>
      <c r="D121" s="20">
        <v>5087740</v>
      </c>
      <c r="E121" s="20">
        <v>5087740</v>
      </c>
      <c r="F121" s="20">
        <v>0</v>
      </c>
      <c r="G121" s="20">
        <v>0</v>
      </c>
      <c r="H121" s="20">
        <v>9180000</v>
      </c>
      <c r="I121" s="20">
        <v>180000</v>
      </c>
      <c r="J121" s="20">
        <v>0</v>
      </c>
      <c r="K121" s="20">
        <v>0</v>
      </c>
      <c r="L121" s="20">
        <v>9000000</v>
      </c>
      <c r="M121" s="20">
        <v>0</v>
      </c>
      <c r="N121" s="20">
        <v>0</v>
      </c>
      <c r="O121" s="20">
        <v>0</v>
      </c>
      <c r="P121" s="20">
        <v>43750840</v>
      </c>
      <c r="Q121" s="18">
        <v>0</v>
      </c>
      <c r="R121" s="12">
        <v>239207697</v>
      </c>
    </row>
    <row r="122" spans="1:18" x14ac:dyDescent="0.3">
      <c r="A122" s="10" t="s">
        <v>167</v>
      </c>
      <c r="B122" s="23">
        <v>98730850</v>
      </c>
      <c r="C122" s="23">
        <v>9571750</v>
      </c>
      <c r="D122" s="23">
        <v>-9434219</v>
      </c>
      <c r="E122" s="23">
        <v>-9434219</v>
      </c>
      <c r="F122" s="23">
        <v>0</v>
      </c>
      <c r="G122" s="23">
        <v>0</v>
      </c>
      <c r="H122" s="23">
        <v>14000000</v>
      </c>
      <c r="I122" s="23">
        <v>0</v>
      </c>
      <c r="J122" s="23">
        <v>0</v>
      </c>
      <c r="K122" s="23">
        <v>0</v>
      </c>
      <c r="L122" s="23">
        <v>14000000</v>
      </c>
      <c r="M122" s="23">
        <v>0</v>
      </c>
      <c r="N122" s="23">
        <v>5392800</v>
      </c>
      <c r="O122" s="23">
        <v>0</v>
      </c>
      <c r="P122" s="23">
        <v>108689431</v>
      </c>
      <c r="Q122" s="19">
        <v>0</v>
      </c>
      <c r="R122" s="12">
        <v>701129296</v>
      </c>
    </row>
    <row r="123" spans="1:18" x14ac:dyDescent="0.3">
      <c r="A123" s="8" t="s">
        <v>168</v>
      </c>
      <c r="B123" s="21">
        <v>223719500</v>
      </c>
      <c r="C123" s="21">
        <v>19415000</v>
      </c>
      <c r="D123" s="21">
        <v>-18014836</v>
      </c>
      <c r="E123" s="21">
        <v>-18014836</v>
      </c>
      <c r="F123" s="21">
        <v>0</v>
      </c>
      <c r="G123" s="21">
        <v>0</v>
      </c>
      <c r="H123" s="21">
        <v>46330000</v>
      </c>
      <c r="I123" s="21">
        <v>330000</v>
      </c>
      <c r="J123" s="21">
        <v>0</v>
      </c>
      <c r="K123" s="21">
        <v>0</v>
      </c>
      <c r="L123" s="21">
        <v>46000000</v>
      </c>
      <c r="M123" s="21">
        <v>936300</v>
      </c>
      <c r="N123" s="21">
        <v>1367000</v>
      </c>
      <c r="O123" s="21">
        <v>0</v>
      </c>
      <c r="P123" s="21">
        <v>254337964</v>
      </c>
      <c r="Q123" s="18">
        <v>0</v>
      </c>
      <c r="R123" s="12">
        <v>1554563363</v>
      </c>
    </row>
    <row r="124" spans="1:18" x14ac:dyDescent="0.3">
      <c r="A124" s="9" t="s">
        <v>169</v>
      </c>
      <c r="B124" s="20">
        <v>64192900</v>
      </c>
      <c r="C124" s="20">
        <v>5507000</v>
      </c>
      <c r="D124" s="20">
        <v>-9019664</v>
      </c>
      <c r="E124" s="20">
        <v>-9019664</v>
      </c>
      <c r="F124" s="20">
        <v>0</v>
      </c>
      <c r="G124" s="20">
        <v>0</v>
      </c>
      <c r="H124" s="20">
        <v>3190000</v>
      </c>
      <c r="I124" s="20">
        <v>190000</v>
      </c>
      <c r="J124" s="20">
        <v>0</v>
      </c>
      <c r="K124" s="20">
        <v>0</v>
      </c>
      <c r="L124" s="20">
        <v>3000000</v>
      </c>
      <c r="M124" s="20">
        <v>0</v>
      </c>
      <c r="N124" s="20">
        <v>99700</v>
      </c>
      <c r="O124" s="20">
        <v>0</v>
      </c>
      <c r="P124" s="20">
        <v>58462936</v>
      </c>
      <c r="Q124" s="18">
        <v>0</v>
      </c>
      <c r="R124" s="12">
        <v>423653805</v>
      </c>
    </row>
    <row r="125" spans="1:18" x14ac:dyDescent="0.3">
      <c r="A125" s="10" t="s">
        <v>170</v>
      </c>
      <c r="B125" s="23">
        <v>17805700</v>
      </c>
      <c r="C125" s="23">
        <v>1576500</v>
      </c>
      <c r="D125" s="23">
        <v>-3556534</v>
      </c>
      <c r="E125" s="23">
        <v>-3556534</v>
      </c>
      <c r="F125" s="23">
        <v>0</v>
      </c>
      <c r="G125" s="23">
        <v>0</v>
      </c>
      <c r="H125" s="23">
        <v>2575000</v>
      </c>
      <c r="I125" s="23">
        <v>75000</v>
      </c>
      <c r="J125" s="23">
        <v>0</v>
      </c>
      <c r="K125" s="23">
        <v>0</v>
      </c>
      <c r="L125" s="23">
        <v>2500000</v>
      </c>
      <c r="M125" s="23">
        <v>0</v>
      </c>
      <c r="N125" s="23">
        <v>138100</v>
      </c>
      <c r="O125" s="23">
        <v>0</v>
      </c>
      <c r="P125" s="23">
        <v>16962266</v>
      </c>
      <c r="Q125" s="19">
        <v>0</v>
      </c>
      <c r="R125" s="12">
        <v>141455284</v>
      </c>
    </row>
    <row r="126" spans="1:18" x14ac:dyDescent="0.3">
      <c r="A126" s="8" t="s">
        <v>171</v>
      </c>
      <c r="B126" s="21">
        <v>100602100</v>
      </c>
      <c r="C126" s="21">
        <v>9064000</v>
      </c>
      <c r="D126" s="21">
        <v>7888626</v>
      </c>
      <c r="E126" s="21">
        <v>7888626</v>
      </c>
      <c r="F126" s="21">
        <v>0</v>
      </c>
      <c r="G126" s="21">
        <v>0</v>
      </c>
      <c r="H126" s="21">
        <v>16380000</v>
      </c>
      <c r="I126" s="21">
        <v>380000</v>
      </c>
      <c r="J126" s="21">
        <v>0</v>
      </c>
      <c r="K126" s="21">
        <v>0</v>
      </c>
      <c r="L126" s="21">
        <v>16000000</v>
      </c>
      <c r="M126" s="21">
        <v>0</v>
      </c>
      <c r="N126" s="21">
        <v>6716400</v>
      </c>
      <c r="O126" s="21">
        <v>0</v>
      </c>
      <c r="P126" s="21">
        <v>131587126</v>
      </c>
      <c r="Q126" s="18">
        <v>0</v>
      </c>
      <c r="R126" s="12">
        <v>792925264</v>
      </c>
    </row>
    <row r="127" spans="1:18" x14ac:dyDescent="0.3">
      <c r="A127" s="9" t="s">
        <v>172</v>
      </c>
      <c r="B127" s="20">
        <v>59218500</v>
      </c>
      <c r="C127" s="20">
        <v>5260000</v>
      </c>
      <c r="D127" s="20">
        <v>15379973</v>
      </c>
      <c r="E127" s="20">
        <v>15379973</v>
      </c>
      <c r="F127" s="20">
        <v>0</v>
      </c>
      <c r="G127" s="20">
        <v>0</v>
      </c>
      <c r="H127" s="20">
        <v>3355000</v>
      </c>
      <c r="I127" s="20">
        <v>255000</v>
      </c>
      <c r="J127" s="20">
        <v>0</v>
      </c>
      <c r="K127" s="20">
        <v>0</v>
      </c>
      <c r="L127" s="20">
        <v>3100000</v>
      </c>
      <c r="M127" s="20">
        <v>0</v>
      </c>
      <c r="N127" s="20">
        <v>566900</v>
      </c>
      <c r="O127" s="20">
        <v>0</v>
      </c>
      <c r="P127" s="20">
        <v>78520373</v>
      </c>
      <c r="Q127" s="18">
        <v>0</v>
      </c>
      <c r="R127" s="12">
        <v>472725476</v>
      </c>
    </row>
    <row r="128" spans="1:18" x14ac:dyDescent="0.3">
      <c r="A128" s="10" t="s">
        <v>173</v>
      </c>
      <c r="B128" s="23">
        <v>68657400</v>
      </c>
      <c r="C128" s="23">
        <v>5813000</v>
      </c>
      <c r="D128" s="23">
        <v>22503391</v>
      </c>
      <c r="E128" s="23">
        <v>22503391</v>
      </c>
      <c r="F128" s="23">
        <v>0</v>
      </c>
      <c r="G128" s="23">
        <v>0</v>
      </c>
      <c r="H128" s="23">
        <v>6255000</v>
      </c>
      <c r="I128" s="23">
        <v>255000</v>
      </c>
      <c r="J128" s="23">
        <v>0</v>
      </c>
      <c r="K128" s="23">
        <v>0</v>
      </c>
      <c r="L128" s="23">
        <v>6000000</v>
      </c>
      <c r="M128" s="23">
        <v>0</v>
      </c>
      <c r="N128" s="23">
        <v>0</v>
      </c>
      <c r="O128" s="23">
        <v>0</v>
      </c>
      <c r="P128" s="23">
        <v>97415791</v>
      </c>
      <c r="Q128" s="19">
        <v>0</v>
      </c>
      <c r="R128" s="12">
        <v>567691064</v>
      </c>
    </row>
    <row r="129" spans="1:18" x14ac:dyDescent="0.3">
      <c r="A129" s="8" t="s">
        <v>174</v>
      </c>
      <c r="B129" s="21">
        <v>34847550</v>
      </c>
      <c r="C129" s="21">
        <v>3272750</v>
      </c>
      <c r="D129" s="21">
        <v>9269569</v>
      </c>
      <c r="E129" s="21">
        <v>9269569</v>
      </c>
      <c r="F129" s="21">
        <v>0</v>
      </c>
      <c r="G129" s="21">
        <v>0</v>
      </c>
      <c r="H129" s="21">
        <v>1810000</v>
      </c>
      <c r="I129" s="21">
        <v>310000</v>
      </c>
      <c r="J129" s="21">
        <v>0</v>
      </c>
      <c r="K129" s="21">
        <v>0</v>
      </c>
      <c r="L129" s="21">
        <v>1500000</v>
      </c>
      <c r="M129" s="21">
        <v>0</v>
      </c>
      <c r="N129" s="21">
        <v>2077100</v>
      </c>
      <c r="O129" s="21">
        <v>0</v>
      </c>
      <c r="P129" s="21">
        <v>48004219</v>
      </c>
      <c r="Q129" s="18">
        <v>0</v>
      </c>
      <c r="R129" s="12">
        <v>299882342</v>
      </c>
    </row>
    <row r="130" spans="1:18" x14ac:dyDescent="0.3">
      <c r="A130" s="9" t="s">
        <v>175</v>
      </c>
      <c r="B130" s="20">
        <v>9564900</v>
      </c>
      <c r="C130" s="20">
        <v>642500</v>
      </c>
      <c r="D130" s="20">
        <v>3767283</v>
      </c>
      <c r="E130" s="20">
        <v>3767283</v>
      </c>
      <c r="F130" s="20">
        <v>301700</v>
      </c>
      <c r="G130" s="20">
        <v>0</v>
      </c>
      <c r="H130" s="20">
        <v>600000</v>
      </c>
      <c r="I130" s="20">
        <v>100000</v>
      </c>
      <c r="J130" s="20">
        <v>0</v>
      </c>
      <c r="K130" s="20">
        <v>0</v>
      </c>
      <c r="L130" s="20">
        <v>500000</v>
      </c>
      <c r="M130" s="20">
        <v>0</v>
      </c>
      <c r="N130" s="20">
        <v>0</v>
      </c>
      <c r="O130" s="20">
        <v>0</v>
      </c>
      <c r="P130" s="20">
        <v>14233883</v>
      </c>
      <c r="Q130" s="18">
        <v>0</v>
      </c>
      <c r="R130" s="12">
        <v>82582398</v>
      </c>
    </row>
    <row r="131" spans="1:18" x14ac:dyDescent="0.3">
      <c r="A131" s="10" t="s">
        <v>176</v>
      </c>
      <c r="B131" s="23">
        <v>19504450</v>
      </c>
      <c r="C131" s="23">
        <v>1541750</v>
      </c>
      <c r="D131" s="23">
        <v>-3459857</v>
      </c>
      <c r="E131" s="23">
        <v>-3459857</v>
      </c>
      <c r="F131" s="23">
        <v>0</v>
      </c>
      <c r="G131" s="23">
        <v>0</v>
      </c>
      <c r="H131" s="23">
        <v>2575000</v>
      </c>
      <c r="I131" s="23">
        <v>75000</v>
      </c>
      <c r="J131" s="23">
        <v>0</v>
      </c>
      <c r="K131" s="23">
        <v>0</v>
      </c>
      <c r="L131" s="23">
        <v>2500000</v>
      </c>
      <c r="M131" s="23">
        <v>0</v>
      </c>
      <c r="N131" s="23">
        <v>0</v>
      </c>
      <c r="O131" s="23">
        <v>0</v>
      </c>
      <c r="P131" s="23">
        <v>18619593</v>
      </c>
      <c r="Q131" s="19">
        <v>0</v>
      </c>
      <c r="R131" s="12">
        <v>123148190</v>
      </c>
    </row>
    <row r="132" spans="1:18" x14ac:dyDescent="0.3">
      <c r="A132" s="8" t="s">
        <v>177</v>
      </c>
      <c r="B132" s="21">
        <v>5071650</v>
      </c>
      <c r="C132" s="21">
        <v>240750</v>
      </c>
      <c r="D132" s="21">
        <v>161479</v>
      </c>
      <c r="E132" s="21">
        <v>161479</v>
      </c>
      <c r="F132" s="21">
        <v>301700</v>
      </c>
      <c r="G132" s="21">
        <v>0</v>
      </c>
      <c r="H132" s="21">
        <v>600000</v>
      </c>
      <c r="I132" s="21">
        <v>0</v>
      </c>
      <c r="J132" s="21">
        <v>0</v>
      </c>
      <c r="K132" s="21">
        <v>0</v>
      </c>
      <c r="L132" s="21">
        <v>600000</v>
      </c>
      <c r="M132" s="21">
        <v>0</v>
      </c>
      <c r="N132" s="21">
        <v>0</v>
      </c>
      <c r="O132" s="21">
        <v>0</v>
      </c>
      <c r="P132" s="21">
        <v>6134829</v>
      </c>
      <c r="Q132" s="18">
        <v>0</v>
      </c>
      <c r="R132" s="12">
        <v>38089949</v>
      </c>
    </row>
    <row r="133" spans="1:18" x14ac:dyDescent="0.3">
      <c r="A133" s="9" t="s">
        <v>178</v>
      </c>
      <c r="B133" s="20">
        <v>11305250</v>
      </c>
      <c r="C133" s="20">
        <v>719250</v>
      </c>
      <c r="D133" s="20">
        <v>1224960</v>
      </c>
      <c r="E133" s="20">
        <v>1224960</v>
      </c>
      <c r="F133" s="20">
        <v>517900</v>
      </c>
      <c r="G133" s="20">
        <v>0</v>
      </c>
      <c r="H133" s="20">
        <v>1500000</v>
      </c>
      <c r="I133" s="20">
        <v>100000</v>
      </c>
      <c r="J133" s="20">
        <v>0</v>
      </c>
      <c r="K133" s="20">
        <v>0</v>
      </c>
      <c r="L133" s="20">
        <v>1400000</v>
      </c>
      <c r="M133" s="20">
        <v>0</v>
      </c>
      <c r="N133" s="20">
        <v>0</v>
      </c>
      <c r="O133" s="20">
        <v>0</v>
      </c>
      <c r="P133" s="20">
        <v>14548110</v>
      </c>
      <c r="Q133" s="18">
        <v>0</v>
      </c>
      <c r="R133" s="12">
        <v>86212878</v>
      </c>
    </row>
    <row r="134" spans="1:18" x14ac:dyDescent="0.3">
      <c r="A134" s="10" t="s">
        <v>179</v>
      </c>
      <c r="B134" s="23">
        <v>15397200</v>
      </c>
      <c r="C134" s="23">
        <v>1030000</v>
      </c>
      <c r="D134" s="23">
        <v>1929914</v>
      </c>
      <c r="E134" s="23">
        <v>1929914</v>
      </c>
      <c r="F134" s="23">
        <v>270200</v>
      </c>
      <c r="G134" s="23">
        <v>0</v>
      </c>
      <c r="H134" s="23">
        <v>1530000</v>
      </c>
      <c r="I134" s="23">
        <v>130000</v>
      </c>
      <c r="J134" s="23">
        <v>0</v>
      </c>
      <c r="K134" s="23">
        <v>0</v>
      </c>
      <c r="L134" s="23">
        <v>1400000</v>
      </c>
      <c r="M134" s="23">
        <v>0</v>
      </c>
      <c r="N134" s="23">
        <v>0</v>
      </c>
      <c r="O134" s="23">
        <v>0</v>
      </c>
      <c r="P134" s="23">
        <v>19127314</v>
      </c>
      <c r="Q134" s="19">
        <v>0</v>
      </c>
      <c r="R134" s="12">
        <v>111298704</v>
      </c>
    </row>
    <row r="135" spans="1:18" x14ac:dyDescent="0.3">
      <c r="A135" s="8" t="s">
        <v>180</v>
      </c>
      <c r="B135" s="21">
        <v>8426600</v>
      </c>
      <c r="C135" s="21">
        <v>577000</v>
      </c>
      <c r="D135" s="21">
        <v>261440</v>
      </c>
      <c r="E135" s="21">
        <v>261440</v>
      </c>
      <c r="F135" s="21">
        <v>301700</v>
      </c>
      <c r="G135" s="21">
        <v>0</v>
      </c>
      <c r="H135" s="21">
        <v>900000</v>
      </c>
      <c r="I135" s="21">
        <v>0</v>
      </c>
      <c r="J135" s="21">
        <v>0</v>
      </c>
      <c r="K135" s="21">
        <v>0</v>
      </c>
      <c r="L135" s="21">
        <v>900000</v>
      </c>
      <c r="M135" s="21">
        <v>0</v>
      </c>
      <c r="N135" s="21">
        <v>0</v>
      </c>
      <c r="O135" s="21">
        <v>0</v>
      </c>
      <c r="P135" s="21">
        <v>9889740</v>
      </c>
      <c r="Q135" s="18">
        <v>0</v>
      </c>
      <c r="R135" s="12">
        <v>52665370</v>
      </c>
    </row>
    <row r="136" spans="1:18" x14ac:dyDescent="0.3">
      <c r="A136" s="9" t="s">
        <v>181</v>
      </c>
      <c r="B136" s="20">
        <v>15683500</v>
      </c>
      <c r="C136" s="20">
        <v>1026500</v>
      </c>
      <c r="D136" s="20">
        <v>1958826</v>
      </c>
      <c r="E136" s="20">
        <v>1958826</v>
      </c>
      <c r="F136" s="20">
        <v>410400</v>
      </c>
      <c r="G136" s="20">
        <v>0</v>
      </c>
      <c r="H136" s="20">
        <v>1720000</v>
      </c>
      <c r="I136" s="20">
        <v>120000</v>
      </c>
      <c r="J136" s="20">
        <v>0</v>
      </c>
      <c r="K136" s="20">
        <v>0</v>
      </c>
      <c r="L136" s="20">
        <v>1600000</v>
      </c>
      <c r="M136" s="20">
        <v>0</v>
      </c>
      <c r="N136" s="20">
        <v>0</v>
      </c>
      <c r="O136" s="20">
        <v>0</v>
      </c>
      <c r="P136" s="20">
        <v>19772726</v>
      </c>
      <c r="Q136" s="18">
        <v>0</v>
      </c>
      <c r="R136" s="12">
        <v>114504685</v>
      </c>
    </row>
    <row r="137" spans="1:18" x14ac:dyDescent="0.3">
      <c r="A137" s="10" t="s">
        <v>182</v>
      </c>
      <c r="B137" s="23">
        <v>12729300</v>
      </c>
      <c r="C137" s="23">
        <v>985500</v>
      </c>
      <c r="D137" s="23">
        <v>-2597167</v>
      </c>
      <c r="E137" s="23">
        <v>-2597167</v>
      </c>
      <c r="F137" s="23">
        <v>0</v>
      </c>
      <c r="G137" s="23">
        <v>0</v>
      </c>
      <c r="H137" s="23">
        <v>500000</v>
      </c>
      <c r="I137" s="23">
        <v>0</v>
      </c>
      <c r="J137" s="23">
        <v>0</v>
      </c>
      <c r="K137" s="23">
        <v>0</v>
      </c>
      <c r="L137" s="23">
        <v>500000</v>
      </c>
      <c r="M137" s="23">
        <v>0</v>
      </c>
      <c r="N137" s="23">
        <v>0</v>
      </c>
      <c r="O137" s="23">
        <v>0</v>
      </c>
      <c r="P137" s="23">
        <v>10632133</v>
      </c>
      <c r="Q137" s="19">
        <v>0</v>
      </c>
      <c r="R137" s="12">
        <v>60811225</v>
      </c>
    </row>
    <row r="138" spans="1:18" x14ac:dyDescent="0.3">
      <c r="A138" s="8" t="s">
        <v>183</v>
      </c>
      <c r="B138" s="21">
        <v>12507350</v>
      </c>
      <c r="C138" s="21">
        <v>768750</v>
      </c>
      <c r="D138" s="21">
        <v>1965201</v>
      </c>
      <c r="E138" s="21">
        <v>1965201</v>
      </c>
      <c r="F138" s="21">
        <v>0</v>
      </c>
      <c r="G138" s="21">
        <v>0</v>
      </c>
      <c r="H138" s="21">
        <v>1565000</v>
      </c>
      <c r="I138" s="21">
        <v>65000</v>
      </c>
      <c r="J138" s="21">
        <v>0</v>
      </c>
      <c r="K138" s="21">
        <v>0</v>
      </c>
      <c r="L138" s="21">
        <v>1500000</v>
      </c>
      <c r="M138" s="21">
        <v>0</v>
      </c>
      <c r="N138" s="21">
        <v>0</v>
      </c>
      <c r="O138" s="21">
        <v>0</v>
      </c>
      <c r="P138" s="21">
        <v>16037551</v>
      </c>
      <c r="Q138" s="18">
        <v>0</v>
      </c>
      <c r="R138" s="12">
        <v>91449931</v>
      </c>
    </row>
    <row r="139" spans="1:18" x14ac:dyDescent="0.3">
      <c r="A139" s="9" t="s">
        <v>184</v>
      </c>
      <c r="B139" s="20">
        <v>8771700</v>
      </c>
      <c r="C139" s="20">
        <v>507000</v>
      </c>
      <c r="D139" s="20">
        <v>491383</v>
      </c>
      <c r="E139" s="20">
        <v>491383</v>
      </c>
      <c r="F139" s="20">
        <v>301700</v>
      </c>
      <c r="G139" s="20">
        <v>0</v>
      </c>
      <c r="H139" s="20">
        <v>600000</v>
      </c>
      <c r="I139" s="20">
        <v>100000</v>
      </c>
      <c r="J139" s="20">
        <v>0</v>
      </c>
      <c r="K139" s="20">
        <v>0</v>
      </c>
      <c r="L139" s="20">
        <v>500000</v>
      </c>
      <c r="M139" s="20">
        <v>0</v>
      </c>
      <c r="N139" s="20">
        <v>0</v>
      </c>
      <c r="O139" s="20">
        <v>0</v>
      </c>
      <c r="P139" s="20">
        <v>10164783</v>
      </c>
      <c r="Q139" s="18">
        <v>0</v>
      </c>
      <c r="R139" s="12">
        <v>62050221</v>
      </c>
    </row>
    <row r="140" spans="1:18" x14ac:dyDescent="0.3">
      <c r="A140" s="10" t="s">
        <v>185</v>
      </c>
      <c r="B140" s="23">
        <v>40118200</v>
      </c>
      <c r="C140" s="23">
        <v>3131000</v>
      </c>
      <c r="D140" s="23">
        <v>13874885</v>
      </c>
      <c r="E140" s="23">
        <v>13874885</v>
      </c>
      <c r="F140" s="23">
        <v>0</v>
      </c>
      <c r="G140" s="23">
        <v>0</v>
      </c>
      <c r="H140" s="23">
        <v>3070000</v>
      </c>
      <c r="I140" s="23">
        <v>170000</v>
      </c>
      <c r="J140" s="23">
        <v>0</v>
      </c>
      <c r="K140" s="23">
        <v>0</v>
      </c>
      <c r="L140" s="23">
        <v>2900000</v>
      </c>
      <c r="M140" s="23">
        <v>0</v>
      </c>
      <c r="N140" s="23">
        <v>0</v>
      </c>
      <c r="O140" s="23">
        <v>0</v>
      </c>
      <c r="P140" s="23">
        <v>57063085</v>
      </c>
      <c r="Q140" s="19">
        <v>0</v>
      </c>
      <c r="R140" s="12">
        <v>321137756</v>
      </c>
    </row>
    <row r="141" spans="1:18" x14ac:dyDescent="0.3">
      <c r="A141" s="8" t="s">
        <v>186</v>
      </c>
      <c r="B141" s="21">
        <v>53063100</v>
      </c>
      <c r="C141" s="21">
        <v>4396000</v>
      </c>
      <c r="D141" s="21">
        <v>4234574</v>
      </c>
      <c r="E141" s="21">
        <v>4234574</v>
      </c>
      <c r="F141" s="21">
        <v>0</v>
      </c>
      <c r="G141" s="21">
        <v>0</v>
      </c>
      <c r="H141" s="21">
        <v>7035000</v>
      </c>
      <c r="I141" s="21">
        <v>235000</v>
      </c>
      <c r="J141" s="21">
        <v>0</v>
      </c>
      <c r="K141" s="21">
        <v>0</v>
      </c>
      <c r="L141" s="21">
        <v>6800000</v>
      </c>
      <c r="M141" s="21">
        <v>0</v>
      </c>
      <c r="N141" s="21">
        <v>148600</v>
      </c>
      <c r="O141" s="21">
        <v>0</v>
      </c>
      <c r="P141" s="21">
        <v>64481274</v>
      </c>
      <c r="Q141" s="18">
        <v>0</v>
      </c>
      <c r="R141" s="12">
        <v>386411109</v>
      </c>
    </row>
    <row r="142" spans="1:18" x14ac:dyDescent="0.3">
      <c r="A142" s="9" t="s">
        <v>187</v>
      </c>
      <c r="B142" s="20">
        <v>71916000</v>
      </c>
      <c r="C142" s="20">
        <v>6069500</v>
      </c>
      <c r="D142" s="20">
        <v>-13696083</v>
      </c>
      <c r="E142" s="20">
        <v>-13696083</v>
      </c>
      <c r="F142" s="20">
        <v>0</v>
      </c>
      <c r="G142" s="20">
        <v>0</v>
      </c>
      <c r="H142" s="20">
        <v>10170000</v>
      </c>
      <c r="I142" s="20">
        <v>170000</v>
      </c>
      <c r="J142" s="20">
        <v>0</v>
      </c>
      <c r="K142" s="20">
        <v>0</v>
      </c>
      <c r="L142" s="20">
        <v>10000000</v>
      </c>
      <c r="M142" s="20">
        <v>0</v>
      </c>
      <c r="N142" s="20">
        <v>0</v>
      </c>
      <c r="O142" s="20">
        <v>0</v>
      </c>
      <c r="P142" s="20">
        <v>68389917</v>
      </c>
      <c r="Q142" s="18">
        <v>0</v>
      </c>
      <c r="R142" s="12">
        <v>453523225</v>
      </c>
    </row>
    <row r="143" spans="1:18" x14ac:dyDescent="0.3">
      <c r="A143" s="10" t="s">
        <v>188</v>
      </c>
      <c r="B143" s="23">
        <v>9635150</v>
      </c>
      <c r="C143" s="23">
        <v>616750</v>
      </c>
      <c r="D143" s="23">
        <v>1078589</v>
      </c>
      <c r="E143" s="23">
        <v>1078589</v>
      </c>
      <c r="F143" s="23">
        <v>301700</v>
      </c>
      <c r="G143" s="23">
        <v>0</v>
      </c>
      <c r="H143" s="23">
        <v>910000</v>
      </c>
      <c r="I143" s="23">
        <v>110000</v>
      </c>
      <c r="J143" s="23">
        <v>0</v>
      </c>
      <c r="K143" s="23">
        <v>0</v>
      </c>
      <c r="L143" s="23">
        <v>800000</v>
      </c>
      <c r="M143" s="23">
        <v>0</v>
      </c>
      <c r="N143" s="23">
        <v>0</v>
      </c>
      <c r="O143" s="23">
        <v>0</v>
      </c>
      <c r="P143" s="23">
        <v>11925439</v>
      </c>
      <c r="Q143" s="19">
        <v>0</v>
      </c>
      <c r="R143" s="12">
        <v>70505719</v>
      </c>
    </row>
    <row r="144" spans="1:18" x14ac:dyDescent="0.3">
      <c r="A144" s="8" t="s">
        <v>189</v>
      </c>
      <c r="B144" s="21">
        <v>6693150</v>
      </c>
      <c r="C144" s="21">
        <v>322250</v>
      </c>
      <c r="D144" s="21">
        <v>785369</v>
      </c>
      <c r="E144" s="21">
        <v>785369</v>
      </c>
      <c r="F144" s="21">
        <v>362000</v>
      </c>
      <c r="G144" s="21">
        <v>0</v>
      </c>
      <c r="H144" s="21">
        <v>590000</v>
      </c>
      <c r="I144" s="21">
        <v>90000</v>
      </c>
      <c r="J144" s="21">
        <v>0</v>
      </c>
      <c r="K144" s="21">
        <v>0</v>
      </c>
      <c r="L144" s="21">
        <v>500000</v>
      </c>
      <c r="M144" s="21">
        <v>0</v>
      </c>
      <c r="N144" s="21">
        <v>0</v>
      </c>
      <c r="O144" s="21">
        <v>0</v>
      </c>
      <c r="P144" s="21">
        <v>8430519</v>
      </c>
      <c r="Q144" s="18">
        <v>0</v>
      </c>
      <c r="R144" s="12">
        <v>51013076</v>
      </c>
    </row>
    <row r="145" spans="1:18" x14ac:dyDescent="0.3">
      <c r="A145" s="9" t="s">
        <v>190</v>
      </c>
      <c r="B145" s="20">
        <v>9491150</v>
      </c>
      <c r="C145" s="20">
        <v>539750</v>
      </c>
      <c r="D145" s="20">
        <v>1441933</v>
      </c>
      <c r="E145" s="20">
        <v>1441933</v>
      </c>
      <c r="F145" s="20">
        <v>603400</v>
      </c>
      <c r="G145" s="20">
        <v>0</v>
      </c>
      <c r="H145" s="20">
        <v>500000</v>
      </c>
      <c r="I145" s="20">
        <v>0</v>
      </c>
      <c r="J145" s="20">
        <v>0</v>
      </c>
      <c r="K145" s="20">
        <v>0</v>
      </c>
      <c r="L145" s="20">
        <v>500000</v>
      </c>
      <c r="M145" s="20">
        <v>0</v>
      </c>
      <c r="N145" s="20">
        <v>0</v>
      </c>
      <c r="O145" s="20">
        <v>0</v>
      </c>
      <c r="P145" s="20">
        <v>12036483</v>
      </c>
      <c r="Q145" s="18">
        <v>0</v>
      </c>
      <c r="R145" s="12">
        <v>61479518</v>
      </c>
    </row>
    <row r="146" spans="1:18" x14ac:dyDescent="0.3">
      <c r="A146" s="10" t="s">
        <v>191</v>
      </c>
      <c r="B146" s="23">
        <v>19046000</v>
      </c>
      <c r="C146" s="23">
        <v>1525500</v>
      </c>
      <c r="D146" s="23">
        <v>4539126</v>
      </c>
      <c r="E146" s="23">
        <v>4539126</v>
      </c>
      <c r="F146" s="23">
        <v>0</v>
      </c>
      <c r="G146" s="23">
        <v>0</v>
      </c>
      <c r="H146" s="23">
        <v>4000000</v>
      </c>
      <c r="I146" s="23">
        <v>100000</v>
      </c>
      <c r="J146" s="23">
        <v>0</v>
      </c>
      <c r="K146" s="23">
        <v>0</v>
      </c>
      <c r="L146" s="23">
        <v>3900000</v>
      </c>
      <c r="M146" s="23">
        <v>0</v>
      </c>
      <c r="N146" s="23">
        <v>0</v>
      </c>
      <c r="O146" s="23">
        <v>0</v>
      </c>
      <c r="P146" s="23">
        <v>27585126</v>
      </c>
      <c r="Q146" s="19">
        <v>0</v>
      </c>
      <c r="R146" s="12">
        <v>153313018</v>
      </c>
    </row>
    <row r="147" spans="1:18" x14ac:dyDescent="0.3">
      <c r="A147" s="8" t="s">
        <v>192</v>
      </c>
      <c r="B147" s="21">
        <v>25438950</v>
      </c>
      <c r="C147" s="21">
        <v>2019250</v>
      </c>
      <c r="D147" s="21">
        <v>2380187</v>
      </c>
      <c r="E147" s="21">
        <v>2380187</v>
      </c>
      <c r="F147" s="21">
        <v>0</v>
      </c>
      <c r="G147" s="21">
        <v>0</v>
      </c>
      <c r="H147" s="21">
        <v>4920000</v>
      </c>
      <c r="I147" s="21">
        <v>60000</v>
      </c>
      <c r="J147" s="21">
        <v>60000</v>
      </c>
      <c r="K147" s="21">
        <v>0</v>
      </c>
      <c r="L147" s="21">
        <v>4800000</v>
      </c>
      <c r="M147" s="21">
        <v>0</v>
      </c>
      <c r="N147" s="21">
        <v>0</v>
      </c>
      <c r="O147" s="21">
        <v>0</v>
      </c>
      <c r="P147" s="21">
        <v>32739137</v>
      </c>
      <c r="Q147" s="18">
        <v>0</v>
      </c>
      <c r="R147" s="12">
        <v>200378923</v>
      </c>
    </row>
    <row r="148" spans="1:18" x14ac:dyDescent="0.3">
      <c r="A148" s="9" t="s">
        <v>193</v>
      </c>
      <c r="B148" s="20">
        <v>51349550</v>
      </c>
      <c r="C148" s="20">
        <v>3906750</v>
      </c>
      <c r="D148" s="20">
        <v>12225970</v>
      </c>
      <c r="E148" s="20">
        <v>12225970</v>
      </c>
      <c r="F148" s="20">
        <v>1793100</v>
      </c>
      <c r="G148" s="20">
        <v>0</v>
      </c>
      <c r="H148" s="20">
        <v>2580000</v>
      </c>
      <c r="I148" s="20">
        <v>80000</v>
      </c>
      <c r="J148" s="20">
        <v>0</v>
      </c>
      <c r="K148" s="20">
        <v>0</v>
      </c>
      <c r="L148" s="20">
        <v>2500000</v>
      </c>
      <c r="M148" s="20">
        <v>0</v>
      </c>
      <c r="N148" s="20">
        <v>0</v>
      </c>
      <c r="O148" s="20">
        <v>0</v>
      </c>
      <c r="P148" s="20">
        <v>67948620</v>
      </c>
      <c r="Q148" s="18">
        <v>0</v>
      </c>
      <c r="R148" s="12">
        <v>401040492</v>
      </c>
    </row>
    <row r="149" spans="1:18" x14ac:dyDescent="0.3">
      <c r="A149" s="10" t="s">
        <v>194</v>
      </c>
      <c r="B149" s="23">
        <v>85266100</v>
      </c>
      <c r="C149" s="23">
        <v>6958000</v>
      </c>
      <c r="D149" s="23">
        <v>5716305</v>
      </c>
      <c r="E149" s="23">
        <v>5716305</v>
      </c>
      <c r="F149" s="23">
        <v>0</v>
      </c>
      <c r="G149" s="23">
        <v>0</v>
      </c>
      <c r="H149" s="23">
        <v>5092000</v>
      </c>
      <c r="I149" s="23">
        <v>92000</v>
      </c>
      <c r="J149" s="23">
        <v>0</v>
      </c>
      <c r="K149" s="23">
        <v>0</v>
      </c>
      <c r="L149" s="23">
        <v>5000000</v>
      </c>
      <c r="M149" s="23">
        <v>0</v>
      </c>
      <c r="N149" s="23">
        <v>0</v>
      </c>
      <c r="O149" s="23">
        <v>0</v>
      </c>
      <c r="P149" s="23">
        <v>96074405</v>
      </c>
      <c r="Q149" s="19">
        <v>0</v>
      </c>
      <c r="R149" s="12">
        <v>613913334</v>
      </c>
    </row>
    <row r="150" spans="1:18" x14ac:dyDescent="0.3">
      <c r="A150" s="8" t="s">
        <v>195</v>
      </c>
      <c r="B150" s="21">
        <v>75112850</v>
      </c>
      <c r="C150" s="21">
        <v>6319250</v>
      </c>
      <c r="D150" s="21">
        <v>6397192</v>
      </c>
      <c r="E150" s="21">
        <v>6397192</v>
      </c>
      <c r="F150" s="21">
        <v>0</v>
      </c>
      <c r="G150" s="21">
        <v>0</v>
      </c>
      <c r="H150" s="21">
        <v>3020000</v>
      </c>
      <c r="I150" s="21">
        <v>20000</v>
      </c>
      <c r="J150" s="21">
        <v>0</v>
      </c>
      <c r="K150" s="21">
        <v>0</v>
      </c>
      <c r="L150" s="21">
        <v>3000000</v>
      </c>
      <c r="M150" s="21">
        <v>0</v>
      </c>
      <c r="N150" s="21">
        <v>0</v>
      </c>
      <c r="O150" s="21">
        <v>0</v>
      </c>
      <c r="P150" s="21">
        <v>84530042</v>
      </c>
      <c r="Q150" s="18">
        <v>0</v>
      </c>
      <c r="R150" s="12">
        <v>543218307</v>
      </c>
    </row>
    <row r="151" spans="1:18" x14ac:dyDescent="0.3">
      <c r="A151" s="9" t="s">
        <v>196</v>
      </c>
      <c r="B151" s="20">
        <v>79843100</v>
      </c>
      <c r="C151" s="20">
        <v>6699500</v>
      </c>
      <c r="D151" s="20">
        <v>19579615</v>
      </c>
      <c r="E151" s="20">
        <v>19579615</v>
      </c>
      <c r="F151" s="20">
        <v>0</v>
      </c>
      <c r="G151" s="20">
        <v>0</v>
      </c>
      <c r="H151" s="20">
        <v>4025000</v>
      </c>
      <c r="I151" s="20">
        <v>25000</v>
      </c>
      <c r="J151" s="20">
        <v>0</v>
      </c>
      <c r="K151" s="20">
        <v>0</v>
      </c>
      <c r="L151" s="20">
        <v>4000000</v>
      </c>
      <c r="M151" s="20">
        <v>0</v>
      </c>
      <c r="N151" s="20">
        <v>0</v>
      </c>
      <c r="O151" s="20">
        <v>0</v>
      </c>
      <c r="P151" s="20">
        <v>103447715</v>
      </c>
      <c r="Q151" s="18">
        <v>0</v>
      </c>
      <c r="R151" s="12">
        <v>627296552</v>
      </c>
    </row>
    <row r="152" spans="1:18" x14ac:dyDescent="0.3">
      <c r="A152" s="10" t="s">
        <v>197</v>
      </c>
      <c r="B152" s="23">
        <v>93071650</v>
      </c>
      <c r="C152" s="23">
        <v>7721250</v>
      </c>
      <c r="D152" s="23">
        <v>32349822</v>
      </c>
      <c r="E152" s="23">
        <v>32349822</v>
      </c>
      <c r="F152" s="23">
        <v>0</v>
      </c>
      <c r="G152" s="23">
        <v>0</v>
      </c>
      <c r="H152" s="23">
        <v>0</v>
      </c>
      <c r="I152" s="23">
        <v>0</v>
      </c>
      <c r="J152" s="23">
        <v>0</v>
      </c>
      <c r="K152" s="23">
        <v>0</v>
      </c>
      <c r="L152" s="23">
        <v>0</v>
      </c>
      <c r="M152" s="23">
        <v>0</v>
      </c>
      <c r="N152" s="23">
        <v>0</v>
      </c>
      <c r="O152" s="23">
        <v>0</v>
      </c>
      <c r="P152" s="23">
        <v>125421472</v>
      </c>
      <c r="Q152" s="19">
        <v>0</v>
      </c>
      <c r="R152" s="12">
        <v>750234976</v>
      </c>
    </row>
    <row r="153" spans="1:18" x14ac:dyDescent="0.3">
      <c r="A153" s="8" t="s">
        <v>198</v>
      </c>
      <c r="B153" s="21">
        <v>20846200</v>
      </c>
      <c r="C153" s="21">
        <v>1685500</v>
      </c>
      <c r="D153" s="21">
        <v>8177356</v>
      </c>
      <c r="E153" s="21">
        <v>8177356</v>
      </c>
      <c r="F153" s="21">
        <v>0</v>
      </c>
      <c r="G153" s="21">
        <v>0</v>
      </c>
      <c r="H153" s="21">
        <v>580000</v>
      </c>
      <c r="I153" s="21">
        <v>80000</v>
      </c>
      <c r="J153" s="21">
        <v>0</v>
      </c>
      <c r="K153" s="21">
        <v>0</v>
      </c>
      <c r="L153" s="21">
        <v>500000</v>
      </c>
      <c r="M153" s="21">
        <v>0</v>
      </c>
      <c r="N153" s="21">
        <v>0</v>
      </c>
      <c r="O153" s="21">
        <v>0</v>
      </c>
      <c r="P153" s="21">
        <v>29603556</v>
      </c>
      <c r="Q153" s="18">
        <v>0</v>
      </c>
      <c r="R153" s="12">
        <v>182152501</v>
      </c>
    </row>
    <row r="154" spans="1:18" x14ac:dyDescent="0.3">
      <c r="A154" s="9" t="s">
        <v>199</v>
      </c>
      <c r="B154" s="20">
        <v>57896300</v>
      </c>
      <c r="C154" s="20">
        <v>4717000</v>
      </c>
      <c r="D154" s="20">
        <v>17068081</v>
      </c>
      <c r="E154" s="20">
        <v>17068081</v>
      </c>
      <c r="F154" s="20">
        <v>0</v>
      </c>
      <c r="G154" s="20">
        <v>0</v>
      </c>
      <c r="H154" s="20">
        <v>1080000</v>
      </c>
      <c r="I154" s="20">
        <v>80000</v>
      </c>
      <c r="J154" s="20">
        <v>0</v>
      </c>
      <c r="K154" s="20">
        <v>0</v>
      </c>
      <c r="L154" s="20">
        <v>1000000</v>
      </c>
      <c r="M154" s="20">
        <v>0</v>
      </c>
      <c r="N154" s="20">
        <v>0</v>
      </c>
      <c r="O154" s="20">
        <v>0</v>
      </c>
      <c r="P154" s="20">
        <v>76044381</v>
      </c>
      <c r="Q154" s="18">
        <v>0</v>
      </c>
      <c r="R154" s="12">
        <v>472957329</v>
      </c>
    </row>
    <row r="155" spans="1:18" x14ac:dyDescent="0.3">
      <c r="A155" s="10" t="s">
        <v>200</v>
      </c>
      <c r="B155" s="23">
        <v>16223600</v>
      </c>
      <c r="C155" s="23">
        <v>1096500</v>
      </c>
      <c r="D155" s="23">
        <v>7727538</v>
      </c>
      <c r="E155" s="23">
        <v>7727538</v>
      </c>
      <c r="F155" s="23">
        <v>579700</v>
      </c>
      <c r="G155" s="23">
        <v>0</v>
      </c>
      <c r="H155" s="23">
        <v>1200000</v>
      </c>
      <c r="I155" s="23">
        <v>200000</v>
      </c>
      <c r="J155" s="23">
        <v>0</v>
      </c>
      <c r="K155" s="23">
        <v>0</v>
      </c>
      <c r="L155" s="23">
        <v>1000000</v>
      </c>
      <c r="M155" s="23">
        <v>0</v>
      </c>
      <c r="N155" s="23">
        <v>0</v>
      </c>
      <c r="O155" s="23">
        <v>0</v>
      </c>
      <c r="P155" s="23">
        <v>25730838</v>
      </c>
      <c r="Q155" s="19">
        <v>0</v>
      </c>
      <c r="R155" s="12">
        <v>147362015</v>
      </c>
    </row>
    <row r="156" spans="1:18" x14ac:dyDescent="0.3">
      <c r="A156" s="8" t="s">
        <v>201</v>
      </c>
      <c r="B156" s="21">
        <v>21602700</v>
      </c>
      <c r="C156" s="21">
        <v>1751000</v>
      </c>
      <c r="D156" s="21">
        <v>6636333</v>
      </c>
      <c r="E156" s="21">
        <v>6636333</v>
      </c>
      <c r="F156" s="21">
        <v>426100</v>
      </c>
      <c r="G156" s="21">
        <v>0</v>
      </c>
      <c r="H156" s="21">
        <v>1100000</v>
      </c>
      <c r="I156" s="21">
        <v>100000</v>
      </c>
      <c r="J156" s="21">
        <v>0</v>
      </c>
      <c r="K156" s="21">
        <v>0</v>
      </c>
      <c r="L156" s="21">
        <v>1000000</v>
      </c>
      <c r="M156" s="21">
        <v>0</v>
      </c>
      <c r="N156" s="21">
        <v>0</v>
      </c>
      <c r="O156" s="21">
        <v>0</v>
      </c>
      <c r="P156" s="21">
        <v>29765133</v>
      </c>
      <c r="Q156" s="18">
        <v>0</v>
      </c>
      <c r="R156" s="12">
        <v>182930641</v>
      </c>
    </row>
    <row r="157" spans="1:18" x14ac:dyDescent="0.3">
      <c r="A157" s="9" t="s">
        <v>202</v>
      </c>
      <c r="B157" s="20">
        <v>20369650</v>
      </c>
      <c r="C157" s="20">
        <v>1328750</v>
      </c>
      <c r="D157" s="20">
        <v>9072244</v>
      </c>
      <c r="E157" s="20">
        <v>9072244</v>
      </c>
      <c r="F157" s="20">
        <v>853000</v>
      </c>
      <c r="G157" s="20">
        <v>0</v>
      </c>
      <c r="H157" s="20">
        <v>1650000</v>
      </c>
      <c r="I157" s="20">
        <v>150000</v>
      </c>
      <c r="J157" s="20">
        <v>0</v>
      </c>
      <c r="K157" s="20">
        <v>0</v>
      </c>
      <c r="L157" s="20">
        <v>1500000</v>
      </c>
      <c r="M157" s="20">
        <v>0</v>
      </c>
      <c r="N157" s="20">
        <v>0</v>
      </c>
      <c r="O157" s="20">
        <v>0</v>
      </c>
      <c r="P157" s="20">
        <v>31944894</v>
      </c>
      <c r="Q157" s="18">
        <v>0</v>
      </c>
      <c r="R157" s="12">
        <v>181057268</v>
      </c>
    </row>
    <row r="158" spans="1:18" x14ac:dyDescent="0.3">
      <c r="A158" s="10" t="s">
        <v>203</v>
      </c>
      <c r="B158" s="23">
        <v>15637350</v>
      </c>
      <c r="C158" s="23">
        <v>982750</v>
      </c>
      <c r="D158" s="23">
        <v>5608694</v>
      </c>
      <c r="E158" s="23">
        <v>5608694</v>
      </c>
      <c r="F158" s="23">
        <v>676300</v>
      </c>
      <c r="G158" s="23">
        <v>0</v>
      </c>
      <c r="H158" s="23">
        <v>1180000</v>
      </c>
      <c r="I158" s="23">
        <v>180000</v>
      </c>
      <c r="J158" s="23">
        <v>0</v>
      </c>
      <c r="K158" s="23">
        <v>0</v>
      </c>
      <c r="L158" s="23">
        <v>1000000</v>
      </c>
      <c r="M158" s="23">
        <v>0</v>
      </c>
      <c r="N158" s="23">
        <v>0</v>
      </c>
      <c r="O158" s="23">
        <v>0</v>
      </c>
      <c r="P158" s="23">
        <v>23102344</v>
      </c>
      <c r="Q158" s="19">
        <v>0</v>
      </c>
      <c r="R158" s="12">
        <v>131276112</v>
      </c>
    </row>
    <row r="159" spans="1:18" x14ac:dyDescent="0.3">
      <c r="A159" s="8" t="s">
        <v>204</v>
      </c>
      <c r="B159" s="21">
        <v>24182000</v>
      </c>
      <c r="C159" s="21">
        <v>1580000</v>
      </c>
      <c r="D159" s="21">
        <v>10829594</v>
      </c>
      <c r="E159" s="21">
        <v>10829594</v>
      </c>
      <c r="F159" s="21">
        <v>982800</v>
      </c>
      <c r="G159" s="21">
        <v>0</v>
      </c>
      <c r="H159" s="21">
        <v>1650000</v>
      </c>
      <c r="I159" s="21">
        <v>150000</v>
      </c>
      <c r="J159" s="21">
        <v>0</v>
      </c>
      <c r="K159" s="21">
        <v>0</v>
      </c>
      <c r="L159" s="21">
        <v>1500000</v>
      </c>
      <c r="M159" s="21">
        <v>0</v>
      </c>
      <c r="N159" s="21">
        <v>0</v>
      </c>
      <c r="O159" s="21">
        <v>0</v>
      </c>
      <c r="P159" s="21">
        <v>37644394</v>
      </c>
      <c r="Q159" s="18">
        <v>0</v>
      </c>
      <c r="R159" s="12">
        <v>213684460</v>
      </c>
    </row>
    <row r="160" spans="1:18" x14ac:dyDescent="0.3">
      <c r="A160" s="9" t="s">
        <v>205</v>
      </c>
      <c r="B160" s="20">
        <v>12292750</v>
      </c>
      <c r="C160" s="20">
        <v>791250</v>
      </c>
      <c r="D160" s="20">
        <v>5461321</v>
      </c>
      <c r="E160" s="20">
        <v>5461321</v>
      </c>
      <c r="F160" s="20">
        <v>563900</v>
      </c>
      <c r="G160" s="20">
        <v>0</v>
      </c>
      <c r="H160" s="20">
        <v>1600000</v>
      </c>
      <c r="I160" s="20">
        <v>100000</v>
      </c>
      <c r="J160" s="20">
        <v>0</v>
      </c>
      <c r="K160" s="20">
        <v>0</v>
      </c>
      <c r="L160" s="20">
        <v>1500000</v>
      </c>
      <c r="M160" s="20">
        <v>0</v>
      </c>
      <c r="N160" s="20">
        <v>0</v>
      </c>
      <c r="O160" s="20">
        <v>0</v>
      </c>
      <c r="P160" s="20">
        <v>19917971</v>
      </c>
      <c r="Q160" s="18">
        <v>0</v>
      </c>
      <c r="R160" s="12">
        <v>110677649</v>
      </c>
    </row>
    <row r="161" spans="1:18" x14ac:dyDescent="0.3">
      <c r="A161" s="10" t="s">
        <v>206</v>
      </c>
      <c r="B161" s="23">
        <v>59969650</v>
      </c>
      <c r="C161" s="23">
        <v>4729250</v>
      </c>
      <c r="D161" s="20">
        <v>19022402</v>
      </c>
      <c r="E161" s="23">
        <v>19022402</v>
      </c>
      <c r="F161" s="23">
        <v>0</v>
      </c>
      <c r="G161" s="23">
        <v>0</v>
      </c>
      <c r="H161" s="23">
        <v>2700000</v>
      </c>
      <c r="I161" s="23">
        <v>200000</v>
      </c>
      <c r="J161" s="23">
        <v>0</v>
      </c>
      <c r="K161" s="23">
        <v>0</v>
      </c>
      <c r="L161" s="23">
        <v>2500000</v>
      </c>
      <c r="M161" s="23">
        <v>0</v>
      </c>
      <c r="N161" s="23">
        <v>0</v>
      </c>
      <c r="O161" s="23">
        <v>0</v>
      </c>
      <c r="P161" s="23">
        <v>81692052</v>
      </c>
      <c r="Q161" s="19">
        <v>0</v>
      </c>
      <c r="R161" s="12">
        <v>483925022</v>
      </c>
    </row>
    <row r="162" spans="1:18" x14ac:dyDescent="0.3">
      <c r="A162" s="8" t="s">
        <v>207</v>
      </c>
      <c r="B162" s="21">
        <v>22327800</v>
      </c>
      <c r="C162" s="21">
        <v>1468000</v>
      </c>
      <c r="D162" s="20">
        <v>5543851</v>
      </c>
      <c r="E162" s="21">
        <v>5543851</v>
      </c>
      <c r="F162" s="21">
        <v>914700</v>
      </c>
      <c r="G162" s="21">
        <v>0</v>
      </c>
      <c r="H162" s="21">
        <v>1650000</v>
      </c>
      <c r="I162" s="21">
        <v>150000</v>
      </c>
      <c r="J162" s="21">
        <v>0</v>
      </c>
      <c r="K162" s="21">
        <v>0</v>
      </c>
      <c r="L162" s="21">
        <v>1500000</v>
      </c>
      <c r="M162" s="21">
        <v>0</v>
      </c>
      <c r="N162" s="21">
        <v>0</v>
      </c>
      <c r="O162" s="21">
        <v>0</v>
      </c>
      <c r="P162" s="21">
        <v>30436351</v>
      </c>
      <c r="Q162" s="18">
        <v>0</v>
      </c>
      <c r="R162" s="12">
        <v>182596921</v>
      </c>
    </row>
    <row r="163" spans="1:18" x14ac:dyDescent="0.3">
      <c r="A163" s="9" t="s">
        <v>208</v>
      </c>
      <c r="B163" s="20">
        <v>14825550</v>
      </c>
      <c r="C163" s="20">
        <v>959250</v>
      </c>
      <c r="D163" s="20">
        <v>5493552</v>
      </c>
      <c r="E163" s="20">
        <v>5493552</v>
      </c>
      <c r="F163" s="20">
        <v>258200</v>
      </c>
      <c r="G163" s="20">
        <v>0</v>
      </c>
      <c r="H163" s="20">
        <v>1200000</v>
      </c>
      <c r="I163" s="20">
        <v>200000</v>
      </c>
      <c r="J163" s="20">
        <v>0</v>
      </c>
      <c r="K163" s="20">
        <v>0</v>
      </c>
      <c r="L163" s="20">
        <v>1000000</v>
      </c>
      <c r="M163" s="20">
        <v>0</v>
      </c>
      <c r="N163" s="20">
        <v>0</v>
      </c>
      <c r="O163" s="20">
        <v>0</v>
      </c>
      <c r="P163" s="20">
        <v>21777302</v>
      </c>
      <c r="Q163" s="18">
        <v>0</v>
      </c>
      <c r="R163" s="12">
        <v>120730369</v>
      </c>
    </row>
    <row r="164" spans="1:18" x14ac:dyDescent="0.3">
      <c r="A164" s="10" t="s">
        <v>209</v>
      </c>
      <c r="B164" s="23">
        <v>9755150</v>
      </c>
      <c r="C164" s="23">
        <v>533250</v>
      </c>
      <c r="D164" s="20">
        <v>3987936</v>
      </c>
      <c r="E164" s="23">
        <v>3987936</v>
      </c>
      <c r="F164" s="23">
        <v>603400</v>
      </c>
      <c r="G164" s="23">
        <v>0</v>
      </c>
      <c r="H164" s="23">
        <v>80000</v>
      </c>
      <c r="I164" s="23">
        <v>80000</v>
      </c>
      <c r="J164" s="23">
        <v>0</v>
      </c>
      <c r="K164" s="23">
        <v>0</v>
      </c>
      <c r="L164" s="23">
        <v>0</v>
      </c>
      <c r="M164" s="23">
        <v>0</v>
      </c>
      <c r="N164" s="23">
        <v>0</v>
      </c>
      <c r="O164" s="23">
        <v>0</v>
      </c>
      <c r="P164" s="23">
        <v>14426486</v>
      </c>
      <c r="Q164" s="19">
        <v>0</v>
      </c>
      <c r="R164" s="12">
        <v>84886974</v>
      </c>
    </row>
    <row r="165" spans="1:18" x14ac:dyDescent="0.3">
      <c r="A165" s="8" t="s">
        <v>210</v>
      </c>
      <c r="B165" s="21">
        <v>8004250</v>
      </c>
      <c r="C165" s="21">
        <v>393750</v>
      </c>
      <c r="D165" s="20">
        <v>2978649</v>
      </c>
      <c r="E165" s="21">
        <v>2978649</v>
      </c>
      <c r="F165" s="21">
        <v>603400</v>
      </c>
      <c r="G165" s="21">
        <v>0</v>
      </c>
      <c r="H165" s="21">
        <v>0</v>
      </c>
      <c r="I165" s="21">
        <v>0</v>
      </c>
      <c r="J165" s="21">
        <v>0</v>
      </c>
      <c r="K165" s="21">
        <v>0</v>
      </c>
      <c r="L165" s="21">
        <v>0</v>
      </c>
      <c r="M165" s="21">
        <v>0</v>
      </c>
      <c r="N165" s="21">
        <v>0</v>
      </c>
      <c r="O165" s="21">
        <v>0</v>
      </c>
      <c r="P165" s="21">
        <v>11586299</v>
      </c>
      <c r="Q165" s="18">
        <v>0</v>
      </c>
      <c r="R165" s="12">
        <v>65686345</v>
      </c>
    </row>
    <row r="166" spans="1:18" x14ac:dyDescent="0.3">
      <c r="A166" s="9" t="s">
        <v>211</v>
      </c>
      <c r="B166" s="20">
        <v>6377100</v>
      </c>
      <c r="C166" s="20">
        <v>292000</v>
      </c>
      <c r="D166" s="20">
        <v>2055306</v>
      </c>
      <c r="E166" s="20">
        <v>2055306</v>
      </c>
      <c r="F166" s="20">
        <v>603400</v>
      </c>
      <c r="G166" s="20">
        <v>0</v>
      </c>
      <c r="H166" s="20">
        <v>230000</v>
      </c>
      <c r="I166" s="20">
        <v>230000</v>
      </c>
      <c r="J166" s="20">
        <v>0</v>
      </c>
      <c r="K166" s="20">
        <v>0</v>
      </c>
      <c r="L166" s="20">
        <v>0</v>
      </c>
      <c r="M166" s="20">
        <v>0</v>
      </c>
      <c r="N166" s="20">
        <v>0</v>
      </c>
      <c r="O166" s="20">
        <v>0</v>
      </c>
      <c r="P166" s="20">
        <v>9265806</v>
      </c>
      <c r="Q166" s="18">
        <v>0</v>
      </c>
      <c r="R166" s="12">
        <v>57218361</v>
      </c>
    </row>
    <row r="167" spans="1:18" x14ac:dyDescent="0.3">
      <c r="A167" s="10" t="s">
        <v>212</v>
      </c>
      <c r="B167" s="23">
        <v>6471100</v>
      </c>
      <c r="C167" s="23">
        <v>359500</v>
      </c>
      <c r="D167" s="20">
        <v>3585521</v>
      </c>
      <c r="E167" s="23">
        <v>3585521</v>
      </c>
      <c r="F167" s="23">
        <v>603400</v>
      </c>
      <c r="G167" s="23">
        <v>0</v>
      </c>
      <c r="H167" s="23">
        <v>1650000</v>
      </c>
      <c r="I167" s="23">
        <v>150000</v>
      </c>
      <c r="J167" s="23">
        <v>0</v>
      </c>
      <c r="K167" s="23">
        <v>0</v>
      </c>
      <c r="L167" s="23">
        <v>1500000</v>
      </c>
      <c r="M167" s="23">
        <v>0</v>
      </c>
      <c r="N167" s="23">
        <v>0</v>
      </c>
      <c r="O167" s="23">
        <v>0</v>
      </c>
      <c r="P167" s="23">
        <v>12310021</v>
      </c>
      <c r="Q167" s="19">
        <v>0</v>
      </c>
      <c r="R167" s="12">
        <v>62927789</v>
      </c>
    </row>
    <row r="168" spans="1:18" x14ac:dyDescent="0.3">
      <c r="A168" s="8" t="s">
        <v>213</v>
      </c>
      <c r="B168" s="21">
        <v>18784050</v>
      </c>
      <c r="C168" s="21">
        <v>1224750</v>
      </c>
      <c r="D168" s="20">
        <v>6424754</v>
      </c>
      <c r="E168" s="21">
        <v>6424754</v>
      </c>
      <c r="F168" s="21">
        <v>632900</v>
      </c>
      <c r="G168" s="21">
        <v>0</v>
      </c>
      <c r="H168" s="21">
        <v>3100000</v>
      </c>
      <c r="I168" s="21">
        <v>100000</v>
      </c>
      <c r="J168" s="21">
        <v>0</v>
      </c>
      <c r="K168" s="21">
        <v>0</v>
      </c>
      <c r="L168" s="21">
        <v>3000000</v>
      </c>
      <c r="M168" s="21">
        <v>0</v>
      </c>
      <c r="N168" s="21">
        <v>0</v>
      </c>
      <c r="O168" s="21">
        <v>0</v>
      </c>
      <c r="P168" s="21">
        <v>28941704</v>
      </c>
      <c r="Q168" s="18">
        <v>0</v>
      </c>
      <c r="R168" s="12">
        <v>156549846</v>
      </c>
    </row>
    <row r="169" spans="1:18" x14ac:dyDescent="0.3">
      <c r="A169" s="9" t="s">
        <v>214</v>
      </c>
      <c r="B169" s="20">
        <v>9495000</v>
      </c>
      <c r="C169" s="20">
        <v>551500</v>
      </c>
      <c r="D169" s="20">
        <v>3419899</v>
      </c>
      <c r="E169" s="20">
        <v>3419899</v>
      </c>
      <c r="F169" s="20">
        <v>482700</v>
      </c>
      <c r="G169" s="20">
        <v>0</v>
      </c>
      <c r="H169" s="20">
        <v>1730000</v>
      </c>
      <c r="I169" s="20">
        <v>230000</v>
      </c>
      <c r="J169" s="20">
        <v>0</v>
      </c>
      <c r="K169" s="20">
        <v>0</v>
      </c>
      <c r="L169" s="20">
        <v>1500000</v>
      </c>
      <c r="M169" s="20">
        <v>0</v>
      </c>
      <c r="N169" s="20">
        <v>0</v>
      </c>
      <c r="O169" s="20">
        <v>0</v>
      </c>
      <c r="P169" s="20">
        <v>15127599</v>
      </c>
      <c r="Q169" s="18">
        <v>0</v>
      </c>
      <c r="R169" s="12">
        <v>80375583</v>
      </c>
    </row>
    <row r="170" spans="1:18" x14ac:dyDescent="0.3">
      <c r="A170" s="10" t="s">
        <v>215</v>
      </c>
      <c r="B170" s="23">
        <v>6581300</v>
      </c>
      <c r="C170" s="23">
        <v>340500</v>
      </c>
      <c r="D170" s="20">
        <v>2665111</v>
      </c>
      <c r="E170" s="23">
        <v>2665111</v>
      </c>
      <c r="F170" s="23">
        <v>603400</v>
      </c>
      <c r="G170" s="23">
        <v>0</v>
      </c>
      <c r="H170" s="23">
        <v>80000</v>
      </c>
      <c r="I170" s="23">
        <v>80000</v>
      </c>
      <c r="J170" s="23">
        <v>0</v>
      </c>
      <c r="K170" s="23">
        <v>0</v>
      </c>
      <c r="L170" s="23">
        <v>0</v>
      </c>
      <c r="M170" s="23">
        <v>0</v>
      </c>
      <c r="N170" s="23">
        <v>0</v>
      </c>
      <c r="O170" s="23">
        <v>0</v>
      </c>
      <c r="P170" s="23">
        <v>9929811</v>
      </c>
      <c r="Q170" s="19">
        <v>0</v>
      </c>
      <c r="R170" s="12">
        <v>58421276</v>
      </c>
    </row>
    <row r="171" spans="1:18" x14ac:dyDescent="0.3">
      <c r="A171" s="8" t="s">
        <v>216</v>
      </c>
      <c r="B171" s="21">
        <v>7259550</v>
      </c>
      <c r="C171" s="21">
        <v>416750</v>
      </c>
      <c r="D171" s="20">
        <v>1131507</v>
      </c>
      <c r="E171" s="21">
        <v>1131507</v>
      </c>
      <c r="F171" s="21">
        <v>603400</v>
      </c>
      <c r="G171" s="21">
        <v>0</v>
      </c>
      <c r="H171" s="21">
        <v>1650000</v>
      </c>
      <c r="I171" s="21">
        <v>150000</v>
      </c>
      <c r="J171" s="21">
        <v>0</v>
      </c>
      <c r="K171" s="21">
        <v>0</v>
      </c>
      <c r="L171" s="21">
        <v>1500000</v>
      </c>
      <c r="M171" s="21">
        <v>0</v>
      </c>
      <c r="N171" s="21">
        <v>0</v>
      </c>
      <c r="O171" s="21">
        <v>0</v>
      </c>
      <c r="P171" s="21">
        <v>10644457</v>
      </c>
      <c r="Q171" s="18">
        <v>0</v>
      </c>
      <c r="R171" s="12">
        <v>53479357</v>
      </c>
    </row>
    <row r="172" spans="1:18" x14ac:dyDescent="0.3">
      <c r="A172" s="9" t="s">
        <v>217</v>
      </c>
      <c r="B172" s="20">
        <v>9377400</v>
      </c>
      <c r="C172" s="20">
        <v>561500</v>
      </c>
      <c r="D172" s="20">
        <v>3214086</v>
      </c>
      <c r="E172" s="20">
        <v>3214086</v>
      </c>
      <c r="F172" s="20">
        <v>603400</v>
      </c>
      <c r="G172" s="20">
        <v>0</v>
      </c>
      <c r="H172" s="20">
        <v>1650000</v>
      </c>
      <c r="I172" s="20">
        <v>150000</v>
      </c>
      <c r="J172" s="20">
        <v>0</v>
      </c>
      <c r="K172" s="20">
        <v>0</v>
      </c>
      <c r="L172" s="20">
        <v>1500000</v>
      </c>
      <c r="M172" s="20">
        <v>0</v>
      </c>
      <c r="N172" s="20">
        <v>0</v>
      </c>
      <c r="O172" s="20">
        <v>0</v>
      </c>
      <c r="P172" s="20">
        <v>14844886</v>
      </c>
      <c r="Q172" s="18">
        <v>0</v>
      </c>
      <c r="R172" s="12">
        <v>85114174</v>
      </c>
    </row>
    <row r="173" spans="1:18" x14ac:dyDescent="0.3">
      <c r="A173" s="10" t="s">
        <v>218</v>
      </c>
      <c r="B173" s="23">
        <v>8500850</v>
      </c>
      <c r="C173" s="23">
        <v>450750</v>
      </c>
      <c r="D173" s="20">
        <v>3181838</v>
      </c>
      <c r="E173" s="23">
        <v>3181838</v>
      </c>
      <c r="F173" s="23">
        <v>603400</v>
      </c>
      <c r="G173" s="23">
        <v>0</v>
      </c>
      <c r="H173" s="23">
        <v>80000</v>
      </c>
      <c r="I173" s="23">
        <v>80000</v>
      </c>
      <c r="J173" s="23">
        <v>0</v>
      </c>
      <c r="K173" s="23">
        <v>0</v>
      </c>
      <c r="L173" s="23">
        <v>0</v>
      </c>
      <c r="M173" s="23">
        <v>0</v>
      </c>
      <c r="N173" s="23">
        <v>0</v>
      </c>
      <c r="O173" s="23">
        <v>0</v>
      </c>
      <c r="P173" s="23">
        <v>12366088</v>
      </c>
      <c r="Q173" s="19">
        <v>0</v>
      </c>
      <c r="R173" s="12">
        <v>72789747</v>
      </c>
    </row>
    <row r="174" spans="1:18" x14ac:dyDescent="0.3">
      <c r="A174" s="8" t="s">
        <v>219</v>
      </c>
      <c r="B174" s="21">
        <v>7646550</v>
      </c>
      <c r="C174" s="21">
        <v>488250</v>
      </c>
      <c r="D174" s="20">
        <v>2591822</v>
      </c>
      <c r="E174" s="21">
        <v>2591822</v>
      </c>
      <c r="F174" s="21">
        <v>603400</v>
      </c>
      <c r="G174" s="21">
        <v>0</v>
      </c>
      <c r="H174" s="21">
        <v>0</v>
      </c>
      <c r="I174" s="21">
        <v>0</v>
      </c>
      <c r="J174" s="21">
        <v>0</v>
      </c>
      <c r="K174" s="21">
        <v>0</v>
      </c>
      <c r="L174" s="21">
        <v>0</v>
      </c>
      <c r="M174" s="21">
        <v>0</v>
      </c>
      <c r="N174" s="21">
        <v>0</v>
      </c>
      <c r="O174" s="21">
        <v>0</v>
      </c>
      <c r="P174" s="21">
        <v>10841772</v>
      </c>
      <c r="Q174" s="18">
        <v>0</v>
      </c>
      <c r="R174" s="12">
        <v>56924173</v>
      </c>
    </row>
    <row r="175" spans="1:18" x14ac:dyDescent="0.3">
      <c r="A175" s="9" t="s">
        <v>220</v>
      </c>
      <c r="B175" s="20">
        <v>8146250</v>
      </c>
      <c r="C175" s="20">
        <v>497250</v>
      </c>
      <c r="D175" s="20">
        <v>3257411</v>
      </c>
      <c r="E175" s="20">
        <v>3257411</v>
      </c>
      <c r="F175" s="20">
        <v>603400</v>
      </c>
      <c r="G175" s="20">
        <v>0</v>
      </c>
      <c r="H175" s="20">
        <v>0</v>
      </c>
      <c r="I175" s="20">
        <v>0</v>
      </c>
      <c r="J175" s="20">
        <v>0</v>
      </c>
      <c r="K175" s="20">
        <v>0</v>
      </c>
      <c r="L175" s="20">
        <v>0</v>
      </c>
      <c r="M175" s="20">
        <v>0</v>
      </c>
      <c r="N175" s="20">
        <v>0</v>
      </c>
      <c r="O175" s="20">
        <v>0</v>
      </c>
      <c r="P175" s="20">
        <v>12007061</v>
      </c>
      <c r="Q175" s="18">
        <v>0</v>
      </c>
      <c r="R175" s="12">
        <v>70186766</v>
      </c>
    </row>
    <row r="176" spans="1:18" x14ac:dyDescent="0.3">
      <c r="A176" s="10" t="s">
        <v>221</v>
      </c>
      <c r="B176" s="23">
        <v>12522950</v>
      </c>
      <c r="C176" s="23">
        <v>787250</v>
      </c>
      <c r="D176" s="20">
        <v>5695513</v>
      </c>
      <c r="E176" s="27">
        <v>5695513</v>
      </c>
      <c r="F176" s="23">
        <v>553000</v>
      </c>
      <c r="G176" s="23">
        <v>0</v>
      </c>
      <c r="H176" s="23">
        <v>100000</v>
      </c>
      <c r="I176" s="23">
        <v>100000</v>
      </c>
      <c r="J176" s="23">
        <v>0</v>
      </c>
      <c r="K176" s="23">
        <v>0</v>
      </c>
      <c r="L176" s="23">
        <v>0</v>
      </c>
      <c r="M176" s="23">
        <v>0</v>
      </c>
      <c r="N176" s="23">
        <v>0</v>
      </c>
      <c r="O176" s="23">
        <v>0</v>
      </c>
      <c r="P176" s="23">
        <v>18871463</v>
      </c>
      <c r="Q176" s="19">
        <v>0</v>
      </c>
      <c r="R176" s="12">
        <v>109660137</v>
      </c>
    </row>
    <row r="177" spans="1:18" x14ac:dyDescent="0.3">
      <c r="A177" s="8" t="s">
        <v>222</v>
      </c>
      <c r="B177" s="21">
        <v>19057200</v>
      </c>
      <c r="C177" s="21">
        <v>1258500</v>
      </c>
      <c r="D177" s="20">
        <v>4295758</v>
      </c>
      <c r="E177" s="21">
        <v>4295758</v>
      </c>
      <c r="F177" s="21">
        <v>807700</v>
      </c>
      <c r="G177" s="21">
        <v>0</v>
      </c>
      <c r="H177" s="21">
        <v>1140000</v>
      </c>
      <c r="I177" s="21">
        <v>140000</v>
      </c>
      <c r="J177" s="21">
        <v>0</v>
      </c>
      <c r="K177" s="21">
        <v>0</v>
      </c>
      <c r="L177" s="21">
        <v>1000000</v>
      </c>
      <c r="M177" s="21">
        <v>0</v>
      </c>
      <c r="N177" s="21">
        <v>0</v>
      </c>
      <c r="O177" s="21">
        <v>0</v>
      </c>
      <c r="P177" s="21">
        <v>25300658</v>
      </c>
      <c r="Q177" s="18">
        <v>0</v>
      </c>
      <c r="R177" s="12">
        <v>143948498</v>
      </c>
    </row>
    <row r="178" spans="1:18" x14ac:dyDescent="0.3">
      <c r="A178" s="9" t="s">
        <v>223</v>
      </c>
      <c r="B178" s="20">
        <v>19417150</v>
      </c>
      <c r="C178" s="20">
        <v>1239250</v>
      </c>
      <c r="D178" s="20">
        <v>9173271</v>
      </c>
      <c r="E178" s="20">
        <v>9173271</v>
      </c>
      <c r="F178" s="20">
        <v>809600</v>
      </c>
      <c r="G178" s="20">
        <v>0</v>
      </c>
      <c r="H178" s="20">
        <v>3200000</v>
      </c>
      <c r="I178" s="20">
        <v>200000</v>
      </c>
      <c r="J178" s="20">
        <v>0</v>
      </c>
      <c r="K178" s="20">
        <v>0</v>
      </c>
      <c r="L178" s="20">
        <v>3000000</v>
      </c>
      <c r="M178" s="20">
        <v>0</v>
      </c>
      <c r="N178" s="20">
        <v>0</v>
      </c>
      <c r="O178" s="20">
        <v>0</v>
      </c>
      <c r="P178" s="20">
        <v>32600021</v>
      </c>
      <c r="Q178" s="18">
        <v>0</v>
      </c>
      <c r="R178" s="12">
        <v>177486417</v>
      </c>
    </row>
    <row r="179" spans="1:18" x14ac:dyDescent="0.3">
      <c r="A179" s="10" t="s">
        <v>224</v>
      </c>
      <c r="B179" s="23">
        <v>9941500</v>
      </c>
      <c r="C179" s="23">
        <v>679000</v>
      </c>
      <c r="D179" s="20">
        <v>3619817</v>
      </c>
      <c r="E179" s="23">
        <v>3619817</v>
      </c>
      <c r="F179" s="23">
        <v>543200</v>
      </c>
      <c r="G179" s="23">
        <v>0</v>
      </c>
      <c r="H179" s="23">
        <v>100000</v>
      </c>
      <c r="I179" s="23">
        <v>100000</v>
      </c>
      <c r="J179" s="23">
        <v>0</v>
      </c>
      <c r="K179" s="23">
        <v>0</v>
      </c>
      <c r="L179" s="23">
        <v>0</v>
      </c>
      <c r="M179" s="23">
        <v>0</v>
      </c>
      <c r="N179" s="23">
        <v>0</v>
      </c>
      <c r="O179" s="23">
        <v>0</v>
      </c>
      <c r="P179" s="23">
        <v>14204517</v>
      </c>
      <c r="Q179" s="19">
        <v>0</v>
      </c>
      <c r="R179" s="12">
        <v>81151742</v>
      </c>
    </row>
    <row r="180" spans="1:18" x14ac:dyDescent="0.3">
      <c r="A180" s="8" t="s">
        <v>225</v>
      </c>
      <c r="B180" s="21">
        <v>14168600</v>
      </c>
      <c r="C180" s="21">
        <v>972500</v>
      </c>
      <c r="D180" s="20">
        <v>4548045</v>
      </c>
      <c r="E180" s="21">
        <v>4548045</v>
      </c>
      <c r="F180" s="21">
        <v>650300</v>
      </c>
      <c r="G180" s="21">
        <v>0</v>
      </c>
      <c r="H180" s="21">
        <v>600000</v>
      </c>
      <c r="I180" s="21">
        <v>100000</v>
      </c>
      <c r="J180" s="21">
        <v>0</v>
      </c>
      <c r="K180" s="21">
        <v>0</v>
      </c>
      <c r="L180" s="21">
        <v>500000</v>
      </c>
      <c r="M180" s="21">
        <v>0</v>
      </c>
      <c r="N180" s="21">
        <v>0</v>
      </c>
      <c r="O180" s="21">
        <v>0</v>
      </c>
      <c r="P180" s="21">
        <v>19966945</v>
      </c>
      <c r="Q180" s="18">
        <v>0</v>
      </c>
      <c r="R180" s="12">
        <v>115903909</v>
      </c>
    </row>
    <row r="181" spans="1:18" x14ac:dyDescent="0.3">
      <c r="A181" s="9" t="s">
        <v>226</v>
      </c>
      <c r="B181" s="20">
        <v>16308550</v>
      </c>
      <c r="C181" s="20">
        <v>1144250</v>
      </c>
      <c r="D181" s="20">
        <v>2339839</v>
      </c>
      <c r="E181" s="20">
        <v>2339839</v>
      </c>
      <c r="F181" s="20">
        <v>147100</v>
      </c>
      <c r="G181" s="20">
        <v>0</v>
      </c>
      <c r="H181" s="20">
        <v>1600000</v>
      </c>
      <c r="I181" s="20">
        <v>100000</v>
      </c>
      <c r="J181" s="20">
        <v>0</v>
      </c>
      <c r="K181" s="20">
        <v>0</v>
      </c>
      <c r="L181" s="20">
        <v>1500000</v>
      </c>
      <c r="M181" s="20">
        <v>0</v>
      </c>
      <c r="N181" s="20">
        <v>0</v>
      </c>
      <c r="O181" s="20">
        <v>0</v>
      </c>
      <c r="P181" s="20">
        <v>20395489</v>
      </c>
      <c r="Q181" s="18">
        <v>0</v>
      </c>
      <c r="R181" s="12">
        <v>118044592</v>
      </c>
    </row>
    <row r="182" spans="1:18" x14ac:dyDescent="0.3">
      <c r="A182" s="10" t="s">
        <v>227</v>
      </c>
      <c r="B182" s="23">
        <v>17698250</v>
      </c>
      <c r="C182" s="23">
        <v>1328250</v>
      </c>
      <c r="D182" s="20">
        <v>5499386</v>
      </c>
      <c r="E182" s="23">
        <v>5499386</v>
      </c>
      <c r="F182" s="23">
        <v>341000</v>
      </c>
      <c r="G182" s="23">
        <v>0</v>
      </c>
      <c r="H182" s="23">
        <v>100000</v>
      </c>
      <c r="I182" s="23">
        <v>100000</v>
      </c>
      <c r="J182" s="23">
        <v>0</v>
      </c>
      <c r="K182" s="23">
        <v>0</v>
      </c>
      <c r="L182" s="23">
        <v>0</v>
      </c>
      <c r="M182" s="23">
        <v>0</v>
      </c>
      <c r="N182" s="23">
        <v>0</v>
      </c>
      <c r="O182" s="23">
        <v>0</v>
      </c>
      <c r="P182" s="23">
        <v>23638636</v>
      </c>
      <c r="Q182" s="19">
        <v>0</v>
      </c>
      <c r="R182" s="12">
        <v>147994379</v>
      </c>
    </row>
    <row r="183" spans="1:18" x14ac:dyDescent="0.3">
      <c r="A183" s="8" t="s">
        <v>228</v>
      </c>
      <c r="B183" s="21">
        <v>41548500</v>
      </c>
      <c r="C183" s="21">
        <v>3302500</v>
      </c>
      <c r="D183" s="20">
        <v>14002812</v>
      </c>
      <c r="E183" s="21">
        <v>14002812</v>
      </c>
      <c r="F183" s="21">
        <v>0</v>
      </c>
      <c r="G183" s="21">
        <v>0</v>
      </c>
      <c r="H183" s="21">
        <v>1080000</v>
      </c>
      <c r="I183" s="21">
        <v>80000</v>
      </c>
      <c r="J183" s="21">
        <v>0</v>
      </c>
      <c r="K183" s="21">
        <v>0</v>
      </c>
      <c r="L183" s="21">
        <v>1000000</v>
      </c>
      <c r="M183" s="21">
        <v>0</v>
      </c>
      <c r="N183" s="21">
        <v>0</v>
      </c>
      <c r="O183" s="21">
        <v>0</v>
      </c>
      <c r="P183" s="21">
        <v>56631312</v>
      </c>
      <c r="Q183" s="18">
        <v>0</v>
      </c>
      <c r="R183" s="12">
        <v>338205141</v>
      </c>
    </row>
    <row r="184" spans="1:18" x14ac:dyDescent="0.3">
      <c r="A184" s="9" t="s">
        <v>229</v>
      </c>
      <c r="B184" s="20">
        <v>36023500</v>
      </c>
      <c r="C184" s="20">
        <v>2955000</v>
      </c>
      <c r="D184" s="20">
        <v>12350670</v>
      </c>
      <c r="E184" s="20">
        <v>12350670</v>
      </c>
      <c r="F184" s="20">
        <v>0</v>
      </c>
      <c r="G184" s="20">
        <v>0</v>
      </c>
      <c r="H184" s="20">
        <v>1200000</v>
      </c>
      <c r="I184" s="20">
        <v>200000</v>
      </c>
      <c r="J184" s="20">
        <v>0</v>
      </c>
      <c r="K184" s="20">
        <v>0</v>
      </c>
      <c r="L184" s="20">
        <v>1000000</v>
      </c>
      <c r="M184" s="20">
        <v>0</v>
      </c>
      <c r="N184" s="20">
        <v>0</v>
      </c>
      <c r="O184" s="20">
        <v>0</v>
      </c>
      <c r="P184" s="20">
        <v>49574170</v>
      </c>
      <c r="Q184" s="18">
        <v>0</v>
      </c>
      <c r="R184" s="12">
        <v>302254047</v>
      </c>
    </row>
    <row r="185" spans="1:18" x14ac:dyDescent="0.3">
      <c r="A185" s="10" t="s">
        <v>230</v>
      </c>
      <c r="B185" s="23">
        <v>40511750</v>
      </c>
      <c r="C185" s="23">
        <v>2994250</v>
      </c>
      <c r="D185" s="20">
        <v>7679275</v>
      </c>
      <c r="E185" s="23">
        <v>7679275</v>
      </c>
      <c r="F185" s="23">
        <v>0</v>
      </c>
      <c r="G185" s="23">
        <v>0</v>
      </c>
      <c r="H185" s="23">
        <v>1080000</v>
      </c>
      <c r="I185" s="23">
        <v>80000</v>
      </c>
      <c r="J185" s="23">
        <v>0</v>
      </c>
      <c r="K185" s="23">
        <v>0</v>
      </c>
      <c r="L185" s="23">
        <v>1000000</v>
      </c>
      <c r="M185" s="23">
        <v>0</v>
      </c>
      <c r="N185" s="23">
        <v>0</v>
      </c>
      <c r="O185" s="23">
        <v>0</v>
      </c>
      <c r="P185" s="23">
        <v>49271025</v>
      </c>
      <c r="Q185" s="19">
        <v>0</v>
      </c>
      <c r="R185" s="12">
        <v>316077134</v>
      </c>
    </row>
    <row r="186" spans="1:18" x14ac:dyDescent="0.3">
      <c r="A186" s="8" t="s">
        <v>231</v>
      </c>
      <c r="B186" s="21">
        <v>17549550</v>
      </c>
      <c r="C186" s="21">
        <v>1239750</v>
      </c>
      <c r="D186" s="20">
        <v>8065204</v>
      </c>
      <c r="E186" s="21">
        <v>8065204</v>
      </c>
      <c r="F186" s="21">
        <v>795200</v>
      </c>
      <c r="G186" s="21">
        <v>0</v>
      </c>
      <c r="H186" s="21">
        <v>100000</v>
      </c>
      <c r="I186" s="21">
        <v>100000</v>
      </c>
      <c r="J186" s="21">
        <v>0</v>
      </c>
      <c r="K186" s="21">
        <v>0</v>
      </c>
      <c r="L186" s="21">
        <v>0</v>
      </c>
      <c r="M186" s="21">
        <v>0</v>
      </c>
      <c r="N186" s="21">
        <v>0</v>
      </c>
      <c r="O186" s="21">
        <v>0</v>
      </c>
      <c r="P186" s="21">
        <v>26509954</v>
      </c>
      <c r="Q186" s="18">
        <v>0</v>
      </c>
      <c r="R186" s="12">
        <v>159666115</v>
      </c>
    </row>
    <row r="187" spans="1:18" x14ac:dyDescent="0.3">
      <c r="A187" s="9" t="s">
        <v>232</v>
      </c>
      <c r="B187" s="20">
        <v>21273050</v>
      </c>
      <c r="C187" s="20">
        <v>1456250</v>
      </c>
      <c r="D187" s="20">
        <v>10290042</v>
      </c>
      <c r="E187" s="20">
        <v>10290042</v>
      </c>
      <c r="F187" s="20">
        <v>549400</v>
      </c>
      <c r="G187" s="20">
        <v>0</v>
      </c>
      <c r="H187" s="20">
        <v>180000</v>
      </c>
      <c r="I187" s="20">
        <v>180000</v>
      </c>
      <c r="J187" s="20">
        <v>0</v>
      </c>
      <c r="K187" s="20">
        <v>0</v>
      </c>
      <c r="L187" s="20">
        <v>0</v>
      </c>
      <c r="M187" s="20">
        <v>0</v>
      </c>
      <c r="N187" s="20">
        <v>0</v>
      </c>
      <c r="O187" s="20">
        <v>0</v>
      </c>
      <c r="P187" s="20">
        <v>32292492</v>
      </c>
      <c r="Q187" s="18">
        <v>0</v>
      </c>
      <c r="R187" s="12">
        <v>182189716</v>
      </c>
    </row>
    <row r="188" spans="1:18" x14ac:dyDescent="0.3">
      <c r="A188" s="10" t="s">
        <v>233</v>
      </c>
      <c r="B188" s="23">
        <v>12860850</v>
      </c>
      <c r="C188" s="23">
        <v>650750</v>
      </c>
      <c r="D188" s="20">
        <v>3557663</v>
      </c>
      <c r="E188" s="23">
        <v>3557663</v>
      </c>
      <c r="F188" s="23">
        <v>603400</v>
      </c>
      <c r="G188" s="23">
        <v>0</v>
      </c>
      <c r="H188" s="23">
        <v>100000</v>
      </c>
      <c r="I188" s="23">
        <v>100000</v>
      </c>
      <c r="J188" s="23">
        <v>0</v>
      </c>
      <c r="K188" s="23">
        <v>0</v>
      </c>
      <c r="L188" s="23">
        <v>0</v>
      </c>
      <c r="M188" s="23">
        <v>0</v>
      </c>
      <c r="N188" s="23">
        <v>0</v>
      </c>
      <c r="O188" s="23">
        <v>0</v>
      </c>
      <c r="P188" s="23">
        <v>17121913</v>
      </c>
      <c r="Q188" s="19">
        <v>0</v>
      </c>
      <c r="R188" s="12">
        <v>102397361</v>
      </c>
    </row>
    <row r="189" spans="1:18" x14ac:dyDescent="0.3">
      <c r="A189" s="8" t="s">
        <v>234</v>
      </c>
      <c r="B189" s="21">
        <v>6255650</v>
      </c>
      <c r="C189" s="21">
        <v>287250</v>
      </c>
      <c r="D189" s="20">
        <v>2121773</v>
      </c>
      <c r="E189" s="21">
        <v>2121773</v>
      </c>
      <c r="F189" s="21">
        <v>603400</v>
      </c>
      <c r="G189" s="21">
        <v>0</v>
      </c>
      <c r="H189" s="21">
        <v>150000</v>
      </c>
      <c r="I189" s="21">
        <v>150000</v>
      </c>
      <c r="J189" s="21">
        <v>0</v>
      </c>
      <c r="K189" s="21">
        <v>0</v>
      </c>
      <c r="L189" s="21">
        <v>0</v>
      </c>
      <c r="M189" s="21">
        <v>0</v>
      </c>
      <c r="N189" s="21">
        <v>0</v>
      </c>
      <c r="O189" s="21">
        <v>0</v>
      </c>
      <c r="P189" s="21">
        <v>9130823</v>
      </c>
      <c r="Q189" s="18">
        <v>0</v>
      </c>
      <c r="R189" s="12">
        <v>54150764</v>
      </c>
    </row>
    <row r="190" spans="1:18" x14ac:dyDescent="0.3">
      <c r="A190" s="9" t="s">
        <v>235</v>
      </c>
      <c r="B190" s="20">
        <v>19614500</v>
      </c>
      <c r="C190" s="20">
        <v>1411000</v>
      </c>
      <c r="D190" s="20">
        <v>4514684</v>
      </c>
      <c r="E190" s="20">
        <v>4514684</v>
      </c>
      <c r="F190" s="20">
        <v>889400</v>
      </c>
      <c r="G190" s="20">
        <v>0</v>
      </c>
      <c r="H190" s="20">
        <v>1150000</v>
      </c>
      <c r="I190" s="20">
        <v>150000</v>
      </c>
      <c r="J190" s="20">
        <v>0</v>
      </c>
      <c r="K190" s="20">
        <v>0</v>
      </c>
      <c r="L190" s="20">
        <v>1000000</v>
      </c>
      <c r="M190" s="20">
        <v>0</v>
      </c>
      <c r="N190" s="20">
        <v>0</v>
      </c>
      <c r="O190" s="20">
        <v>0</v>
      </c>
      <c r="P190" s="20">
        <v>26168584</v>
      </c>
      <c r="Q190" s="18">
        <v>0</v>
      </c>
      <c r="R190" s="12">
        <v>156042436</v>
      </c>
    </row>
    <row r="191" spans="1:18" x14ac:dyDescent="0.3">
      <c r="A191" s="10" t="s">
        <v>236</v>
      </c>
      <c r="B191" s="23">
        <v>7364850</v>
      </c>
      <c r="C191" s="23">
        <v>473250</v>
      </c>
      <c r="D191" s="20">
        <v>903046</v>
      </c>
      <c r="E191" s="23">
        <v>903046</v>
      </c>
      <c r="F191" s="23">
        <v>603400</v>
      </c>
      <c r="G191" s="23">
        <v>0</v>
      </c>
      <c r="H191" s="23">
        <v>1580000</v>
      </c>
      <c r="I191" s="23">
        <v>80000</v>
      </c>
      <c r="J191" s="23">
        <v>0</v>
      </c>
      <c r="K191" s="23">
        <v>0</v>
      </c>
      <c r="L191" s="23">
        <v>1500000</v>
      </c>
      <c r="M191" s="23">
        <v>0</v>
      </c>
      <c r="N191" s="23">
        <v>0</v>
      </c>
      <c r="O191" s="23">
        <v>0</v>
      </c>
      <c r="P191" s="23">
        <v>10451296</v>
      </c>
      <c r="Q191" s="19">
        <v>0</v>
      </c>
      <c r="R191" s="12">
        <v>57978389</v>
      </c>
    </row>
    <row r="192" spans="1:18" x14ac:dyDescent="0.3">
      <c r="A192" s="8" t="s">
        <v>237</v>
      </c>
      <c r="B192" s="21">
        <v>10744100</v>
      </c>
      <c r="C192" s="21">
        <v>729000</v>
      </c>
      <c r="D192" s="20">
        <v>774922</v>
      </c>
      <c r="E192" s="21">
        <v>774922</v>
      </c>
      <c r="F192" s="21">
        <v>411600</v>
      </c>
      <c r="G192" s="21">
        <v>0</v>
      </c>
      <c r="H192" s="21">
        <v>1000000</v>
      </c>
      <c r="I192" s="21">
        <v>0</v>
      </c>
      <c r="J192" s="21">
        <v>0</v>
      </c>
      <c r="K192" s="21">
        <v>0</v>
      </c>
      <c r="L192" s="21">
        <v>1000000</v>
      </c>
      <c r="M192" s="21">
        <v>0</v>
      </c>
      <c r="N192" s="21">
        <v>0</v>
      </c>
      <c r="O192" s="21">
        <v>0</v>
      </c>
      <c r="P192" s="21">
        <v>12930622</v>
      </c>
      <c r="Q192" s="18">
        <v>0</v>
      </c>
      <c r="R192" s="12">
        <v>80991828</v>
      </c>
    </row>
    <row r="193" spans="1:18" x14ac:dyDescent="0.3">
      <c r="A193" s="9" t="s">
        <v>238</v>
      </c>
      <c r="B193" s="20">
        <v>7098400</v>
      </c>
      <c r="C193" s="20">
        <v>361000</v>
      </c>
      <c r="D193" s="20">
        <v>1497713</v>
      </c>
      <c r="E193" s="20">
        <v>1497713</v>
      </c>
      <c r="F193" s="20">
        <v>603400</v>
      </c>
      <c r="G193" s="20">
        <v>0</v>
      </c>
      <c r="H193" s="20">
        <v>80000</v>
      </c>
      <c r="I193" s="20">
        <v>80000</v>
      </c>
      <c r="J193" s="20">
        <v>0</v>
      </c>
      <c r="K193" s="20">
        <v>0</v>
      </c>
      <c r="L193" s="20">
        <v>0</v>
      </c>
      <c r="M193" s="20">
        <v>0</v>
      </c>
      <c r="N193" s="20">
        <v>0</v>
      </c>
      <c r="O193" s="20">
        <v>0</v>
      </c>
      <c r="P193" s="20">
        <v>9279513</v>
      </c>
      <c r="Q193" s="18">
        <v>0</v>
      </c>
      <c r="R193" s="12">
        <v>55727602</v>
      </c>
    </row>
    <row r="194" spans="1:18" x14ac:dyDescent="0.3">
      <c r="A194" s="10" t="s">
        <v>239</v>
      </c>
      <c r="B194" s="23">
        <v>74719750</v>
      </c>
      <c r="C194" s="23">
        <v>6067750</v>
      </c>
      <c r="D194" s="20">
        <v>20529343</v>
      </c>
      <c r="E194" s="23">
        <v>20529343</v>
      </c>
      <c r="F194" s="23">
        <v>0</v>
      </c>
      <c r="G194" s="23">
        <v>0</v>
      </c>
      <c r="H194" s="23">
        <v>6440000</v>
      </c>
      <c r="I194" s="23">
        <v>240000</v>
      </c>
      <c r="J194" s="23">
        <v>200000</v>
      </c>
      <c r="K194" s="23">
        <v>0</v>
      </c>
      <c r="L194" s="23">
        <v>6000000</v>
      </c>
      <c r="M194" s="23">
        <v>0</v>
      </c>
      <c r="N194" s="23">
        <v>0</v>
      </c>
      <c r="O194" s="23">
        <v>0</v>
      </c>
      <c r="P194" s="23">
        <v>101689093</v>
      </c>
      <c r="Q194" s="19">
        <v>0</v>
      </c>
      <c r="R194" s="12">
        <v>605432513</v>
      </c>
    </row>
    <row r="195" spans="1:18" x14ac:dyDescent="0.3">
      <c r="A195" s="8" t="s">
        <v>240</v>
      </c>
      <c r="B195" s="21">
        <v>68584350</v>
      </c>
      <c r="C195" s="21">
        <v>5561750</v>
      </c>
      <c r="D195" s="20">
        <v>6150525</v>
      </c>
      <c r="E195" s="21">
        <v>6150525</v>
      </c>
      <c r="F195" s="21">
        <v>0</v>
      </c>
      <c r="G195" s="21">
        <v>0</v>
      </c>
      <c r="H195" s="21">
        <v>6850000</v>
      </c>
      <c r="I195" s="21">
        <v>300000</v>
      </c>
      <c r="J195" s="21">
        <v>550000</v>
      </c>
      <c r="K195" s="21">
        <v>0</v>
      </c>
      <c r="L195" s="21">
        <v>6000000</v>
      </c>
      <c r="M195" s="21">
        <v>507300</v>
      </c>
      <c r="N195" s="21">
        <v>80800</v>
      </c>
      <c r="O195" s="21">
        <v>0</v>
      </c>
      <c r="P195" s="21">
        <v>82172975</v>
      </c>
      <c r="Q195" s="18">
        <v>0</v>
      </c>
      <c r="R195" s="12">
        <v>514958165</v>
      </c>
    </row>
    <row r="196" spans="1:18" x14ac:dyDescent="0.3">
      <c r="A196" s="9" t="s">
        <v>241</v>
      </c>
      <c r="B196" s="20">
        <v>150901450</v>
      </c>
      <c r="C196" s="20">
        <v>12653250</v>
      </c>
      <c r="D196" s="20">
        <v>5941431</v>
      </c>
      <c r="E196" s="20">
        <v>5941431</v>
      </c>
      <c r="F196" s="20">
        <v>0</v>
      </c>
      <c r="G196" s="20">
        <v>0</v>
      </c>
      <c r="H196" s="20">
        <v>9380000</v>
      </c>
      <c r="I196" s="20">
        <v>480000</v>
      </c>
      <c r="J196" s="20">
        <v>1400000</v>
      </c>
      <c r="K196" s="20">
        <v>0</v>
      </c>
      <c r="L196" s="20">
        <v>7500000</v>
      </c>
      <c r="M196" s="20">
        <v>728500</v>
      </c>
      <c r="N196" s="20">
        <v>0</v>
      </c>
      <c r="O196" s="20">
        <v>0</v>
      </c>
      <c r="P196" s="20">
        <v>166951381</v>
      </c>
      <c r="Q196" s="18">
        <v>0</v>
      </c>
      <c r="R196" s="12">
        <v>1068416962</v>
      </c>
    </row>
    <row r="197" spans="1:18" x14ac:dyDescent="0.3">
      <c r="A197" s="10" t="s">
        <v>242</v>
      </c>
      <c r="B197" s="23">
        <v>175066350</v>
      </c>
      <c r="C197" s="23">
        <v>14273750</v>
      </c>
      <c r="D197" s="20">
        <v>32308610</v>
      </c>
      <c r="E197" s="23">
        <v>32308610</v>
      </c>
      <c r="F197" s="23">
        <v>0</v>
      </c>
      <c r="G197" s="23">
        <v>0</v>
      </c>
      <c r="H197" s="23">
        <v>10490000</v>
      </c>
      <c r="I197" s="23">
        <v>490000</v>
      </c>
      <c r="J197" s="23">
        <v>700000</v>
      </c>
      <c r="K197" s="23">
        <v>0</v>
      </c>
      <c r="L197" s="23">
        <v>9300000</v>
      </c>
      <c r="M197" s="23">
        <v>780700</v>
      </c>
      <c r="N197" s="23">
        <v>0</v>
      </c>
      <c r="O197" s="23">
        <v>0</v>
      </c>
      <c r="P197" s="23">
        <v>218645660</v>
      </c>
      <c r="Q197" s="19">
        <v>0</v>
      </c>
      <c r="R197" s="12">
        <v>1310745142</v>
      </c>
    </row>
    <row r="198" spans="1:18" x14ac:dyDescent="0.3">
      <c r="A198" s="8" t="s">
        <v>243</v>
      </c>
      <c r="B198" s="21">
        <v>135809000</v>
      </c>
      <c r="C198" s="21">
        <v>10518500</v>
      </c>
      <c r="D198" s="20">
        <v>17216052</v>
      </c>
      <c r="E198" s="21">
        <v>17216052</v>
      </c>
      <c r="F198" s="21">
        <v>0</v>
      </c>
      <c r="G198" s="21">
        <v>0</v>
      </c>
      <c r="H198" s="21">
        <v>8180000</v>
      </c>
      <c r="I198" s="21">
        <v>380000</v>
      </c>
      <c r="J198" s="21">
        <v>300000</v>
      </c>
      <c r="K198" s="21">
        <v>0</v>
      </c>
      <c r="L198" s="21">
        <v>7500000</v>
      </c>
      <c r="M198" s="21">
        <v>664800</v>
      </c>
      <c r="N198" s="21">
        <v>0</v>
      </c>
      <c r="O198" s="21">
        <v>0</v>
      </c>
      <c r="P198" s="21">
        <v>161869852</v>
      </c>
      <c r="Q198" s="18">
        <v>0</v>
      </c>
      <c r="R198" s="12">
        <v>1045352539</v>
      </c>
    </row>
    <row r="199" spans="1:18" x14ac:dyDescent="0.3">
      <c r="A199" s="9" t="s">
        <v>244</v>
      </c>
      <c r="B199" s="20">
        <v>98103150</v>
      </c>
      <c r="C199" s="20">
        <v>8059750</v>
      </c>
      <c r="D199" s="20">
        <v>3933737</v>
      </c>
      <c r="E199" s="20">
        <v>3933737</v>
      </c>
      <c r="F199" s="20">
        <v>0</v>
      </c>
      <c r="G199" s="20">
        <v>0</v>
      </c>
      <c r="H199" s="20">
        <v>6760000</v>
      </c>
      <c r="I199" s="20">
        <v>260000</v>
      </c>
      <c r="J199" s="20">
        <v>0</v>
      </c>
      <c r="K199" s="20">
        <v>0</v>
      </c>
      <c r="L199" s="20">
        <v>6500000</v>
      </c>
      <c r="M199" s="20">
        <v>0</v>
      </c>
      <c r="N199" s="20">
        <v>0</v>
      </c>
      <c r="O199" s="20">
        <v>0</v>
      </c>
      <c r="P199" s="20">
        <v>108796887</v>
      </c>
      <c r="Q199" s="18">
        <v>0</v>
      </c>
      <c r="R199" s="12">
        <v>752238342</v>
      </c>
    </row>
    <row r="200" spans="1:18" x14ac:dyDescent="0.3">
      <c r="A200" s="10" t="s">
        <v>245</v>
      </c>
      <c r="B200" s="23">
        <v>150268800</v>
      </c>
      <c r="C200" s="23">
        <v>12223000</v>
      </c>
      <c r="D200" s="20">
        <v>31585057</v>
      </c>
      <c r="E200" s="23">
        <v>31585057</v>
      </c>
      <c r="F200" s="23">
        <v>0</v>
      </c>
      <c r="G200" s="23">
        <v>0</v>
      </c>
      <c r="H200" s="23">
        <v>13480000</v>
      </c>
      <c r="I200" s="23">
        <v>280000</v>
      </c>
      <c r="J200" s="23">
        <v>2200000</v>
      </c>
      <c r="K200" s="23">
        <v>0</v>
      </c>
      <c r="L200" s="23">
        <v>11000000</v>
      </c>
      <c r="M200" s="23">
        <v>0</v>
      </c>
      <c r="N200" s="23">
        <v>0</v>
      </c>
      <c r="O200" s="23">
        <v>0</v>
      </c>
      <c r="P200" s="23">
        <v>195333857</v>
      </c>
      <c r="Q200" s="19">
        <v>0</v>
      </c>
      <c r="R200" s="12">
        <v>1200958261</v>
      </c>
    </row>
    <row r="201" spans="1:18" x14ac:dyDescent="0.3">
      <c r="A201" s="8" t="s">
        <v>246</v>
      </c>
      <c r="B201" s="21">
        <v>39752100</v>
      </c>
      <c r="C201" s="21">
        <v>2884500</v>
      </c>
      <c r="D201" s="20">
        <v>11382969</v>
      </c>
      <c r="E201" s="21">
        <v>11382969</v>
      </c>
      <c r="F201" s="21">
        <v>669400</v>
      </c>
      <c r="G201" s="21">
        <v>0</v>
      </c>
      <c r="H201" s="21">
        <v>1240000</v>
      </c>
      <c r="I201" s="21">
        <v>240000</v>
      </c>
      <c r="J201" s="21">
        <v>0</v>
      </c>
      <c r="K201" s="21">
        <v>0</v>
      </c>
      <c r="L201" s="21">
        <v>1000000</v>
      </c>
      <c r="M201" s="21">
        <v>0</v>
      </c>
      <c r="N201" s="21">
        <v>0</v>
      </c>
      <c r="O201" s="21">
        <v>0</v>
      </c>
      <c r="P201" s="21">
        <v>53044469</v>
      </c>
      <c r="Q201" s="18">
        <v>0</v>
      </c>
      <c r="R201" s="12">
        <v>316035796</v>
      </c>
    </row>
    <row r="202" spans="1:18" x14ac:dyDescent="0.3">
      <c r="A202" s="9" t="s">
        <v>247</v>
      </c>
      <c r="B202" s="20">
        <v>77694200</v>
      </c>
      <c r="C202" s="20">
        <v>5994000</v>
      </c>
      <c r="D202" s="20">
        <v>-1140507</v>
      </c>
      <c r="E202" s="20">
        <v>-1140507</v>
      </c>
      <c r="F202" s="20">
        <v>0</v>
      </c>
      <c r="G202" s="20">
        <v>0</v>
      </c>
      <c r="H202" s="20">
        <v>6730000</v>
      </c>
      <c r="I202" s="20">
        <v>180000</v>
      </c>
      <c r="J202" s="20">
        <v>550000</v>
      </c>
      <c r="K202" s="20">
        <v>0</v>
      </c>
      <c r="L202" s="20">
        <v>6000000</v>
      </c>
      <c r="M202" s="20">
        <v>521500</v>
      </c>
      <c r="N202" s="20">
        <v>0</v>
      </c>
      <c r="O202" s="20">
        <v>0</v>
      </c>
      <c r="P202" s="20">
        <v>83805193</v>
      </c>
      <c r="Q202" s="18">
        <v>0</v>
      </c>
      <c r="R202" s="12">
        <v>546810316</v>
      </c>
    </row>
    <row r="203" spans="1:18" x14ac:dyDescent="0.3">
      <c r="A203" s="10" t="s">
        <v>248</v>
      </c>
      <c r="B203" s="23">
        <v>7296250</v>
      </c>
      <c r="C203" s="23">
        <v>524750</v>
      </c>
      <c r="D203" s="20">
        <v>1849687</v>
      </c>
      <c r="E203" s="23">
        <v>1849687</v>
      </c>
      <c r="F203" s="23">
        <v>301700</v>
      </c>
      <c r="G203" s="23">
        <v>0</v>
      </c>
      <c r="H203" s="23">
        <v>1200000</v>
      </c>
      <c r="I203" s="23">
        <v>0</v>
      </c>
      <c r="J203" s="23">
        <v>0</v>
      </c>
      <c r="K203" s="23">
        <v>0</v>
      </c>
      <c r="L203" s="23">
        <v>1200000</v>
      </c>
      <c r="M203" s="23">
        <v>0</v>
      </c>
      <c r="N203" s="23">
        <v>0</v>
      </c>
      <c r="O203" s="23">
        <v>0</v>
      </c>
      <c r="P203" s="23">
        <v>10647637</v>
      </c>
      <c r="Q203" s="19">
        <v>0</v>
      </c>
      <c r="R203" s="12">
        <v>60876528</v>
      </c>
    </row>
    <row r="204" spans="1:18" x14ac:dyDescent="0.3">
      <c r="A204" s="8" t="s">
        <v>249</v>
      </c>
      <c r="B204" s="21">
        <v>38378750</v>
      </c>
      <c r="C204" s="21">
        <v>3098750</v>
      </c>
      <c r="D204" s="20">
        <v>3718488</v>
      </c>
      <c r="E204" s="21">
        <v>3718488</v>
      </c>
      <c r="F204" s="21">
        <v>717300</v>
      </c>
      <c r="G204" s="21">
        <v>0</v>
      </c>
      <c r="H204" s="21">
        <v>1140000</v>
      </c>
      <c r="I204" s="21">
        <v>140000</v>
      </c>
      <c r="J204" s="21">
        <v>0</v>
      </c>
      <c r="K204" s="21">
        <v>0</v>
      </c>
      <c r="L204" s="21">
        <v>1000000</v>
      </c>
      <c r="M204" s="21">
        <v>0</v>
      </c>
      <c r="N204" s="21">
        <v>0</v>
      </c>
      <c r="O204" s="21">
        <v>0</v>
      </c>
      <c r="P204" s="21">
        <v>43954538</v>
      </c>
      <c r="Q204" s="18">
        <v>0</v>
      </c>
      <c r="R204" s="12">
        <v>288329869</v>
      </c>
    </row>
    <row r="205" spans="1:18" x14ac:dyDescent="0.3">
      <c r="A205" s="9" t="s">
        <v>250</v>
      </c>
      <c r="B205" s="20">
        <v>29844300</v>
      </c>
      <c r="C205" s="20">
        <v>2283000</v>
      </c>
      <c r="D205" s="20">
        <v>10104858</v>
      </c>
      <c r="E205" s="20">
        <v>10104858</v>
      </c>
      <c r="F205" s="20">
        <v>1358700</v>
      </c>
      <c r="G205" s="20">
        <v>0</v>
      </c>
      <c r="H205" s="20">
        <v>670000</v>
      </c>
      <c r="I205" s="20">
        <v>170000</v>
      </c>
      <c r="J205" s="20">
        <v>0</v>
      </c>
      <c r="K205" s="20">
        <v>0</v>
      </c>
      <c r="L205" s="20">
        <v>500000</v>
      </c>
      <c r="M205" s="20">
        <v>0</v>
      </c>
      <c r="N205" s="20">
        <v>0</v>
      </c>
      <c r="O205" s="20">
        <v>0</v>
      </c>
      <c r="P205" s="20">
        <v>41977858</v>
      </c>
      <c r="Q205" s="18">
        <v>0</v>
      </c>
      <c r="R205" s="12">
        <v>249800609</v>
      </c>
    </row>
    <row r="206" spans="1:18" x14ac:dyDescent="0.3">
      <c r="A206" s="10" t="s">
        <v>251</v>
      </c>
      <c r="B206" s="23">
        <v>14710550</v>
      </c>
      <c r="C206" s="23">
        <v>903750</v>
      </c>
      <c r="D206" s="20">
        <v>5750970</v>
      </c>
      <c r="E206" s="23">
        <v>5750970</v>
      </c>
      <c r="F206" s="23">
        <v>489200</v>
      </c>
      <c r="G206" s="23">
        <v>0</v>
      </c>
      <c r="H206" s="23">
        <v>90000</v>
      </c>
      <c r="I206" s="23">
        <v>90000</v>
      </c>
      <c r="J206" s="23">
        <v>0</v>
      </c>
      <c r="K206" s="23">
        <v>0</v>
      </c>
      <c r="L206" s="23">
        <v>0</v>
      </c>
      <c r="M206" s="23">
        <v>0</v>
      </c>
      <c r="N206" s="23">
        <v>0</v>
      </c>
      <c r="O206" s="23">
        <v>0</v>
      </c>
      <c r="P206" s="23">
        <v>21040720</v>
      </c>
      <c r="Q206" s="19">
        <v>0</v>
      </c>
      <c r="R206" s="12">
        <v>126071867</v>
      </c>
    </row>
    <row r="207" spans="1:18" x14ac:dyDescent="0.3">
      <c r="A207" s="8" t="s">
        <v>252</v>
      </c>
      <c r="B207" s="21">
        <v>20264550</v>
      </c>
      <c r="C207" s="21">
        <v>1434750</v>
      </c>
      <c r="D207" s="20">
        <v>7878252</v>
      </c>
      <c r="E207" s="21">
        <v>7878252</v>
      </c>
      <c r="F207" s="21">
        <v>721700</v>
      </c>
      <c r="G207" s="21">
        <v>0</v>
      </c>
      <c r="H207" s="21">
        <v>250000</v>
      </c>
      <c r="I207" s="21">
        <v>250000</v>
      </c>
      <c r="J207" s="21">
        <v>0</v>
      </c>
      <c r="K207" s="21">
        <v>0</v>
      </c>
      <c r="L207" s="21">
        <v>0</v>
      </c>
      <c r="M207" s="21">
        <v>0</v>
      </c>
      <c r="N207" s="21">
        <v>0</v>
      </c>
      <c r="O207" s="21">
        <v>0</v>
      </c>
      <c r="P207" s="21">
        <v>29114502</v>
      </c>
      <c r="Q207" s="18">
        <v>0</v>
      </c>
      <c r="R207" s="12">
        <v>175423311</v>
      </c>
    </row>
    <row r="208" spans="1:18" x14ac:dyDescent="0.3">
      <c r="A208" s="9" t="s">
        <v>253</v>
      </c>
      <c r="B208" s="20">
        <v>31794800</v>
      </c>
      <c r="C208" s="20">
        <v>2327000</v>
      </c>
      <c r="D208" s="20">
        <v>12889217</v>
      </c>
      <c r="E208" s="20">
        <v>12889217</v>
      </c>
      <c r="F208" s="20">
        <v>0</v>
      </c>
      <c r="G208" s="20">
        <v>0</v>
      </c>
      <c r="H208" s="20">
        <v>2500000</v>
      </c>
      <c r="I208" s="20">
        <v>500000</v>
      </c>
      <c r="J208" s="20">
        <v>1000000</v>
      </c>
      <c r="K208" s="20">
        <v>0</v>
      </c>
      <c r="L208" s="20">
        <v>1000000</v>
      </c>
      <c r="M208" s="20">
        <v>407500</v>
      </c>
      <c r="N208" s="20">
        <v>0</v>
      </c>
      <c r="O208" s="20">
        <v>0</v>
      </c>
      <c r="P208" s="20">
        <v>47591517</v>
      </c>
      <c r="Q208" s="18">
        <v>0</v>
      </c>
      <c r="R208" s="12">
        <v>276091431</v>
      </c>
    </row>
    <row r="209" spans="1:18" x14ac:dyDescent="0.3">
      <c r="A209" s="10" t="s">
        <v>254</v>
      </c>
      <c r="B209" s="23">
        <v>18696650</v>
      </c>
      <c r="C209" s="23">
        <v>1219750</v>
      </c>
      <c r="D209" s="20">
        <v>2293012</v>
      </c>
      <c r="E209" s="23">
        <v>2293012</v>
      </c>
      <c r="F209" s="23">
        <v>803900</v>
      </c>
      <c r="G209" s="23">
        <v>0</v>
      </c>
      <c r="H209" s="23">
        <v>0</v>
      </c>
      <c r="I209" s="23">
        <v>0</v>
      </c>
      <c r="J209" s="23">
        <v>0</v>
      </c>
      <c r="K209" s="23">
        <v>0</v>
      </c>
      <c r="L209" s="23">
        <v>0</v>
      </c>
      <c r="M209" s="23">
        <v>0</v>
      </c>
      <c r="N209" s="23">
        <v>0</v>
      </c>
      <c r="O209" s="23">
        <v>0</v>
      </c>
      <c r="P209" s="23">
        <v>21793562</v>
      </c>
      <c r="Q209" s="19">
        <v>0</v>
      </c>
      <c r="R209" s="12">
        <v>115612696</v>
      </c>
    </row>
    <row r="210" spans="1:18" x14ac:dyDescent="0.3">
      <c r="A210" s="8" t="s">
        <v>255</v>
      </c>
      <c r="B210" s="21">
        <v>6915900</v>
      </c>
      <c r="C210" s="21">
        <v>358500</v>
      </c>
      <c r="D210" s="20">
        <v>890293</v>
      </c>
      <c r="E210" s="21">
        <v>890293</v>
      </c>
      <c r="F210" s="21">
        <v>362000</v>
      </c>
      <c r="G210" s="21">
        <v>0</v>
      </c>
      <c r="H210" s="21">
        <v>0</v>
      </c>
      <c r="I210" s="21">
        <v>0</v>
      </c>
      <c r="J210" s="21">
        <v>0</v>
      </c>
      <c r="K210" s="21">
        <v>0</v>
      </c>
      <c r="L210" s="21">
        <v>0</v>
      </c>
      <c r="M210" s="21">
        <v>0</v>
      </c>
      <c r="N210" s="21">
        <v>0</v>
      </c>
      <c r="O210" s="21">
        <v>0</v>
      </c>
      <c r="P210" s="21">
        <v>8168193</v>
      </c>
      <c r="Q210" s="18">
        <v>0</v>
      </c>
      <c r="R210" s="12">
        <v>50213484</v>
      </c>
    </row>
    <row r="211" spans="1:18" x14ac:dyDescent="0.3">
      <c r="A211" s="9" t="s">
        <v>256</v>
      </c>
      <c r="B211" s="20">
        <v>10430500</v>
      </c>
      <c r="C211" s="20">
        <v>646500</v>
      </c>
      <c r="D211" s="20">
        <v>1908070</v>
      </c>
      <c r="E211" s="20">
        <v>1908070</v>
      </c>
      <c r="F211" s="20">
        <v>603400</v>
      </c>
      <c r="G211" s="20">
        <v>0</v>
      </c>
      <c r="H211" s="20">
        <v>120000</v>
      </c>
      <c r="I211" s="20">
        <v>120000</v>
      </c>
      <c r="J211" s="20">
        <v>0</v>
      </c>
      <c r="K211" s="20">
        <v>0</v>
      </c>
      <c r="L211" s="20">
        <v>0</v>
      </c>
      <c r="M211" s="20">
        <v>0</v>
      </c>
      <c r="N211" s="20">
        <v>0</v>
      </c>
      <c r="O211" s="20">
        <v>0</v>
      </c>
      <c r="P211" s="20">
        <v>13061970</v>
      </c>
      <c r="Q211" s="18">
        <v>0</v>
      </c>
      <c r="R211" s="12">
        <v>79409557</v>
      </c>
    </row>
    <row r="212" spans="1:18" x14ac:dyDescent="0.3">
      <c r="A212" s="10" t="s">
        <v>257</v>
      </c>
      <c r="B212" s="23">
        <v>8940450</v>
      </c>
      <c r="C212" s="23">
        <v>541750</v>
      </c>
      <c r="D212" s="20">
        <v>1835582</v>
      </c>
      <c r="E212" s="23">
        <v>1835582</v>
      </c>
      <c r="F212" s="23">
        <v>603400</v>
      </c>
      <c r="G212" s="23">
        <v>0</v>
      </c>
      <c r="H212" s="23">
        <v>1180000</v>
      </c>
      <c r="I212" s="23">
        <v>80000</v>
      </c>
      <c r="J212" s="23">
        <v>1100000</v>
      </c>
      <c r="K212" s="23">
        <v>0</v>
      </c>
      <c r="L212" s="23">
        <v>0</v>
      </c>
      <c r="M212" s="23">
        <v>0</v>
      </c>
      <c r="N212" s="23">
        <v>0</v>
      </c>
      <c r="O212" s="23">
        <v>0</v>
      </c>
      <c r="P212" s="23">
        <v>12559432</v>
      </c>
      <c r="Q212" s="19">
        <v>0</v>
      </c>
      <c r="R212" s="12">
        <v>70416175</v>
      </c>
    </row>
    <row r="213" spans="1:18" x14ac:dyDescent="0.3">
      <c r="A213" s="8" t="s">
        <v>258</v>
      </c>
      <c r="B213" s="21">
        <v>6820350</v>
      </c>
      <c r="C213" s="21">
        <v>332250</v>
      </c>
      <c r="D213" s="20">
        <v>1278519</v>
      </c>
      <c r="E213" s="21">
        <v>1278519</v>
      </c>
      <c r="F213" s="21">
        <v>543200</v>
      </c>
      <c r="G213" s="21">
        <v>0</v>
      </c>
      <c r="H213" s="21">
        <v>0</v>
      </c>
      <c r="I213" s="21">
        <v>0</v>
      </c>
      <c r="J213" s="21">
        <v>0</v>
      </c>
      <c r="K213" s="21">
        <v>0</v>
      </c>
      <c r="L213" s="21">
        <v>0</v>
      </c>
      <c r="M213" s="21">
        <v>0</v>
      </c>
      <c r="N213" s="21">
        <v>0</v>
      </c>
      <c r="O213" s="21">
        <v>0</v>
      </c>
      <c r="P213" s="21">
        <v>8642069</v>
      </c>
      <c r="Q213" s="18">
        <v>0</v>
      </c>
      <c r="R213" s="12">
        <v>51339305</v>
      </c>
    </row>
    <row r="214" spans="1:18" x14ac:dyDescent="0.3">
      <c r="A214" s="9" t="s">
        <v>259</v>
      </c>
      <c r="B214" s="20">
        <v>5852200</v>
      </c>
      <c r="C214" s="20">
        <v>280000</v>
      </c>
      <c r="D214" s="20">
        <v>939356</v>
      </c>
      <c r="E214" s="20">
        <v>939356</v>
      </c>
      <c r="F214" s="20">
        <v>603400</v>
      </c>
      <c r="G214" s="20">
        <v>0</v>
      </c>
      <c r="H214" s="20">
        <v>0</v>
      </c>
      <c r="I214" s="20">
        <v>0</v>
      </c>
      <c r="J214" s="20">
        <v>0</v>
      </c>
      <c r="K214" s="20">
        <v>0</v>
      </c>
      <c r="L214" s="20">
        <v>0</v>
      </c>
      <c r="M214" s="20">
        <v>0</v>
      </c>
      <c r="N214" s="20">
        <v>0</v>
      </c>
      <c r="O214" s="20">
        <v>0</v>
      </c>
      <c r="P214" s="20">
        <v>7394956</v>
      </c>
      <c r="Q214" s="18">
        <v>0</v>
      </c>
      <c r="R214" s="12">
        <v>45969351</v>
      </c>
    </row>
    <row r="215" spans="1:18" x14ac:dyDescent="0.3">
      <c r="A215" s="10" t="s">
        <v>260</v>
      </c>
      <c r="B215" s="23">
        <v>8364650</v>
      </c>
      <c r="C215" s="23">
        <v>485250</v>
      </c>
      <c r="D215" s="20">
        <v>565135</v>
      </c>
      <c r="E215" s="23">
        <v>565135</v>
      </c>
      <c r="F215" s="23">
        <v>603400</v>
      </c>
      <c r="G215" s="23">
        <v>0</v>
      </c>
      <c r="H215" s="23">
        <v>0</v>
      </c>
      <c r="I215" s="23">
        <v>0</v>
      </c>
      <c r="J215" s="23">
        <v>0</v>
      </c>
      <c r="K215" s="23">
        <v>0</v>
      </c>
      <c r="L215" s="23">
        <v>0</v>
      </c>
      <c r="M215" s="23">
        <v>0</v>
      </c>
      <c r="N215" s="23">
        <v>0</v>
      </c>
      <c r="O215" s="23">
        <v>0</v>
      </c>
      <c r="P215" s="23">
        <v>9533185</v>
      </c>
      <c r="Q215" s="19">
        <v>0</v>
      </c>
      <c r="R215" s="12">
        <v>50388130</v>
      </c>
    </row>
    <row r="216" spans="1:18" x14ac:dyDescent="0.3">
      <c r="A216" s="8" t="s">
        <v>261</v>
      </c>
      <c r="B216" s="21">
        <v>13124050</v>
      </c>
      <c r="C216" s="21">
        <v>852250</v>
      </c>
      <c r="D216" s="20">
        <v>896241</v>
      </c>
      <c r="E216" s="21">
        <v>896241</v>
      </c>
      <c r="F216" s="21">
        <v>0</v>
      </c>
      <c r="G216" s="21">
        <v>0</v>
      </c>
      <c r="H216" s="21">
        <v>500000</v>
      </c>
      <c r="I216" s="21">
        <v>0</v>
      </c>
      <c r="J216" s="21">
        <v>0</v>
      </c>
      <c r="K216" s="21">
        <v>0</v>
      </c>
      <c r="L216" s="21">
        <v>500000</v>
      </c>
      <c r="M216" s="21">
        <v>0</v>
      </c>
      <c r="N216" s="21">
        <v>0</v>
      </c>
      <c r="O216" s="21">
        <v>0</v>
      </c>
      <c r="P216" s="21">
        <v>14520291</v>
      </c>
      <c r="Q216" s="18">
        <v>0</v>
      </c>
      <c r="R216" s="12">
        <v>71251856</v>
      </c>
    </row>
    <row r="217" spans="1:18" x14ac:dyDescent="0.3">
      <c r="A217" s="9" t="s">
        <v>262</v>
      </c>
      <c r="B217" s="20">
        <v>21120600</v>
      </c>
      <c r="C217" s="20">
        <v>1486500</v>
      </c>
      <c r="D217" s="20">
        <v>5647466</v>
      </c>
      <c r="E217" s="20">
        <v>5647466</v>
      </c>
      <c r="F217" s="20">
        <v>936200</v>
      </c>
      <c r="G217" s="20">
        <v>0</v>
      </c>
      <c r="H217" s="20">
        <v>81000</v>
      </c>
      <c r="I217" s="20">
        <v>81000</v>
      </c>
      <c r="J217" s="20">
        <v>0</v>
      </c>
      <c r="K217" s="20">
        <v>0</v>
      </c>
      <c r="L217" s="20">
        <v>0</v>
      </c>
      <c r="M217" s="20">
        <v>0</v>
      </c>
      <c r="N217" s="20">
        <v>0</v>
      </c>
      <c r="O217" s="20">
        <v>0</v>
      </c>
      <c r="P217" s="20">
        <v>27785266</v>
      </c>
      <c r="Q217" s="18">
        <v>0</v>
      </c>
      <c r="R217" s="12">
        <v>170266570</v>
      </c>
    </row>
    <row r="218" spans="1:18" x14ac:dyDescent="0.3">
      <c r="A218" s="10" t="s">
        <v>263</v>
      </c>
      <c r="B218" s="23">
        <v>62470450</v>
      </c>
      <c r="C218" s="23">
        <v>5330750</v>
      </c>
      <c r="D218" s="20">
        <v>15252765</v>
      </c>
      <c r="E218" s="23">
        <v>15252765</v>
      </c>
      <c r="F218" s="23">
        <v>0</v>
      </c>
      <c r="G218" s="23">
        <v>0</v>
      </c>
      <c r="H218" s="23">
        <v>115000</v>
      </c>
      <c r="I218" s="23">
        <v>115000</v>
      </c>
      <c r="J218" s="23">
        <v>0</v>
      </c>
      <c r="K218" s="23">
        <v>0</v>
      </c>
      <c r="L218" s="23">
        <v>0</v>
      </c>
      <c r="M218" s="23">
        <v>0</v>
      </c>
      <c r="N218" s="23">
        <v>0</v>
      </c>
      <c r="O218" s="23">
        <v>0</v>
      </c>
      <c r="P218" s="23">
        <v>77838215</v>
      </c>
      <c r="Q218" s="19">
        <v>0</v>
      </c>
      <c r="R218" s="12">
        <v>486755686</v>
      </c>
    </row>
    <row r="219" spans="1:18" x14ac:dyDescent="0.3">
      <c r="A219" s="8" t="s">
        <v>264</v>
      </c>
      <c r="B219" s="21">
        <v>120717250</v>
      </c>
      <c r="C219" s="21">
        <v>9980750</v>
      </c>
      <c r="D219" s="20">
        <v>30290039</v>
      </c>
      <c r="E219" s="21">
        <v>30290039</v>
      </c>
      <c r="F219" s="21">
        <v>0</v>
      </c>
      <c r="G219" s="21">
        <v>0</v>
      </c>
      <c r="H219" s="21">
        <v>675000</v>
      </c>
      <c r="I219" s="21">
        <v>675000</v>
      </c>
      <c r="J219" s="21">
        <v>0</v>
      </c>
      <c r="K219" s="21">
        <v>0</v>
      </c>
      <c r="L219" s="21">
        <v>0</v>
      </c>
      <c r="M219" s="21">
        <v>0</v>
      </c>
      <c r="N219" s="21">
        <v>0</v>
      </c>
      <c r="O219" s="21">
        <v>0</v>
      </c>
      <c r="P219" s="21">
        <v>151682289</v>
      </c>
      <c r="Q219" s="18">
        <v>0</v>
      </c>
      <c r="R219" s="12">
        <v>959316203</v>
      </c>
    </row>
    <row r="220" spans="1:18" x14ac:dyDescent="0.3">
      <c r="A220" s="9" t="s">
        <v>265</v>
      </c>
      <c r="B220" s="20">
        <v>301207650</v>
      </c>
      <c r="C220" s="20">
        <v>25171750</v>
      </c>
      <c r="D220" s="20">
        <v>65432473</v>
      </c>
      <c r="E220" s="20">
        <v>65432473</v>
      </c>
      <c r="F220" s="20">
        <v>0</v>
      </c>
      <c r="G220" s="20">
        <v>0</v>
      </c>
      <c r="H220" s="20">
        <v>16922000</v>
      </c>
      <c r="I220" s="20">
        <v>1022000</v>
      </c>
      <c r="J220" s="20">
        <v>0</v>
      </c>
      <c r="K220" s="20">
        <v>0</v>
      </c>
      <c r="L220" s="20">
        <v>15900000</v>
      </c>
      <c r="M220" s="20">
        <v>0</v>
      </c>
      <c r="N220" s="20">
        <v>0</v>
      </c>
      <c r="O220" s="20">
        <v>4387200</v>
      </c>
      <c r="P220" s="20">
        <v>387949323</v>
      </c>
      <c r="Q220" s="18">
        <v>0</v>
      </c>
      <c r="R220" s="12">
        <v>2357806301</v>
      </c>
    </row>
    <row r="221" spans="1:18" x14ac:dyDescent="0.3">
      <c r="A221" s="10" t="s">
        <v>266</v>
      </c>
      <c r="B221" s="23">
        <v>73653600</v>
      </c>
      <c r="C221" s="23">
        <v>5156000</v>
      </c>
      <c r="D221" s="20">
        <v>19355602</v>
      </c>
      <c r="E221" s="23">
        <v>19355602</v>
      </c>
      <c r="F221" s="23">
        <v>0</v>
      </c>
      <c r="G221" s="23">
        <v>0</v>
      </c>
      <c r="H221" s="23">
        <v>7874000</v>
      </c>
      <c r="I221" s="23">
        <v>274000</v>
      </c>
      <c r="J221" s="23">
        <v>0</v>
      </c>
      <c r="K221" s="23">
        <v>0</v>
      </c>
      <c r="L221" s="23">
        <v>7600000</v>
      </c>
      <c r="M221" s="23">
        <v>495700</v>
      </c>
      <c r="N221" s="23">
        <v>0</v>
      </c>
      <c r="O221" s="23">
        <v>0</v>
      </c>
      <c r="P221" s="23">
        <v>101378902</v>
      </c>
      <c r="Q221" s="19">
        <v>0</v>
      </c>
      <c r="R221" s="12">
        <v>589357641</v>
      </c>
    </row>
    <row r="222" spans="1:18" x14ac:dyDescent="0.3">
      <c r="A222" s="8" t="s">
        <v>267</v>
      </c>
      <c r="B222" s="21">
        <v>29231750</v>
      </c>
      <c r="C222" s="21">
        <v>2150250</v>
      </c>
      <c r="D222" s="20">
        <v>7641753</v>
      </c>
      <c r="E222" s="21">
        <v>7641753</v>
      </c>
      <c r="F222" s="21">
        <v>255900</v>
      </c>
      <c r="G222" s="21">
        <v>0</v>
      </c>
      <c r="H222" s="21">
        <v>67000</v>
      </c>
      <c r="I222" s="21">
        <v>67000</v>
      </c>
      <c r="J222" s="21">
        <v>0</v>
      </c>
      <c r="K222" s="21">
        <v>0</v>
      </c>
      <c r="L222" s="21">
        <v>0</v>
      </c>
      <c r="M222" s="21">
        <v>0</v>
      </c>
      <c r="N222" s="21">
        <v>0</v>
      </c>
      <c r="O222" s="21">
        <v>0</v>
      </c>
      <c r="P222" s="21">
        <v>37196403</v>
      </c>
      <c r="Q222" s="18">
        <v>0</v>
      </c>
      <c r="R222" s="12">
        <v>234587665</v>
      </c>
    </row>
    <row r="223" spans="1:18" x14ac:dyDescent="0.3">
      <c r="A223" s="9" t="s">
        <v>268</v>
      </c>
      <c r="B223" s="20">
        <v>29456600</v>
      </c>
      <c r="C223" s="20">
        <v>2003500</v>
      </c>
      <c r="D223" s="20">
        <v>5570613</v>
      </c>
      <c r="E223" s="20">
        <v>5570613</v>
      </c>
      <c r="F223" s="20">
        <v>719500</v>
      </c>
      <c r="G223" s="20">
        <v>0</v>
      </c>
      <c r="H223" s="20">
        <v>60000</v>
      </c>
      <c r="I223" s="20">
        <v>60000</v>
      </c>
      <c r="J223" s="20">
        <v>0</v>
      </c>
      <c r="K223" s="20">
        <v>0</v>
      </c>
      <c r="L223" s="20">
        <v>0</v>
      </c>
      <c r="M223" s="20">
        <v>0</v>
      </c>
      <c r="N223" s="20">
        <v>0</v>
      </c>
      <c r="O223" s="20">
        <v>0</v>
      </c>
      <c r="P223" s="20">
        <v>35806713</v>
      </c>
      <c r="Q223" s="18">
        <v>0</v>
      </c>
      <c r="R223" s="12">
        <v>228622371</v>
      </c>
    </row>
    <row r="224" spans="1:18" x14ac:dyDescent="0.3">
      <c r="A224" s="10" t="s">
        <v>269</v>
      </c>
      <c r="B224" s="23">
        <v>8862250</v>
      </c>
      <c r="C224" s="23">
        <v>537750</v>
      </c>
      <c r="D224" s="20">
        <v>3791589</v>
      </c>
      <c r="E224" s="23">
        <v>3791589</v>
      </c>
      <c r="F224" s="23">
        <v>603400</v>
      </c>
      <c r="G224" s="23">
        <v>0</v>
      </c>
      <c r="H224" s="23">
        <v>152000</v>
      </c>
      <c r="I224" s="23">
        <v>152000</v>
      </c>
      <c r="J224" s="23">
        <v>0</v>
      </c>
      <c r="K224" s="23">
        <v>0</v>
      </c>
      <c r="L224" s="23">
        <v>0</v>
      </c>
      <c r="M224" s="23">
        <v>0</v>
      </c>
      <c r="N224" s="23">
        <v>0</v>
      </c>
      <c r="O224" s="23">
        <v>0</v>
      </c>
      <c r="P224" s="23">
        <v>13409239</v>
      </c>
      <c r="Q224" s="19">
        <v>0</v>
      </c>
      <c r="R224" s="12">
        <v>80851836</v>
      </c>
    </row>
    <row r="225" spans="1:18" x14ac:dyDescent="0.3">
      <c r="A225" s="8" t="s">
        <v>270</v>
      </c>
      <c r="B225" s="21">
        <v>7916850</v>
      </c>
      <c r="C225" s="21">
        <v>481750</v>
      </c>
      <c r="D225" s="20">
        <v>2868813</v>
      </c>
      <c r="E225" s="21">
        <v>2868813</v>
      </c>
      <c r="F225" s="21">
        <v>422500</v>
      </c>
      <c r="G225" s="21">
        <v>0</v>
      </c>
      <c r="H225" s="21">
        <v>91000</v>
      </c>
      <c r="I225" s="21">
        <v>91000</v>
      </c>
      <c r="J225" s="21">
        <v>0</v>
      </c>
      <c r="K225" s="21">
        <v>0</v>
      </c>
      <c r="L225" s="21">
        <v>0</v>
      </c>
      <c r="M225" s="21">
        <v>0</v>
      </c>
      <c r="N225" s="21">
        <v>0</v>
      </c>
      <c r="O225" s="21">
        <v>0</v>
      </c>
      <c r="P225" s="21">
        <v>11299163</v>
      </c>
      <c r="Q225" s="18">
        <v>0</v>
      </c>
      <c r="R225" s="12">
        <v>70308713</v>
      </c>
    </row>
    <row r="226" spans="1:18" x14ac:dyDescent="0.3">
      <c r="A226" s="9" t="s">
        <v>271</v>
      </c>
      <c r="B226" s="20">
        <v>18998050</v>
      </c>
      <c r="C226" s="20">
        <v>1341250</v>
      </c>
      <c r="D226" s="20">
        <v>5258370</v>
      </c>
      <c r="E226" s="20">
        <v>5258370</v>
      </c>
      <c r="F226" s="20">
        <v>508300</v>
      </c>
      <c r="G226" s="20">
        <v>0</v>
      </c>
      <c r="H226" s="20">
        <v>75000</v>
      </c>
      <c r="I226" s="20">
        <v>75000</v>
      </c>
      <c r="J226" s="20">
        <v>0</v>
      </c>
      <c r="K226" s="20">
        <v>0</v>
      </c>
      <c r="L226" s="20">
        <v>0</v>
      </c>
      <c r="M226" s="20">
        <v>0</v>
      </c>
      <c r="N226" s="20">
        <v>0</v>
      </c>
      <c r="O226" s="20">
        <v>0</v>
      </c>
      <c r="P226" s="20">
        <v>24839720</v>
      </c>
      <c r="Q226" s="18">
        <v>0</v>
      </c>
      <c r="R226" s="12">
        <v>151313271</v>
      </c>
    </row>
    <row r="227" spans="1:18" x14ac:dyDescent="0.3">
      <c r="A227" s="10" t="s">
        <v>272</v>
      </c>
      <c r="B227" s="23">
        <v>17443800</v>
      </c>
      <c r="C227" s="23">
        <v>1357500</v>
      </c>
      <c r="D227" s="20">
        <v>7171626</v>
      </c>
      <c r="E227" s="23">
        <v>7171626</v>
      </c>
      <c r="F227" s="23">
        <v>0</v>
      </c>
      <c r="G227" s="23">
        <v>0</v>
      </c>
      <c r="H227" s="23">
        <v>53000</v>
      </c>
      <c r="I227" s="23">
        <v>53000</v>
      </c>
      <c r="J227" s="23">
        <v>0</v>
      </c>
      <c r="K227" s="23">
        <v>0</v>
      </c>
      <c r="L227" s="23">
        <v>0</v>
      </c>
      <c r="M227" s="23">
        <v>0</v>
      </c>
      <c r="N227" s="23">
        <v>0</v>
      </c>
      <c r="O227" s="23">
        <v>0</v>
      </c>
      <c r="P227" s="23">
        <v>24668426</v>
      </c>
      <c r="Q227" s="19">
        <v>0</v>
      </c>
      <c r="R227" s="12">
        <v>146680220</v>
      </c>
    </row>
    <row r="228" spans="1:18" x14ac:dyDescent="0.3">
      <c r="A228" s="8" t="s">
        <v>273</v>
      </c>
      <c r="B228" s="21">
        <v>11911500</v>
      </c>
      <c r="C228" s="21">
        <v>2519500</v>
      </c>
      <c r="D228" s="20">
        <v>5768422</v>
      </c>
      <c r="E228" s="21">
        <v>5768422</v>
      </c>
      <c r="F228" s="21">
        <v>0</v>
      </c>
      <c r="G228" s="21">
        <v>0</v>
      </c>
      <c r="H228" s="21">
        <v>477000</v>
      </c>
      <c r="I228" s="21">
        <v>77000</v>
      </c>
      <c r="J228" s="21">
        <v>0</v>
      </c>
      <c r="K228" s="21">
        <v>0</v>
      </c>
      <c r="L228" s="21">
        <v>400000</v>
      </c>
      <c r="M228" s="21">
        <v>0</v>
      </c>
      <c r="N228" s="21">
        <v>0</v>
      </c>
      <c r="O228" s="21">
        <v>0</v>
      </c>
      <c r="P228" s="21">
        <v>18156922</v>
      </c>
      <c r="Q228" s="18">
        <v>0</v>
      </c>
      <c r="R228" s="12">
        <v>99315499</v>
      </c>
    </row>
    <row r="229" spans="1:18" x14ac:dyDescent="0.3">
      <c r="A229" s="9" t="s">
        <v>274</v>
      </c>
      <c r="B229" s="20">
        <v>17701700</v>
      </c>
      <c r="C229" s="20">
        <v>1200500</v>
      </c>
      <c r="D229" s="20">
        <v>7989178</v>
      </c>
      <c r="E229" s="20">
        <v>7989178</v>
      </c>
      <c r="F229" s="20">
        <v>0</v>
      </c>
      <c r="G229" s="20">
        <v>0</v>
      </c>
      <c r="H229" s="20">
        <v>103000</v>
      </c>
      <c r="I229" s="20">
        <v>103000</v>
      </c>
      <c r="J229" s="20">
        <v>0</v>
      </c>
      <c r="K229" s="20">
        <v>0</v>
      </c>
      <c r="L229" s="20">
        <v>0</v>
      </c>
      <c r="M229" s="20">
        <v>0</v>
      </c>
      <c r="N229" s="20">
        <v>0</v>
      </c>
      <c r="O229" s="20">
        <v>0</v>
      </c>
      <c r="P229" s="20">
        <v>25793878</v>
      </c>
      <c r="Q229" s="18">
        <v>0</v>
      </c>
      <c r="R229" s="12">
        <v>151225025</v>
      </c>
    </row>
    <row r="230" spans="1:18" x14ac:dyDescent="0.3">
      <c r="A230" s="10" t="s">
        <v>275</v>
      </c>
      <c r="B230" s="23">
        <v>9438800</v>
      </c>
      <c r="C230" s="23">
        <v>424500</v>
      </c>
      <c r="D230" s="20">
        <v>1916526</v>
      </c>
      <c r="E230" s="23">
        <v>1916526</v>
      </c>
      <c r="F230" s="23">
        <v>482700</v>
      </c>
      <c r="G230" s="23">
        <v>0</v>
      </c>
      <c r="H230" s="23">
        <v>107000</v>
      </c>
      <c r="I230" s="23">
        <v>107000</v>
      </c>
      <c r="J230" s="23">
        <v>0</v>
      </c>
      <c r="K230" s="23">
        <v>0</v>
      </c>
      <c r="L230" s="23">
        <v>0</v>
      </c>
      <c r="M230" s="23">
        <v>0</v>
      </c>
      <c r="N230" s="23">
        <v>0</v>
      </c>
      <c r="O230" s="23">
        <v>0</v>
      </c>
      <c r="P230" s="23">
        <v>11945026</v>
      </c>
      <c r="Q230" s="19">
        <v>0</v>
      </c>
      <c r="R230" s="12">
        <v>75758305</v>
      </c>
    </row>
    <row r="231" spans="1:18" x14ac:dyDescent="0.3">
      <c r="A231" s="8" t="s">
        <v>276</v>
      </c>
      <c r="B231" s="21">
        <v>5966500</v>
      </c>
      <c r="C231" s="21">
        <v>317000</v>
      </c>
      <c r="D231" s="20">
        <v>1843667</v>
      </c>
      <c r="E231" s="21">
        <v>1843667</v>
      </c>
      <c r="F231" s="21">
        <v>301700</v>
      </c>
      <c r="G231" s="21">
        <v>0</v>
      </c>
      <c r="H231" s="21">
        <v>67000</v>
      </c>
      <c r="I231" s="21">
        <v>67000</v>
      </c>
      <c r="J231" s="21">
        <v>0</v>
      </c>
      <c r="K231" s="21">
        <v>0</v>
      </c>
      <c r="L231" s="21">
        <v>0</v>
      </c>
      <c r="M231" s="21">
        <v>0</v>
      </c>
      <c r="N231" s="21">
        <v>0</v>
      </c>
      <c r="O231" s="21">
        <v>0</v>
      </c>
      <c r="P231" s="21">
        <v>8178867</v>
      </c>
      <c r="Q231" s="18">
        <v>0</v>
      </c>
      <c r="R231" s="12">
        <v>47721927</v>
      </c>
    </row>
    <row r="232" spans="1:18" x14ac:dyDescent="0.3">
      <c r="A232" s="9" t="s">
        <v>277</v>
      </c>
      <c r="B232" s="20">
        <v>12729650</v>
      </c>
      <c r="C232" s="20">
        <v>811750</v>
      </c>
      <c r="D232" s="20">
        <v>4815382</v>
      </c>
      <c r="E232" s="20">
        <v>4815382</v>
      </c>
      <c r="F232" s="20">
        <v>0</v>
      </c>
      <c r="G232" s="20">
        <v>0</v>
      </c>
      <c r="H232" s="20">
        <v>19000</v>
      </c>
      <c r="I232" s="20">
        <v>19000</v>
      </c>
      <c r="J232" s="20">
        <v>0</v>
      </c>
      <c r="K232" s="20">
        <v>0</v>
      </c>
      <c r="L232" s="20">
        <v>0</v>
      </c>
      <c r="M232" s="20">
        <v>0</v>
      </c>
      <c r="N232" s="20">
        <v>0</v>
      </c>
      <c r="O232" s="20">
        <v>0</v>
      </c>
      <c r="P232" s="20">
        <v>17564032</v>
      </c>
      <c r="Q232" s="18">
        <v>0</v>
      </c>
      <c r="R232" s="12">
        <v>105068835</v>
      </c>
    </row>
    <row r="233" spans="1:18" x14ac:dyDescent="0.3">
      <c r="A233" s="10" t="s">
        <v>278</v>
      </c>
      <c r="B233" s="23">
        <v>5520700</v>
      </c>
      <c r="C233" s="23">
        <v>265000</v>
      </c>
      <c r="D233" s="20">
        <v>984599</v>
      </c>
      <c r="E233" s="23">
        <v>984599</v>
      </c>
      <c r="F233" s="23">
        <v>603400</v>
      </c>
      <c r="G233" s="23">
        <v>0</v>
      </c>
      <c r="H233" s="23">
        <v>13000</v>
      </c>
      <c r="I233" s="23">
        <v>13000</v>
      </c>
      <c r="J233" s="23">
        <v>0</v>
      </c>
      <c r="K233" s="23">
        <v>0</v>
      </c>
      <c r="L233" s="23">
        <v>0</v>
      </c>
      <c r="M233" s="23">
        <v>0</v>
      </c>
      <c r="N233" s="23">
        <v>0</v>
      </c>
      <c r="O233" s="23">
        <v>0</v>
      </c>
      <c r="P233" s="23">
        <v>7121699</v>
      </c>
      <c r="Q233" s="19">
        <v>0</v>
      </c>
      <c r="R233" s="12">
        <v>44909981</v>
      </c>
    </row>
    <row r="234" spans="1:18" x14ac:dyDescent="0.3">
      <c r="A234" s="8" t="s">
        <v>279</v>
      </c>
      <c r="B234" s="21">
        <v>5247350</v>
      </c>
      <c r="C234" s="21">
        <v>269250</v>
      </c>
      <c r="D234" s="20">
        <v>471231</v>
      </c>
      <c r="E234" s="21">
        <v>471231</v>
      </c>
      <c r="F234" s="21">
        <v>0</v>
      </c>
      <c r="G234" s="21">
        <v>0</v>
      </c>
      <c r="H234" s="21">
        <v>0</v>
      </c>
      <c r="I234" s="21">
        <v>0</v>
      </c>
      <c r="J234" s="21">
        <v>0</v>
      </c>
      <c r="K234" s="21">
        <v>0</v>
      </c>
      <c r="L234" s="21">
        <v>0</v>
      </c>
      <c r="M234" s="21">
        <v>0</v>
      </c>
      <c r="N234" s="21">
        <v>0</v>
      </c>
      <c r="O234" s="21">
        <v>0</v>
      </c>
      <c r="P234" s="21">
        <v>5718581</v>
      </c>
      <c r="Q234" s="18">
        <v>0</v>
      </c>
      <c r="R234" s="12">
        <v>28703123</v>
      </c>
    </row>
    <row r="235" spans="1:18" x14ac:dyDescent="0.3">
      <c r="A235" s="9" t="s">
        <v>280</v>
      </c>
      <c r="B235" s="20">
        <v>4201100</v>
      </c>
      <c r="C235" s="20">
        <v>221000</v>
      </c>
      <c r="D235" s="20">
        <v>-12747585</v>
      </c>
      <c r="E235" s="20">
        <v>-4201100</v>
      </c>
      <c r="F235" s="20">
        <v>0</v>
      </c>
      <c r="G235" s="20">
        <v>0</v>
      </c>
      <c r="H235" s="20">
        <v>0</v>
      </c>
      <c r="I235" s="20">
        <v>0</v>
      </c>
      <c r="J235" s="20">
        <v>0</v>
      </c>
      <c r="K235" s="20">
        <v>0</v>
      </c>
      <c r="L235" s="20">
        <v>0</v>
      </c>
      <c r="M235" s="20">
        <v>0</v>
      </c>
      <c r="N235" s="20">
        <v>0</v>
      </c>
      <c r="O235" s="20">
        <v>0</v>
      </c>
      <c r="P235" s="20">
        <v>0</v>
      </c>
      <c r="Q235" s="18">
        <f>D235-E235</f>
        <v>-8546485</v>
      </c>
      <c r="R235" s="12">
        <v>12704039</v>
      </c>
    </row>
    <row r="236" spans="1:18" x14ac:dyDescent="0.3">
      <c r="A236" s="10" t="s">
        <v>281</v>
      </c>
      <c r="B236" s="23">
        <v>43550100</v>
      </c>
      <c r="C236" s="23">
        <v>3353500</v>
      </c>
      <c r="D236" s="20">
        <v>19520505</v>
      </c>
      <c r="E236" s="23">
        <v>19520505</v>
      </c>
      <c r="F236" s="23">
        <v>0</v>
      </c>
      <c r="G236" s="23">
        <v>0</v>
      </c>
      <c r="H236" s="23">
        <v>1543000</v>
      </c>
      <c r="I236" s="23">
        <v>243000</v>
      </c>
      <c r="J236" s="23">
        <v>0</v>
      </c>
      <c r="K236" s="23">
        <v>0</v>
      </c>
      <c r="L236" s="23">
        <v>1300000</v>
      </c>
      <c r="M236" s="23">
        <v>0</v>
      </c>
      <c r="N236" s="23">
        <v>0</v>
      </c>
      <c r="O236" s="23">
        <v>0</v>
      </c>
      <c r="P236" s="23">
        <v>64613605</v>
      </c>
      <c r="Q236" s="19">
        <v>0</v>
      </c>
      <c r="R236" s="12">
        <v>371133428</v>
      </c>
    </row>
    <row r="237" spans="1:18" x14ac:dyDescent="0.3">
      <c r="A237" s="8" t="s">
        <v>282</v>
      </c>
      <c r="B237" s="21">
        <v>4629000</v>
      </c>
      <c r="C237" s="21">
        <v>216000</v>
      </c>
      <c r="D237" s="20">
        <v>552916</v>
      </c>
      <c r="E237" s="21">
        <v>552916</v>
      </c>
      <c r="F237" s="21">
        <v>0</v>
      </c>
      <c r="G237" s="21">
        <v>0</v>
      </c>
      <c r="H237" s="21">
        <v>0</v>
      </c>
      <c r="I237" s="21">
        <v>0</v>
      </c>
      <c r="J237" s="21">
        <v>0</v>
      </c>
      <c r="K237" s="21">
        <v>0</v>
      </c>
      <c r="L237" s="21">
        <v>0</v>
      </c>
      <c r="M237" s="21">
        <v>0</v>
      </c>
      <c r="N237" s="21">
        <v>0</v>
      </c>
      <c r="O237" s="21">
        <v>0</v>
      </c>
      <c r="P237" s="21">
        <v>5181916</v>
      </c>
      <c r="Q237" s="18">
        <f>D237-E237</f>
        <v>0</v>
      </c>
      <c r="R237" s="12">
        <v>25246917</v>
      </c>
    </row>
    <row r="238" spans="1:18" x14ac:dyDescent="0.3">
      <c r="A238" s="9" t="s">
        <v>283</v>
      </c>
      <c r="B238" s="20">
        <v>35256650</v>
      </c>
      <c r="C238" s="20">
        <v>2384250</v>
      </c>
      <c r="D238" s="20">
        <v>12905532</v>
      </c>
      <c r="E238" s="20">
        <v>12905532</v>
      </c>
      <c r="F238" s="20">
        <v>0</v>
      </c>
      <c r="G238" s="20">
        <v>0</v>
      </c>
      <c r="H238" s="20">
        <v>1427000</v>
      </c>
      <c r="I238" s="20">
        <v>227000</v>
      </c>
      <c r="J238" s="20">
        <v>0</v>
      </c>
      <c r="K238" s="20">
        <v>0</v>
      </c>
      <c r="L238" s="20">
        <v>1200000</v>
      </c>
      <c r="M238" s="20">
        <v>407000</v>
      </c>
      <c r="N238" s="20">
        <v>0</v>
      </c>
      <c r="O238" s="20">
        <v>0</v>
      </c>
      <c r="P238" s="20">
        <v>49996182</v>
      </c>
      <c r="Q238" s="18">
        <v>0</v>
      </c>
      <c r="R238" s="12">
        <v>296829216</v>
      </c>
    </row>
    <row r="239" spans="1:18" x14ac:dyDescent="0.3">
      <c r="A239" s="10" t="s">
        <v>284</v>
      </c>
      <c r="B239" s="23">
        <v>7429650</v>
      </c>
      <c r="C239" s="23">
        <v>389250</v>
      </c>
      <c r="D239" s="20">
        <v>2049887</v>
      </c>
      <c r="E239" s="23">
        <v>2049887</v>
      </c>
      <c r="F239" s="23">
        <v>301700</v>
      </c>
      <c r="G239" s="23">
        <v>0</v>
      </c>
      <c r="H239" s="23">
        <v>1009000</v>
      </c>
      <c r="I239" s="23">
        <v>109000</v>
      </c>
      <c r="J239" s="23">
        <v>0</v>
      </c>
      <c r="K239" s="23">
        <v>0</v>
      </c>
      <c r="L239" s="23">
        <v>900000</v>
      </c>
      <c r="M239" s="23">
        <v>0</v>
      </c>
      <c r="N239" s="23">
        <v>0</v>
      </c>
      <c r="O239" s="23">
        <v>0</v>
      </c>
      <c r="P239" s="23">
        <v>10790237</v>
      </c>
      <c r="Q239" s="19">
        <v>0</v>
      </c>
      <c r="R239" s="12">
        <v>63270910</v>
      </c>
    </row>
    <row r="240" spans="1:18" x14ac:dyDescent="0.3">
      <c r="A240" s="8" t="s">
        <v>285</v>
      </c>
      <c r="B240" s="21">
        <v>20589300</v>
      </c>
      <c r="C240" s="21">
        <v>1330500</v>
      </c>
      <c r="D240" s="20">
        <v>4739281</v>
      </c>
      <c r="E240" s="21">
        <v>4739281</v>
      </c>
      <c r="F240" s="21">
        <v>671700</v>
      </c>
      <c r="G240" s="21">
        <v>0</v>
      </c>
      <c r="H240" s="21">
        <v>600000</v>
      </c>
      <c r="I240" s="21">
        <v>0</v>
      </c>
      <c r="J240" s="21">
        <v>0</v>
      </c>
      <c r="K240" s="21">
        <v>0</v>
      </c>
      <c r="L240" s="21">
        <v>600000</v>
      </c>
      <c r="M240" s="21">
        <v>0</v>
      </c>
      <c r="N240" s="21">
        <v>0</v>
      </c>
      <c r="O240" s="21">
        <v>0</v>
      </c>
      <c r="P240" s="21">
        <v>26600281</v>
      </c>
      <c r="Q240" s="18">
        <v>0</v>
      </c>
      <c r="R240" s="12">
        <v>151084689</v>
      </c>
    </row>
    <row r="241" spans="1:18" x14ac:dyDescent="0.3">
      <c r="A241" s="9" t="s">
        <v>286</v>
      </c>
      <c r="B241" s="20">
        <v>7535450</v>
      </c>
      <c r="C241" s="20">
        <v>411250</v>
      </c>
      <c r="D241" s="20">
        <v>-5433819</v>
      </c>
      <c r="E241" s="20">
        <v>-5433819</v>
      </c>
      <c r="F241" s="20">
        <v>0</v>
      </c>
      <c r="G241" s="20">
        <v>0</v>
      </c>
      <c r="H241" s="20">
        <v>100000</v>
      </c>
      <c r="I241" s="20">
        <v>0</v>
      </c>
      <c r="J241" s="20">
        <v>0</v>
      </c>
      <c r="K241" s="20">
        <v>0</v>
      </c>
      <c r="L241" s="20">
        <v>100000</v>
      </c>
      <c r="M241" s="20">
        <v>0</v>
      </c>
      <c r="N241" s="20">
        <v>0</v>
      </c>
      <c r="O241" s="20">
        <v>0</v>
      </c>
      <c r="P241" s="20">
        <v>2201631</v>
      </c>
      <c r="Q241" s="18">
        <f>D241-E241</f>
        <v>0</v>
      </c>
      <c r="R241" s="12">
        <v>24516468</v>
      </c>
    </row>
    <row r="242" spans="1:18" x14ac:dyDescent="0.3">
      <c r="A242" s="10" t="s">
        <v>287</v>
      </c>
      <c r="B242" s="23">
        <v>697966400</v>
      </c>
      <c r="C242" s="23">
        <v>63846500</v>
      </c>
      <c r="D242" s="20">
        <v>-81162459</v>
      </c>
      <c r="E242" s="23">
        <v>-81162459</v>
      </c>
      <c r="F242" s="23">
        <v>0</v>
      </c>
      <c r="G242" s="23">
        <v>0</v>
      </c>
      <c r="H242" s="23">
        <v>136860000</v>
      </c>
      <c r="I242" s="23">
        <v>1460000</v>
      </c>
      <c r="J242" s="23">
        <v>5400000</v>
      </c>
      <c r="K242" s="23">
        <v>0</v>
      </c>
      <c r="L242" s="23">
        <v>130000000</v>
      </c>
      <c r="M242" s="23">
        <v>0</v>
      </c>
      <c r="N242" s="23">
        <v>0</v>
      </c>
      <c r="O242" s="23">
        <v>11158400</v>
      </c>
      <c r="P242" s="23">
        <v>764822341</v>
      </c>
      <c r="Q242" s="19">
        <v>0</v>
      </c>
      <c r="R242" s="12">
        <v>4743667610</v>
      </c>
    </row>
    <row r="243" spans="1:18" x14ac:dyDescent="0.3">
      <c r="A243" s="8" t="s">
        <v>288</v>
      </c>
      <c r="B243" s="21">
        <v>53463150</v>
      </c>
      <c r="C243" s="21">
        <v>3814750</v>
      </c>
      <c r="D243" s="20">
        <v>919407</v>
      </c>
      <c r="E243" s="21">
        <v>919407</v>
      </c>
      <c r="F243" s="21">
        <v>0</v>
      </c>
      <c r="G243" s="21">
        <v>0</v>
      </c>
      <c r="H243" s="21">
        <v>4040000</v>
      </c>
      <c r="I243" s="21">
        <v>1140000</v>
      </c>
      <c r="J243" s="21">
        <v>200000</v>
      </c>
      <c r="K243" s="21">
        <v>0</v>
      </c>
      <c r="L243" s="21">
        <v>2700000</v>
      </c>
      <c r="M243" s="21">
        <v>454800</v>
      </c>
      <c r="N243" s="21">
        <v>0</v>
      </c>
      <c r="O243" s="21">
        <v>0</v>
      </c>
      <c r="P243" s="21">
        <v>58877357</v>
      </c>
      <c r="Q243" s="18">
        <v>0</v>
      </c>
      <c r="R243" s="12">
        <v>380289215</v>
      </c>
    </row>
    <row r="244" spans="1:18" x14ac:dyDescent="0.3">
      <c r="A244" s="9" t="s">
        <v>289</v>
      </c>
      <c r="B244" s="20">
        <v>14485800</v>
      </c>
      <c r="C244" s="20">
        <v>926000</v>
      </c>
      <c r="D244" s="20">
        <v>-2957183</v>
      </c>
      <c r="E244" s="20">
        <v>-2957183</v>
      </c>
      <c r="F244" s="20">
        <v>122500</v>
      </c>
      <c r="G244" s="20">
        <v>0</v>
      </c>
      <c r="H244" s="20">
        <v>960000</v>
      </c>
      <c r="I244" s="20">
        <v>260000</v>
      </c>
      <c r="J244" s="20">
        <v>0</v>
      </c>
      <c r="K244" s="20">
        <v>0</v>
      </c>
      <c r="L244" s="20">
        <v>700000</v>
      </c>
      <c r="M244" s="20">
        <v>0</v>
      </c>
      <c r="N244" s="20">
        <v>0</v>
      </c>
      <c r="O244" s="20">
        <v>0</v>
      </c>
      <c r="P244" s="20">
        <v>12611117</v>
      </c>
      <c r="Q244" s="18">
        <v>0</v>
      </c>
      <c r="R244" s="12">
        <v>106672745</v>
      </c>
    </row>
    <row r="245" spans="1:18" x14ac:dyDescent="0.3">
      <c r="A245" s="10" t="s">
        <v>290</v>
      </c>
      <c r="B245" s="23">
        <v>18463050</v>
      </c>
      <c r="C245" s="23">
        <v>1317750</v>
      </c>
      <c r="D245" s="20">
        <v>-13935268</v>
      </c>
      <c r="E245" s="23">
        <v>-13935268</v>
      </c>
      <c r="F245" s="23">
        <v>0</v>
      </c>
      <c r="G245" s="23">
        <v>0</v>
      </c>
      <c r="H245" s="23">
        <v>1880000</v>
      </c>
      <c r="I245" s="23">
        <v>280000</v>
      </c>
      <c r="J245" s="23">
        <v>0</v>
      </c>
      <c r="K245" s="23">
        <v>0</v>
      </c>
      <c r="L245" s="23">
        <v>1600000</v>
      </c>
      <c r="M245" s="23">
        <v>0</v>
      </c>
      <c r="N245" s="23">
        <v>0</v>
      </c>
      <c r="O245" s="23">
        <v>0</v>
      </c>
      <c r="P245" s="23">
        <v>6407782</v>
      </c>
      <c r="Q245" s="19">
        <v>0</v>
      </c>
      <c r="R245" s="12">
        <v>129493522</v>
      </c>
    </row>
    <row r="246" spans="1:18" x14ac:dyDescent="0.3">
      <c r="A246" s="8" t="s">
        <v>291</v>
      </c>
      <c r="B246" s="21">
        <v>36865350</v>
      </c>
      <c r="C246" s="21">
        <v>2684250</v>
      </c>
      <c r="D246" s="20">
        <v>3958933</v>
      </c>
      <c r="E246" s="21">
        <v>3958933</v>
      </c>
      <c r="F246" s="21">
        <v>0</v>
      </c>
      <c r="G246" s="21">
        <v>0</v>
      </c>
      <c r="H246" s="21">
        <v>2260000</v>
      </c>
      <c r="I246" s="21">
        <v>560000</v>
      </c>
      <c r="J246" s="21">
        <v>0</v>
      </c>
      <c r="K246" s="21">
        <v>0</v>
      </c>
      <c r="L246" s="21">
        <v>1700000</v>
      </c>
      <c r="M246" s="21">
        <v>0</v>
      </c>
      <c r="N246" s="21">
        <v>0</v>
      </c>
      <c r="O246" s="21">
        <v>0</v>
      </c>
      <c r="P246" s="21">
        <v>43084283</v>
      </c>
      <c r="Q246" s="18">
        <v>0</v>
      </c>
      <c r="R246" s="12">
        <v>271947341</v>
      </c>
    </row>
    <row r="247" spans="1:18" x14ac:dyDescent="0.3">
      <c r="A247" s="9" t="s">
        <v>292</v>
      </c>
      <c r="B247" s="20">
        <v>51983800</v>
      </c>
      <c r="C247" s="20">
        <v>4258500</v>
      </c>
      <c r="D247" s="20">
        <v>2352705</v>
      </c>
      <c r="E247" s="20">
        <v>2352705</v>
      </c>
      <c r="F247" s="20">
        <v>0</v>
      </c>
      <c r="G247" s="20">
        <v>0</v>
      </c>
      <c r="H247" s="20">
        <v>7770000</v>
      </c>
      <c r="I247" s="20">
        <v>220000</v>
      </c>
      <c r="J247" s="20">
        <v>750000</v>
      </c>
      <c r="K247" s="20">
        <v>0</v>
      </c>
      <c r="L247" s="20">
        <v>6800000</v>
      </c>
      <c r="M247" s="20">
        <v>0</v>
      </c>
      <c r="N247" s="20">
        <v>0</v>
      </c>
      <c r="O247" s="20">
        <v>0</v>
      </c>
      <c r="P247" s="20">
        <v>62106505</v>
      </c>
      <c r="Q247" s="18">
        <v>0</v>
      </c>
      <c r="R247" s="12">
        <v>382969431</v>
      </c>
    </row>
    <row r="248" spans="1:18" x14ac:dyDescent="0.3">
      <c r="A248" s="10" t="s">
        <v>293</v>
      </c>
      <c r="B248" s="23">
        <v>10329800</v>
      </c>
      <c r="C248" s="23">
        <v>714000</v>
      </c>
      <c r="D248" s="20">
        <v>977344</v>
      </c>
      <c r="E248" s="23">
        <v>977344</v>
      </c>
      <c r="F248" s="23">
        <v>301700</v>
      </c>
      <c r="G248" s="23">
        <v>0</v>
      </c>
      <c r="H248" s="23">
        <v>1300000</v>
      </c>
      <c r="I248" s="23">
        <v>300000</v>
      </c>
      <c r="J248" s="23">
        <v>0</v>
      </c>
      <c r="K248" s="23">
        <v>0</v>
      </c>
      <c r="L248" s="23">
        <v>1000000</v>
      </c>
      <c r="M248" s="23">
        <v>0</v>
      </c>
      <c r="N248" s="23">
        <v>0</v>
      </c>
      <c r="O248" s="23">
        <v>0</v>
      </c>
      <c r="P248" s="23">
        <v>12908844</v>
      </c>
      <c r="Q248" s="19">
        <v>0</v>
      </c>
      <c r="R248" s="12">
        <v>82089220</v>
      </c>
    </row>
    <row r="249" spans="1:18" x14ac:dyDescent="0.3">
      <c r="A249" s="8" t="s">
        <v>294</v>
      </c>
      <c r="B249" s="21">
        <v>11338400</v>
      </c>
      <c r="C249" s="21">
        <v>672500</v>
      </c>
      <c r="D249" s="20">
        <v>375135</v>
      </c>
      <c r="E249" s="21">
        <v>375135</v>
      </c>
      <c r="F249" s="21">
        <v>301700</v>
      </c>
      <c r="G249" s="21">
        <v>0</v>
      </c>
      <c r="H249" s="21">
        <v>500000</v>
      </c>
      <c r="I249" s="21">
        <v>250000</v>
      </c>
      <c r="J249" s="21">
        <v>0</v>
      </c>
      <c r="K249" s="21">
        <v>0</v>
      </c>
      <c r="L249" s="21">
        <v>250000</v>
      </c>
      <c r="M249" s="21">
        <v>0</v>
      </c>
      <c r="N249" s="21">
        <v>0</v>
      </c>
      <c r="O249" s="21">
        <v>0</v>
      </c>
      <c r="P249" s="21">
        <v>12515235</v>
      </c>
      <c r="Q249" s="18">
        <v>0</v>
      </c>
      <c r="R249" s="12">
        <v>81518483</v>
      </c>
    </row>
    <row r="250" spans="1:18" x14ac:dyDescent="0.3">
      <c r="A250" s="9" t="s">
        <v>295</v>
      </c>
      <c r="B250" s="20">
        <v>40505600</v>
      </c>
      <c r="C250" s="20">
        <v>2891500</v>
      </c>
      <c r="D250" s="20">
        <v>4448146</v>
      </c>
      <c r="E250" s="20">
        <v>4448146</v>
      </c>
      <c r="F250" s="20">
        <v>1677000</v>
      </c>
      <c r="G250" s="20">
        <v>0</v>
      </c>
      <c r="H250" s="20">
        <v>2800000</v>
      </c>
      <c r="I250" s="20">
        <v>0</v>
      </c>
      <c r="J250" s="20">
        <v>0</v>
      </c>
      <c r="K250" s="20">
        <v>0</v>
      </c>
      <c r="L250" s="20">
        <v>2800000</v>
      </c>
      <c r="M250" s="20">
        <v>0</v>
      </c>
      <c r="N250" s="20">
        <v>0</v>
      </c>
      <c r="O250" s="20">
        <v>0</v>
      </c>
      <c r="P250" s="20">
        <v>49430746</v>
      </c>
      <c r="Q250" s="18">
        <v>0</v>
      </c>
      <c r="R250" s="12">
        <v>300957284</v>
      </c>
    </row>
    <row r="251" spans="1:18" x14ac:dyDescent="0.3">
      <c r="A251" s="10" t="s">
        <v>296</v>
      </c>
      <c r="B251" s="23">
        <v>40764850</v>
      </c>
      <c r="C251" s="23">
        <v>2435250</v>
      </c>
      <c r="D251" s="20">
        <v>5550807</v>
      </c>
      <c r="E251" s="23">
        <v>5550807</v>
      </c>
      <c r="F251" s="23">
        <v>1437700</v>
      </c>
      <c r="G251" s="23">
        <v>0</v>
      </c>
      <c r="H251" s="23">
        <v>4210000</v>
      </c>
      <c r="I251" s="23">
        <v>410000</v>
      </c>
      <c r="J251" s="23">
        <v>600000</v>
      </c>
      <c r="K251" s="23">
        <v>0</v>
      </c>
      <c r="L251" s="23">
        <v>3200000</v>
      </c>
      <c r="M251" s="23">
        <v>411700</v>
      </c>
      <c r="N251" s="23">
        <v>0</v>
      </c>
      <c r="O251" s="23">
        <v>0</v>
      </c>
      <c r="P251" s="23">
        <v>52375057</v>
      </c>
      <c r="Q251" s="19">
        <v>0</v>
      </c>
      <c r="R251" s="12">
        <v>288336146</v>
      </c>
    </row>
    <row r="252" spans="1:18" x14ac:dyDescent="0.3">
      <c r="A252" s="8" t="s">
        <v>297</v>
      </c>
      <c r="B252" s="21">
        <v>4360050</v>
      </c>
      <c r="C252" s="21">
        <v>216750</v>
      </c>
      <c r="D252" s="20">
        <v>-3082858</v>
      </c>
      <c r="E252" s="21">
        <v>-3082858</v>
      </c>
      <c r="F252" s="21">
        <v>0</v>
      </c>
      <c r="G252" s="21">
        <v>0</v>
      </c>
      <c r="H252" s="21">
        <v>800000</v>
      </c>
      <c r="I252" s="21">
        <v>0</v>
      </c>
      <c r="J252" s="21">
        <v>0</v>
      </c>
      <c r="K252" s="21">
        <v>0</v>
      </c>
      <c r="L252" s="21">
        <v>800000</v>
      </c>
      <c r="M252" s="21">
        <v>0</v>
      </c>
      <c r="N252" s="21">
        <v>0</v>
      </c>
      <c r="O252" s="21">
        <v>0</v>
      </c>
      <c r="P252" s="21">
        <v>2077192</v>
      </c>
      <c r="Q252" s="18">
        <f>D252-E252</f>
        <v>0</v>
      </c>
      <c r="R252" s="12">
        <v>17544643</v>
      </c>
    </row>
    <row r="253" spans="1:18" x14ac:dyDescent="0.3">
      <c r="A253" s="9" t="s">
        <v>298</v>
      </c>
      <c r="B253" s="20">
        <v>5532450</v>
      </c>
      <c r="C253" s="20">
        <v>252250</v>
      </c>
      <c r="D253" s="20">
        <v>904379</v>
      </c>
      <c r="E253" s="20">
        <v>904379</v>
      </c>
      <c r="F253" s="20">
        <v>603400</v>
      </c>
      <c r="G253" s="20">
        <v>0</v>
      </c>
      <c r="H253" s="20">
        <v>4400000</v>
      </c>
      <c r="I253" s="20">
        <v>0</v>
      </c>
      <c r="J253" s="20">
        <v>0</v>
      </c>
      <c r="K253" s="20">
        <v>0</v>
      </c>
      <c r="L253" s="20">
        <v>4400000</v>
      </c>
      <c r="M253" s="20">
        <v>0</v>
      </c>
      <c r="N253" s="20">
        <v>0</v>
      </c>
      <c r="O253" s="20">
        <v>0</v>
      </c>
      <c r="P253" s="20">
        <v>11440229</v>
      </c>
      <c r="Q253" s="18">
        <v>0</v>
      </c>
      <c r="R253" s="12">
        <v>45333262</v>
      </c>
    </row>
    <row r="254" spans="1:18" x14ac:dyDescent="0.3">
      <c r="A254" s="10" t="s">
        <v>299</v>
      </c>
      <c r="B254" s="23">
        <v>52517500</v>
      </c>
      <c r="C254" s="23">
        <v>3557000</v>
      </c>
      <c r="D254" s="20">
        <v>8971417</v>
      </c>
      <c r="E254" s="23">
        <v>8971417</v>
      </c>
      <c r="F254" s="23">
        <v>0</v>
      </c>
      <c r="G254" s="23">
        <v>0</v>
      </c>
      <c r="H254" s="23">
        <v>4650000</v>
      </c>
      <c r="I254" s="23">
        <v>650000</v>
      </c>
      <c r="J254" s="23">
        <v>200000</v>
      </c>
      <c r="K254" s="23">
        <v>0</v>
      </c>
      <c r="L254" s="23">
        <v>3800000</v>
      </c>
      <c r="M254" s="23">
        <v>444600</v>
      </c>
      <c r="N254" s="23">
        <v>0</v>
      </c>
      <c r="O254" s="23">
        <v>0</v>
      </c>
      <c r="P254" s="23">
        <v>66583517</v>
      </c>
      <c r="Q254" s="19">
        <v>0</v>
      </c>
      <c r="R254" s="12">
        <v>396746258</v>
      </c>
    </row>
    <row r="255" spans="1:18" x14ac:dyDescent="0.3">
      <c r="A255" s="8" t="s">
        <v>300</v>
      </c>
      <c r="B255" s="21">
        <v>28959550</v>
      </c>
      <c r="C255" s="21">
        <v>1906250</v>
      </c>
      <c r="D255" s="20">
        <v>3921278</v>
      </c>
      <c r="E255" s="21">
        <v>3921278</v>
      </c>
      <c r="F255" s="21">
        <v>678900</v>
      </c>
      <c r="G255" s="21">
        <v>0</v>
      </c>
      <c r="H255" s="21">
        <v>4700000</v>
      </c>
      <c r="I255" s="21">
        <v>500000</v>
      </c>
      <c r="J255" s="21">
        <v>0</v>
      </c>
      <c r="K255" s="21">
        <v>0</v>
      </c>
      <c r="L255" s="21">
        <v>4200000</v>
      </c>
      <c r="M255" s="21">
        <v>0</v>
      </c>
      <c r="N255" s="21">
        <v>0</v>
      </c>
      <c r="O255" s="21">
        <v>0</v>
      </c>
      <c r="P255" s="21">
        <v>38259728</v>
      </c>
      <c r="Q255" s="18">
        <v>0</v>
      </c>
      <c r="R255" s="12">
        <v>226171570</v>
      </c>
    </row>
    <row r="256" spans="1:18" x14ac:dyDescent="0.3">
      <c r="A256" s="9" t="s">
        <v>301</v>
      </c>
      <c r="B256" s="20">
        <v>8561000</v>
      </c>
      <c r="C256" s="20">
        <v>569000</v>
      </c>
      <c r="D256" s="20">
        <v>1493865</v>
      </c>
      <c r="E256" s="20">
        <v>1493865</v>
      </c>
      <c r="F256" s="20">
        <v>301700</v>
      </c>
      <c r="G256" s="20">
        <v>0</v>
      </c>
      <c r="H256" s="20">
        <v>1290000</v>
      </c>
      <c r="I256" s="20">
        <v>190000</v>
      </c>
      <c r="J256" s="20">
        <v>0</v>
      </c>
      <c r="K256" s="20">
        <v>0</v>
      </c>
      <c r="L256" s="20">
        <v>1100000</v>
      </c>
      <c r="M256" s="20">
        <v>0</v>
      </c>
      <c r="N256" s="20">
        <v>0</v>
      </c>
      <c r="O256" s="20">
        <v>0</v>
      </c>
      <c r="P256" s="20">
        <v>11646565</v>
      </c>
      <c r="Q256" s="18">
        <v>0</v>
      </c>
      <c r="R256" s="12">
        <v>68066157</v>
      </c>
    </row>
    <row r="257" spans="1:18" x14ac:dyDescent="0.3">
      <c r="A257" s="10" t="s">
        <v>302</v>
      </c>
      <c r="B257" s="23">
        <v>35001500</v>
      </c>
      <c r="C257" s="23">
        <v>5675500</v>
      </c>
      <c r="D257" s="20">
        <v>5615642</v>
      </c>
      <c r="E257" s="23">
        <v>5615642</v>
      </c>
      <c r="F257" s="23">
        <v>0</v>
      </c>
      <c r="G257" s="23">
        <v>0</v>
      </c>
      <c r="H257" s="23">
        <v>6150000</v>
      </c>
      <c r="I257" s="23">
        <v>550000</v>
      </c>
      <c r="J257" s="23">
        <v>0</v>
      </c>
      <c r="K257" s="23">
        <v>0</v>
      </c>
      <c r="L257" s="23">
        <v>5600000</v>
      </c>
      <c r="M257" s="23">
        <v>508800</v>
      </c>
      <c r="N257" s="23">
        <v>0</v>
      </c>
      <c r="O257" s="23">
        <v>0</v>
      </c>
      <c r="P257" s="23">
        <v>47275942</v>
      </c>
      <c r="Q257" s="19">
        <v>0</v>
      </c>
      <c r="R257" s="12">
        <v>280479579</v>
      </c>
    </row>
    <row r="258" spans="1:18" x14ac:dyDescent="0.3">
      <c r="A258" s="8" t="s">
        <v>303</v>
      </c>
      <c r="B258" s="21">
        <v>18299650</v>
      </c>
      <c r="C258" s="21">
        <v>1226750</v>
      </c>
      <c r="D258" s="20">
        <v>-3712918</v>
      </c>
      <c r="E258" s="21">
        <v>-3712918</v>
      </c>
      <c r="F258" s="21">
        <v>0</v>
      </c>
      <c r="G258" s="21">
        <v>0</v>
      </c>
      <c r="H258" s="21">
        <v>800000</v>
      </c>
      <c r="I258" s="21">
        <v>100000</v>
      </c>
      <c r="J258" s="21">
        <v>0</v>
      </c>
      <c r="K258" s="21">
        <v>0</v>
      </c>
      <c r="L258" s="21">
        <v>700000</v>
      </c>
      <c r="M258" s="21">
        <v>0</v>
      </c>
      <c r="N258" s="21">
        <v>0</v>
      </c>
      <c r="O258" s="21">
        <v>0</v>
      </c>
      <c r="P258" s="21">
        <v>15386732</v>
      </c>
      <c r="Q258" s="17">
        <v>0</v>
      </c>
      <c r="R258" s="12">
        <v>82930771</v>
      </c>
    </row>
    <row r="259" spans="1:18" x14ac:dyDescent="0.3">
      <c r="A259" s="9" t="s">
        <v>304</v>
      </c>
      <c r="B259" s="20">
        <v>105355050</v>
      </c>
      <c r="C259" s="20">
        <v>8767750</v>
      </c>
      <c r="D259" s="20">
        <v>10029428</v>
      </c>
      <c r="E259" s="20">
        <v>10029428</v>
      </c>
      <c r="F259" s="20">
        <v>0</v>
      </c>
      <c r="G259" s="20">
        <v>0</v>
      </c>
      <c r="H259" s="20">
        <v>11560000</v>
      </c>
      <c r="I259" s="20">
        <v>310000</v>
      </c>
      <c r="J259" s="20">
        <v>1250000</v>
      </c>
      <c r="K259" s="20">
        <v>0</v>
      </c>
      <c r="L259" s="20">
        <v>10000000</v>
      </c>
      <c r="M259" s="20">
        <v>602600</v>
      </c>
      <c r="N259" s="20">
        <v>0</v>
      </c>
      <c r="O259" s="20">
        <v>0</v>
      </c>
      <c r="P259" s="20">
        <v>127547078</v>
      </c>
      <c r="Q259" s="18">
        <v>0</v>
      </c>
      <c r="R259" s="12">
        <v>796010572</v>
      </c>
    </row>
    <row r="260" spans="1:18" x14ac:dyDescent="0.3">
      <c r="A260" s="10" t="s">
        <v>305</v>
      </c>
      <c r="B260" s="23">
        <v>85112250</v>
      </c>
      <c r="C260" s="23">
        <v>6754250</v>
      </c>
      <c r="D260" s="20">
        <v>13895102</v>
      </c>
      <c r="E260" s="23">
        <v>13895102</v>
      </c>
      <c r="F260" s="23">
        <v>0</v>
      </c>
      <c r="G260" s="23">
        <v>0</v>
      </c>
      <c r="H260" s="23">
        <v>9935000</v>
      </c>
      <c r="I260" s="23">
        <v>160000</v>
      </c>
      <c r="J260" s="23">
        <v>575000</v>
      </c>
      <c r="K260" s="23">
        <v>0</v>
      </c>
      <c r="L260" s="23">
        <v>9200000</v>
      </c>
      <c r="M260" s="23">
        <v>0</v>
      </c>
      <c r="N260" s="23">
        <v>0</v>
      </c>
      <c r="O260" s="23">
        <v>0</v>
      </c>
      <c r="P260" s="23">
        <v>108942352</v>
      </c>
      <c r="Q260" s="19">
        <v>0</v>
      </c>
      <c r="R260" s="12">
        <v>675825968</v>
      </c>
    </row>
    <row r="261" spans="1:18" x14ac:dyDescent="0.3">
      <c r="A261" s="8" t="s">
        <v>306</v>
      </c>
      <c r="B261" s="21">
        <v>15530950</v>
      </c>
      <c r="C261" s="21">
        <v>889750</v>
      </c>
      <c r="D261" s="20">
        <v>3047572</v>
      </c>
      <c r="E261" s="21">
        <v>3047572</v>
      </c>
      <c r="F261" s="21">
        <v>481300</v>
      </c>
      <c r="G261" s="21">
        <v>0</v>
      </c>
      <c r="H261" s="21">
        <v>1820000</v>
      </c>
      <c r="I261" s="21">
        <v>70000</v>
      </c>
      <c r="J261" s="21">
        <v>0</v>
      </c>
      <c r="K261" s="21">
        <v>0</v>
      </c>
      <c r="L261" s="21">
        <v>1750000</v>
      </c>
      <c r="M261" s="21">
        <v>0</v>
      </c>
      <c r="N261" s="21">
        <v>0</v>
      </c>
      <c r="O261" s="21">
        <v>0</v>
      </c>
      <c r="P261" s="21">
        <v>20879822</v>
      </c>
      <c r="Q261" s="17">
        <v>0</v>
      </c>
      <c r="R261" s="12">
        <v>119644679</v>
      </c>
    </row>
    <row r="262" spans="1:18" x14ac:dyDescent="0.3">
      <c r="A262" s="9" t="s">
        <v>307</v>
      </c>
      <c r="B262" s="20">
        <v>3263500</v>
      </c>
      <c r="C262" s="20">
        <v>97500</v>
      </c>
      <c r="D262" s="20">
        <v>-515521</v>
      </c>
      <c r="E262" s="20">
        <v>-515521</v>
      </c>
      <c r="F262" s="20">
        <v>0</v>
      </c>
      <c r="G262" s="20">
        <v>0</v>
      </c>
      <c r="H262" s="20">
        <v>250000</v>
      </c>
      <c r="I262" s="20">
        <v>0</v>
      </c>
      <c r="J262" s="20">
        <v>0</v>
      </c>
      <c r="K262" s="20">
        <v>0</v>
      </c>
      <c r="L262" s="20">
        <v>250000</v>
      </c>
      <c r="M262" s="20">
        <v>0</v>
      </c>
      <c r="N262" s="20">
        <v>0</v>
      </c>
      <c r="O262" s="20">
        <v>0</v>
      </c>
      <c r="P262" s="20">
        <v>2997979</v>
      </c>
      <c r="Q262" s="18">
        <f>D262-E262</f>
        <v>0</v>
      </c>
      <c r="R262" s="12">
        <v>15683077</v>
      </c>
    </row>
    <row r="263" spans="1:18" x14ac:dyDescent="0.3">
      <c r="A263" s="10" t="s">
        <v>308</v>
      </c>
      <c r="B263" s="23">
        <v>22544050</v>
      </c>
      <c r="C263" s="23">
        <v>1833750</v>
      </c>
      <c r="D263" s="20">
        <v>6840938</v>
      </c>
      <c r="E263" s="23">
        <v>6840938</v>
      </c>
      <c r="F263" s="23">
        <v>0</v>
      </c>
      <c r="G263" s="23">
        <v>0</v>
      </c>
      <c r="H263" s="23">
        <v>2330000</v>
      </c>
      <c r="I263" s="23">
        <v>380000</v>
      </c>
      <c r="J263" s="23">
        <v>450000</v>
      </c>
      <c r="K263" s="23">
        <v>0</v>
      </c>
      <c r="L263" s="23">
        <v>1500000</v>
      </c>
      <c r="M263" s="23">
        <v>0</v>
      </c>
      <c r="N263" s="23">
        <v>0</v>
      </c>
      <c r="O263" s="23">
        <v>0</v>
      </c>
      <c r="P263" s="23">
        <v>31714988</v>
      </c>
      <c r="Q263" s="19">
        <v>0</v>
      </c>
      <c r="R263" s="12">
        <v>188052573</v>
      </c>
    </row>
    <row r="264" spans="1:18" x14ac:dyDescent="0.3">
      <c r="A264" s="8" t="s">
        <v>309</v>
      </c>
      <c r="B264" s="21">
        <v>90103550</v>
      </c>
      <c r="C264" s="21">
        <v>6606250</v>
      </c>
      <c r="D264" s="20">
        <v>14377555</v>
      </c>
      <c r="E264" s="21">
        <v>14377555</v>
      </c>
      <c r="F264" s="21">
        <v>0</v>
      </c>
      <c r="G264" s="21">
        <v>0</v>
      </c>
      <c r="H264" s="21">
        <v>6300000</v>
      </c>
      <c r="I264" s="21">
        <v>700000</v>
      </c>
      <c r="J264" s="21">
        <v>1300000</v>
      </c>
      <c r="K264" s="21">
        <v>0</v>
      </c>
      <c r="L264" s="21">
        <v>4300000</v>
      </c>
      <c r="M264" s="21">
        <v>539000</v>
      </c>
      <c r="N264" s="21">
        <v>0</v>
      </c>
      <c r="O264" s="21">
        <v>0</v>
      </c>
      <c r="P264" s="21">
        <v>111320105</v>
      </c>
      <c r="Q264" s="17">
        <v>0</v>
      </c>
      <c r="R264" s="12">
        <v>702152950</v>
      </c>
    </row>
    <row r="265" spans="1:18" x14ac:dyDescent="0.3">
      <c r="A265" s="9" t="s">
        <v>310</v>
      </c>
      <c r="B265" s="20">
        <v>9753300</v>
      </c>
      <c r="C265" s="20">
        <v>646500</v>
      </c>
      <c r="D265" s="20">
        <v>-699410</v>
      </c>
      <c r="E265" s="20">
        <v>-699410</v>
      </c>
      <c r="F265" s="20">
        <v>301700</v>
      </c>
      <c r="G265" s="20">
        <v>0</v>
      </c>
      <c r="H265" s="20">
        <v>940000</v>
      </c>
      <c r="I265" s="20">
        <v>190000</v>
      </c>
      <c r="J265" s="20">
        <v>0</v>
      </c>
      <c r="K265" s="20">
        <v>0</v>
      </c>
      <c r="L265" s="20">
        <v>750000</v>
      </c>
      <c r="M265" s="20">
        <v>0</v>
      </c>
      <c r="N265" s="20">
        <v>0</v>
      </c>
      <c r="O265" s="20">
        <v>0</v>
      </c>
      <c r="P265" s="20">
        <v>10295590</v>
      </c>
      <c r="Q265" s="18">
        <v>0</v>
      </c>
      <c r="R265" s="12">
        <v>67997151</v>
      </c>
    </row>
    <row r="266" spans="1:18" x14ac:dyDescent="0.3">
      <c r="A266" s="10" t="s">
        <v>311</v>
      </c>
      <c r="B266" s="23">
        <v>3545750</v>
      </c>
      <c r="C266" s="23">
        <v>126250</v>
      </c>
      <c r="D266" s="20">
        <v>355373</v>
      </c>
      <c r="E266" s="23">
        <v>355373</v>
      </c>
      <c r="F266" s="23">
        <v>603400</v>
      </c>
      <c r="G266" s="23">
        <v>0</v>
      </c>
      <c r="H266" s="23">
        <v>370000</v>
      </c>
      <c r="I266" s="23">
        <v>120000</v>
      </c>
      <c r="J266" s="23">
        <v>0</v>
      </c>
      <c r="K266" s="23">
        <v>0</v>
      </c>
      <c r="L266" s="23">
        <v>250000</v>
      </c>
      <c r="M266" s="23">
        <v>0</v>
      </c>
      <c r="N266" s="23">
        <v>0</v>
      </c>
      <c r="O266" s="23">
        <v>0</v>
      </c>
      <c r="P266" s="23">
        <v>4874523</v>
      </c>
      <c r="Q266" s="19">
        <v>0</v>
      </c>
      <c r="R266" s="12">
        <v>30917876</v>
      </c>
    </row>
    <row r="267" spans="1:18" x14ac:dyDescent="0.3">
      <c r="A267" s="8" t="s">
        <v>312</v>
      </c>
      <c r="B267" s="21">
        <v>8207700</v>
      </c>
      <c r="C267" s="21">
        <v>386000</v>
      </c>
      <c r="D267" s="20">
        <v>860676</v>
      </c>
      <c r="E267" s="21">
        <v>860676</v>
      </c>
      <c r="F267" s="21">
        <v>301700</v>
      </c>
      <c r="G267" s="21">
        <v>0</v>
      </c>
      <c r="H267" s="21">
        <v>250000</v>
      </c>
      <c r="I267" s="21">
        <v>0</v>
      </c>
      <c r="J267" s="21">
        <v>0</v>
      </c>
      <c r="K267" s="21">
        <v>0</v>
      </c>
      <c r="L267" s="21">
        <v>250000</v>
      </c>
      <c r="M267" s="21">
        <v>0</v>
      </c>
      <c r="N267" s="21">
        <v>0</v>
      </c>
      <c r="O267" s="21">
        <v>0</v>
      </c>
      <c r="P267" s="21">
        <v>9620076</v>
      </c>
      <c r="Q267" s="17">
        <v>0</v>
      </c>
      <c r="R267" s="12">
        <v>55626531</v>
      </c>
    </row>
    <row r="268" spans="1:18" x14ac:dyDescent="0.3">
      <c r="A268" s="9" t="s">
        <v>313</v>
      </c>
      <c r="B268" s="20">
        <v>10311950</v>
      </c>
      <c r="C268" s="20">
        <v>528250</v>
      </c>
      <c r="D268" s="20">
        <v>324773</v>
      </c>
      <c r="E268" s="20">
        <v>324773</v>
      </c>
      <c r="F268" s="20">
        <v>603400</v>
      </c>
      <c r="G268" s="20">
        <v>0</v>
      </c>
      <c r="H268" s="20">
        <v>900000</v>
      </c>
      <c r="I268" s="20">
        <v>0</v>
      </c>
      <c r="J268" s="20">
        <v>0</v>
      </c>
      <c r="K268" s="20">
        <v>0</v>
      </c>
      <c r="L268" s="20">
        <v>900000</v>
      </c>
      <c r="M268" s="20">
        <v>0</v>
      </c>
      <c r="N268" s="20">
        <v>0</v>
      </c>
      <c r="O268" s="20">
        <v>0</v>
      </c>
      <c r="P268" s="20">
        <v>12140123</v>
      </c>
      <c r="Q268" s="18">
        <v>0</v>
      </c>
      <c r="R268" s="12">
        <v>72229401</v>
      </c>
    </row>
    <row r="269" spans="1:18" x14ac:dyDescent="0.3">
      <c r="A269" s="10" t="s">
        <v>314</v>
      </c>
      <c r="B269" s="23">
        <v>4290800</v>
      </c>
      <c r="C269" s="23">
        <v>185500</v>
      </c>
      <c r="D269" s="20">
        <v>341272</v>
      </c>
      <c r="E269" s="23">
        <v>341272</v>
      </c>
      <c r="F269" s="23">
        <v>603400</v>
      </c>
      <c r="G269" s="23">
        <v>0</v>
      </c>
      <c r="H269" s="23">
        <v>640000</v>
      </c>
      <c r="I269" s="23">
        <v>140000</v>
      </c>
      <c r="J269" s="23">
        <v>0</v>
      </c>
      <c r="K269" s="23">
        <v>0</v>
      </c>
      <c r="L269" s="23">
        <v>500000</v>
      </c>
      <c r="M269" s="23">
        <v>0</v>
      </c>
      <c r="N269" s="23">
        <v>0</v>
      </c>
      <c r="O269" s="23">
        <v>0</v>
      </c>
      <c r="P269" s="23">
        <v>5875472</v>
      </c>
      <c r="Q269" s="19">
        <v>0</v>
      </c>
      <c r="R269" s="12">
        <v>36601501</v>
      </c>
    </row>
    <row r="270" spans="1:18" x14ac:dyDescent="0.3">
      <c r="A270" s="8" t="s">
        <v>315</v>
      </c>
      <c r="B270" s="21">
        <v>5939400</v>
      </c>
      <c r="C270" s="21">
        <v>298000</v>
      </c>
      <c r="D270" s="20">
        <v>-157679</v>
      </c>
      <c r="E270" s="21">
        <v>-157679</v>
      </c>
      <c r="F270" s="21">
        <v>603400</v>
      </c>
      <c r="G270" s="21">
        <v>0</v>
      </c>
      <c r="H270" s="21">
        <v>630000</v>
      </c>
      <c r="I270" s="21">
        <v>130000</v>
      </c>
      <c r="J270" s="21">
        <v>0</v>
      </c>
      <c r="K270" s="21">
        <v>0</v>
      </c>
      <c r="L270" s="21">
        <v>500000</v>
      </c>
      <c r="M270" s="21">
        <v>0</v>
      </c>
      <c r="N270" s="21">
        <v>0</v>
      </c>
      <c r="O270" s="21">
        <v>0</v>
      </c>
      <c r="P270" s="21">
        <v>7015121</v>
      </c>
      <c r="Q270" s="17">
        <v>0</v>
      </c>
      <c r="R270" s="12">
        <v>46291324</v>
      </c>
    </row>
    <row r="271" spans="1:18" x14ac:dyDescent="0.3">
      <c r="A271" s="9" t="s">
        <v>316</v>
      </c>
      <c r="B271" s="20">
        <v>14544850</v>
      </c>
      <c r="C271" s="20">
        <v>906750</v>
      </c>
      <c r="D271" s="20">
        <v>1636890</v>
      </c>
      <c r="E271" s="20">
        <v>1636890</v>
      </c>
      <c r="F271" s="20">
        <v>615800</v>
      </c>
      <c r="G271" s="20">
        <v>0</v>
      </c>
      <c r="H271" s="20">
        <v>700000</v>
      </c>
      <c r="I271" s="20">
        <v>0</v>
      </c>
      <c r="J271" s="20">
        <v>0</v>
      </c>
      <c r="K271" s="20">
        <v>0</v>
      </c>
      <c r="L271" s="20">
        <v>700000</v>
      </c>
      <c r="M271" s="20">
        <v>0</v>
      </c>
      <c r="N271" s="20">
        <v>0</v>
      </c>
      <c r="O271" s="20">
        <v>0</v>
      </c>
      <c r="P271" s="20">
        <v>17497540</v>
      </c>
      <c r="Q271" s="18">
        <v>0</v>
      </c>
      <c r="R271" s="12">
        <v>104696531</v>
      </c>
    </row>
    <row r="272" spans="1:18" x14ac:dyDescent="0.3">
      <c r="A272" s="10" t="s">
        <v>317</v>
      </c>
      <c r="B272" s="23">
        <v>10878500</v>
      </c>
      <c r="C272" s="23">
        <v>592000</v>
      </c>
      <c r="D272" s="20">
        <v>538504</v>
      </c>
      <c r="E272" s="23">
        <v>538504</v>
      </c>
      <c r="F272" s="23">
        <v>603400</v>
      </c>
      <c r="G272" s="23">
        <v>0</v>
      </c>
      <c r="H272" s="23">
        <v>700000</v>
      </c>
      <c r="I272" s="23">
        <v>0</v>
      </c>
      <c r="J272" s="23">
        <v>0</v>
      </c>
      <c r="K272" s="23">
        <v>0</v>
      </c>
      <c r="L272" s="23">
        <v>700000</v>
      </c>
      <c r="M272" s="23">
        <v>0</v>
      </c>
      <c r="N272" s="23">
        <v>0</v>
      </c>
      <c r="O272" s="23">
        <v>0</v>
      </c>
      <c r="P272" s="23">
        <v>12720404</v>
      </c>
      <c r="Q272" s="19">
        <v>0</v>
      </c>
      <c r="R272" s="12">
        <v>78536757</v>
      </c>
    </row>
    <row r="273" spans="1:18" x14ac:dyDescent="0.3">
      <c r="A273" s="8" t="s">
        <v>318</v>
      </c>
      <c r="B273" s="21">
        <v>38648500</v>
      </c>
      <c r="C273" s="21">
        <v>2717500</v>
      </c>
      <c r="D273" s="20">
        <v>8433631</v>
      </c>
      <c r="E273" s="21">
        <v>8433631</v>
      </c>
      <c r="F273" s="21">
        <v>0</v>
      </c>
      <c r="G273" s="21">
        <v>0</v>
      </c>
      <c r="H273" s="21">
        <v>2870000</v>
      </c>
      <c r="I273" s="21">
        <v>570000</v>
      </c>
      <c r="J273" s="21">
        <v>200000</v>
      </c>
      <c r="K273" s="21">
        <v>0</v>
      </c>
      <c r="L273" s="21">
        <v>2100000</v>
      </c>
      <c r="M273" s="21">
        <v>417300</v>
      </c>
      <c r="N273" s="21">
        <v>0</v>
      </c>
      <c r="O273" s="21">
        <v>0</v>
      </c>
      <c r="P273" s="21">
        <v>50369431</v>
      </c>
      <c r="Q273" s="18">
        <v>0</v>
      </c>
      <c r="R273" s="12">
        <v>299621525</v>
      </c>
    </row>
    <row r="274" spans="1:18" x14ac:dyDescent="0.3">
      <c r="A274" s="9" t="s">
        <v>319</v>
      </c>
      <c r="B274" s="20">
        <v>6602300</v>
      </c>
      <c r="C274" s="20">
        <v>402500</v>
      </c>
      <c r="D274" s="20">
        <v>-2039151</v>
      </c>
      <c r="E274" s="20">
        <v>-2039151</v>
      </c>
      <c r="F274" s="20">
        <v>0</v>
      </c>
      <c r="G274" s="20">
        <v>0</v>
      </c>
      <c r="H274" s="20">
        <v>250000</v>
      </c>
      <c r="I274" s="20">
        <v>0</v>
      </c>
      <c r="J274" s="20">
        <v>0</v>
      </c>
      <c r="K274" s="20">
        <v>0</v>
      </c>
      <c r="L274" s="20">
        <v>250000</v>
      </c>
      <c r="M274" s="20">
        <v>0</v>
      </c>
      <c r="N274" s="20">
        <v>0</v>
      </c>
      <c r="O274" s="20">
        <v>0</v>
      </c>
      <c r="P274" s="20">
        <v>4813149</v>
      </c>
      <c r="Q274" s="18">
        <f>D274-E274</f>
        <v>0</v>
      </c>
      <c r="R274" s="12">
        <v>30923908</v>
      </c>
    </row>
    <row r="275" spans="1:18" x14ac:dyDescent="0.3">
      <c r="A275" s="10" t="s">
        <v>320</v>
      </c>
      <c r="B275" s="23">
        <v>7682950</v>
      </c>
      <c r="C275" s="23">
        <v>480750</v>
      </c>
      <c r="D275" s="20">
        <v>1023511</v>
      </c>
      <c r="E275" s="23">
        <v>1023511</v>
      </c>
      <c r="F275" s="23">
        <v>603400</v>
      </c>
      <c r="G275" s="23">
        <v>0</v>
      </c>
      <c r="H275" s="23">
        <v>250000</v>
      </c>
      <c r="I275" s="23">
        <v>0</v>
      </c>
      <c r="J275" s="23">
        <v>0</v>
      </c>
      <c r="K275" s="23">
        <v>0</v>
      </c>
      <c r="L275" s="23">
        <v>250000</v>
      </c>
      <c r="M275" s="23">
        <v>0</v>
      </c>
      <c r="N275" s="23">
        <v>0</v>
      </c>
      <c r="O275" s="23">
        <v>0</v>
      </c>
      <c r="P275" s="23">
        <v>9559861</v>
      </c>
      <c r="Q275" s="19">
        <v>0</v>
      </c>
      <c r="R275" s="12">
        <v>53804976</v>
      </c>
    </row>
    <row r="276" spans="1:18" x14ac:dyDescent="0.3">
      <c r="A276" s="8" t="s">
        <v>321</v>
      </c>
      <c r="B276" s="21">
        <v>17458550</v>
      </c>
      <c r="C276" s="21">
        <v>1148750</v>
      </c>
      <c r="D276" s="20">
        <v>-1066748</v>
      </c>
      <c r="E276" s="21">
        <v>-1066748</v>
      </c>
      <c r="F276" s="21">
        <v>745000</v>
      </c>
      <c r="G276" s="21">
        <v>0</v>
      </c>
      <c r="H276" s="21">
        <v>700000</v>
      </c>
      <c r="I276" s="21">
        <v>0</v>
      </c>
      <c r="J276" s="21">
        <v>0</v>
      </c>
      <c r="K276" s="21">
        <v>0</v>
      </c>
      <c r="L276" s="21">
        <v>700000</v>
      </c>
      <c r="M276" s="21">
        <v>0</v>
      </c>
      <c r="N276" s="21">
        <v>0</v>
      </c>
      <c r="O276" s="21">
        <v>0</v>
      </c>
      <c r="P276" s="21">
        <v>17836802</v>
      </c>
      <c r="Q276" s="18">
        <v>0</v>
      </c>
      <c r="R276" s="12">
        <v>114785887</v>
      </c>
    </row>
    <row r="277" spans="1:18" x14ac:dyDescent="0.3">
      <c r="A277" s="9" t="s">
        <v>322</v>
      </c>
      <c r="B277" s="20">
        <v>18902400</v>
      </c>
      <c r="C277" s="20">
        <v>1180500</v>
      </c>
      <c r="D277" s="20">
        <v>3699849</v>
      </c>
      <c r="E277" s="20">
        <v>3699849</v>
      </c>
      <c r="F277" s="20">
        <v>296900</v>
      </c>
      <c r="G277" s="20">
        <v>0</v>
      </c>
      <c r="H277" s="20">
        <v>700000</v>
      </c>
      <c r="I277" s="20">
        <v>0</v>
      </c>
      <c r="J277" s="20">
        <v>0</v>
      </c>
      <c r="K277" s="20">
        <v>0</v>
      </c>
      <c r="L277" s="20">
        <v>700000</v>
      </c>
      <c r="M277" s="20">
        <v>0</v>
      </c>
      <c r="N277" s="20">
        <v>0</v>
      </c>
      <c r="O277" s="20">
        <v>0</v>
      </c>
      <c r="P277" s="20">
        <v>23599149</v>
      </c>
      <c r="Q277" s="18">
        <v>0</v>
      </c>
      <c r="R277" s="12">
        <v>128491314</v>
      </c>
    </row>
    <row r="278" spans="1:18" x14ac:dyDescent="0.3">
      <c r="A278" s="10" t="s">
        <v>323</v>
      </c>
      <c r="B278" s="23">
        <v>12273250</v>
      </c>
      <c r="C278" s="23">
        <v>685750</v>
      </c>
      <c r="D278" s="20">
        <v>1842599</v>
      </c>
      <c r="E278" s="23">
        <v>1842599</v>
      </c>
      <c r="F278" s="23">
        <v>603400</v>
      </c>
      <c r="G278" s="23">
        <v>0</v>
      </c>
      <c r="H278" s="23">
        <v>620000</v>
      </c>
      <c r="I278" s="23">
        <v>120000</v>
      </c>
      <c r="J278" s="23">
        <v>0</v>
      </c>
      <c r="K278" s="23">
        <v>0</v>
      </c>
      <c r="L278" s="23">
        <v>500000</v>
      </c>
      <c r="M278" s="23">
        <v>0</v>
      </c>
      <c r="N278" s="23">
        <v>0</v>
      </c>
      <c r="O278" s="23">
        <v>0</v>
      </c>
      <c r="P278" s="23">
        <v>15339249</v>
      </c>
      <c r="Q278" s="19">
        <v>0</v>
      </c>
      <c r="R278" s="12">
        <v>98431928</v>
      </c>
    </row>
    <row r="279" spans="1:18" x14ac:dyDescent="0.3">
      <c r="A279" s="8" t="s">
        <v>324</v>
      </c>
      <c r="B279" s="21">
        <v>12586250</v>
      </c>
      <c r="C279" s="21">
        <v>655750</v>
      </c>
      <c r="D279" s="20">
        <v>3767942</v>
      </c>
      <c r="E279" s="21">
        <v>3767942</v>
      </c>
      <c r="F279" s="21">
        <v>422500</v>
      </c>
      <c r="G279" s="21">
        <v>0</v>
      </c>
      <c r="H279" s="21">
        <v>500000</v>
      </c>
      <c r="I279" s="21">
        <v>150000</v>
      </c>
      <c r="J279" s="21">
        <v>0</v>
      </c>
      <c r="K279" s="21">
        <v>0</v>
      </c>
      <c r="L279" s="21">
        <v>350000</v>
      </c>
      <c r="M279" s="21">
        <v>0</v>
      </c>
      <c r="N279" s="21">
        <v>0</v>
      </c>
      <c r="O279" s="21">
        <v>0</v>
      </c>
      <c r="P279" s="21">
        <v>17276692</v>
      </c>
      <c r="Q279" s="18">
        <v>0</v>
      </c>
      <c r="R279" s="12">
        <v>103294493</v>
      </c>
    </row>
    <row r="280" spans="1:18" x14ac:dyDescent="0.3">
      <c r="A280" s="9" t="s">
        <v>325</v>
      </c>
      <c r="B280" s="20">
        <v>72986000</v>
      </c>
      <c r="C280" s="20">
        <v>4971000</v>
      </c>
      <c r="D280" s="20">
        <v>6746297</v>
      </c>
      <c r="E280" s="20">
        <v>6746297</v>
      </c>
      <c r="F280" s="20">
        <v>0</v>
      </c>
      <c r="G280" s="20">
        <v>0</v>
      </c>
      <c r="H280" s="20">
        <v>8210000</v>
      </c>
      <c r="I280" s="20">
        <v>1210000</v>
      </c>
      <c r="J280" s="20">
        <v>3000000</v>
      </c>
      <c r="K280" s="20">
        <v>0</v>
      </c>
      <c r="L280" s="20">
        <v>4000000</v>
      </c>
      <c r="M280" s="20">
        <v>488600</v>
      </c>
      <c r="N280" s="20">
        <v>0</v>
      </c>
      <c r="O280" s="20">
        <v>0</v>
      </c>
      <c r="P280" s="20">
        <v>88430897</v>
      </c>
      <c r="Q280" s="18">
        <v>0</v>
      </c>
      <c r="R280" s="12">
        <v>540432638</v>
      </c>
    </row>
    <row r="281" spans="1:18" x14ac:dyDescent="0.3">
      <c r="A281" s="10" t="s">
        <v>326</v>
      </c>
      <c r="B281" s="23">
        <v>15311950</v>
      </c>
      <c r="C281" s="23">
        <v>805750</v>
      </c>
      <c r="D281" s="20">
        <v>1807677</v>
      </c>
      <c r="E281" s="23">
        <v>1807677</v>
      </c>
      <c r="F281" s="23">
        <v>560000</v>
      </c>
      <c r="G281" s="23">
        <v>0</v>
      </c>
      <c r="H281" s="23">
        <v>750000</v>
      </c>
      <c r="I281" s="23">
        <v>0</v>
      </c>
      <c r="J281" s="23">
        <v>0</v>
      </c>
      <c r="K281" s="23">
        <v>0</v>
      </c>
      <c r="L281" s="23">
        <v>750000</v>
      </c>
      <c r="M281" s="23">
        <v>0</v>
      </c>
      <c r="N281" s="23">
        <v>0</v>
      </c>
      <c r="O281" s="23">
        <v>0</v>
      </c>
      <c r="P281" s="23">
        <v>18429627</v>
      </c>
      <c r="Q281" s="19">
        <v>0</v>
      </c>
      <c r="R281" s="12">
        <v>108513869</v>
      </c>
    </row>
    <row r="282" spans="1:18" x14ac:dyDescent="0.3">
      <c r="A282" s="8" t="s">
        <v>327</v>
      </c>
      <c r="B282" s="21">
        <v>32128750</v>
      </c>
      <c r="C282" s="21">
        <v>2141250</v>
      </c>
      <c r="D282" s="20">
        <v>8343352</v>
      </c>
      <c r="E282" s="21">
        <v>8343352</v>
      </c>
      <c r="F282" s="21">
        <v>1000300</v>
      </c>
      <c r="G282" s="21">
        <v>0</v>
      </c>
      <c r="H282" s="21">
        <v>5650000</v>
      </c>
      <c r="I282" s="21">
        <v>250000</v>
      </c>
      <c r="J282" s="21">
        <v>100000</v>
      </c>
      <c r="K282" s="21">
        <v>0</v>
      </c>
      <c r="L282" s="21">
        <v>5300000</v>
      </c>
      <c r="M282" s="21">
        <v>400600</v>
      </c>
      <c r="N282" s="21">
        <v>0</v>
      </c>
      <c r="O282" s="21">
        <v>0</v>
      </c>
      <c r="P282" s="21">
        <v>47523002</v>
      </c>
      <c r="Q282" s="18">
        <v>0</v>
      </c>
      <c r="R282" s="12">
        <v>270904558</v>
      </c>
    </row>
    <row r="283" spans="1:18" x14ac:dyDescent="0.3">
      <c r="A283" s="9" t="s">
        <v>328</v>
      </c>
      <c r="B283" s="20">
        <v>22050600</v>
      </c>
      <c r="C283" s="20">
        <v>1339000</v>
      </c>
      <c r="D283" s="20">
        <v>5838689</v>
      </c>
      <c r="E283" s="20">
        <v>5838689</v>
      </c>
      <c r="F283" s="20">
        <v>659100</v>
      </c>
      <c r="G283" s="20">
        <v>0</v>
      </c>
      <c r="H283" s="20">
        <v>780000</v>
      </c>
      <c r="I283" s="20">
        <v>80000</v>
      </c>
      <c r="J283" s="20">
        <v>0</v>
      </c>
      <c r="K283" s="20">
        <v>0</v>
      </c>
      <c r="L283" s="20">
        <v>700000</v>
      </c>
      <c r="M283" s="20">
        <v>0</v>
      </c>
      <c r="N283" s="20">
        <v>0</v>
      </c>
      <c r="O283" s="20">
        <v>0</v>
      </c>
      <c r="P283" s="20">
        <v>29328389</v>
      </c>
      <c r="Q283" s="18">
        <v>0</v>
      </c>
      <c r="R283" s="12">
        <v>182884752</v>
      </c>
    </row>
    <row r="284" spans="1:18" x14ac:dyDescent="0.3">
      <c r="A284" s="10" t="s">
        <v>329</v>
      </c>
      <c r="B284" s="23">
        <v>24182500</v>
      </c>
      <c r="C284" s="23">
        <v>1606000</v>
      </c>
      <c r="D284" s="20">
        <v>7767004</v>
      </c>
      <c r="E284" s="23">
        <v>7767004</v>
      </c>
      <c r="F284" s="23">
        <v>0</v>
      </c>
      <c r="G284" s="23">
        <v>0</v>
      </c>
      <c r="H284" s="23">
        <v>1550000</v>
      </c>
      <c r="I284" s="23">
        <v>50000</v>
      </c>
      <c r="J284" s="23">
        <v>0</v>
      </c>
      <c r="K284" s="23">
        <v>0</v>
      </c>
      <c r="L284" s="23">
        <v>1500000</v>
      </c>
      <c r="M284" s="23">
        <v>0</v>
      </c>
      <c r="N284" s="23">
        <v>0</v>
      </c>
      <c r="O284" s="23">
        <v>0</v>
      </c>
      <c r="P284" s="23">
        <v>33499504</v>
      </c>
      <c r="Q284" s="19">
        <v>0</v>
      </c>
      <c r="R284" s="12">
        <v>187517930</v>
      </c>
    </row>
    <row r="285" spans="1:18" x14ac:dyDescent="0.3">
      <c r="A285" s="8" t="s">
        <v>104</v>
      </c>
      <c r="B285" s="21">
        <v>460448450</v>
      </c>
      <c r="C285" s="21">
        <v>46282250</v>
      </c>
      <c r="D285" s="20">
        <v>-32673080</v>
      </c>
      <c r="E285" s="21">
        <v>-32673080</v>
      </c>
      <c r="F285" s="21">
        <v>0</v>
      </c>
      <c r="G285" s="21">
        <v>0</v>
      </c>
      <c r="H285" s="21">
        <v>29231000</v>
      </c>
      <c r="I285" s="21">
        <v>131000</v>
      </c>
      <c r="J285" s="21">
        <v>0</v>
      </c>
      <c r="K285" s="21">
        <v>0</v>
      </c>
      <c r="L285" s="21">
        <v>29100000</v>
      </c>
      <c r="M285" s="21">
        <v>0</v>
      </c>
      <c r="N285" s="21">
        <v>588300</v>
      </c>
      <c r="O285" s="21">
        <v>8062900</v>
      </c>
      <c r="P285" s="21">
        <v>465657570</v>
      </c>
      <c r="Q285" s="18">
        <v>0</v>
      </c>
      <c r="R285" s="12">
        <v>3203548636</v>
      </c>
    </row>
    <row r="286" spans="1:18" x14ac:dyDescent="0.3">
      <c r="A286" s="9" t="s">
        <v>330</v>
      </c>
      <c r="B286" s="20">
        <v>72850000</v>
      </c>
      <c r="C286" s="20">
        <v>5380000</v>
      </c>
      <c r="D286" s="20">
        <v>27035784</v>
      </c>
      <c r="E286" s="20">
        <v>27035784</v>
      </c>
      <c r="F286" s="20">
        <v>1807800</v>
      </c>
      <c r="G286" s="20">
        <v>0</v>
      </c>
      <c r="H286" s="20">
        <v>1940000</v>
      </c>
      <c r="I286" s="20">
        <v>40000</v>
      </c>
      <c r="J286" s="20">
        <v>0</v>
      </c>
      <c r="K286" s="20">
        <v>0</v>
      </c>
      <c r="L286" s="20">
        <v>1900000</v>
      </c>
      <c r="M286" s="20">
        <v>504900</v>
      </c>
      <c r="N286" s="20">
        <v>0</v>
      </c>
      <c r="O286" s="20">
        <v>0</v>
      </c>
      <c r="P286" s="20">
        <v>104138484</v>
      </c>
      <c r="Q286" s="18">
        <v>0</v>
      </c>
      <c r="R286" s="12">
        <v>622020674</v>
      </c>
    </row>
    <row r="287" spans="1:18" x14ac:dyDescent="0.3">
      <c r="A287" s="10" t="s">
        <v>331</v>
      </c>
      <c r="B287" s="23">
        <v>50769600</v>
      </c>
      <c r="C287" s="23">
        <v>3370000</v>
      </c>
      <c r="D287" s="20">
        <v>13390090</v>
      </c>
      <c r="E287" s="23">
        <v>13390090</v>
      </c>
      <c r="F287" s="23">
        <v>0</v>
      </c>
      <c r="G287" s="23">
        <v>2834300</v>
      </c>
      <c r="H287" s="23">
        <v>1225000</v>
      </c>
      <c r="I287" s="23">
        <v>25000</v>
      </c>
      <c r="J287" s="23">
        <v>0</v>
      </c>
      <c r="K287" s="23">
        <v>0</v>
      </c>
      <c r="L287" s="23">
        <v>1200000</v>
      </c>
      <c r="M287" s="23">
        <v>441000</v>
      </c>
      <c r="N287" s="23">
        <v>0</v>
      </c>
      <c r="O287" s="23">
        <v>0</v>
      </c>
      <c r="P287" s="23">
        <v>68659990</v>
      </c>
      <c r="Q287" s="19">
        <v>0</v>
      </c>
      <c r="R287" s="12">
        <v>426701686</v>
      </c>
    </row>
    <row r="288" spans="1:18" x14ac:dyDescent="0.3">
      <c r="A288" s="8" t="s">
        <v>105</v>
      </c>
      <c r="B288" s="21">
        <v>15594550</v>
      </c>
      <c r="C288" s="21">
        <v>1175250</v>
      </c>
      <c r="D288" s="20">
        <v>-50604307</v>
      </c>
      <c r="E288" s="21">
        <v>-16094550</v>
      </c>
      <c r="F288" s="21">
        <v>0</v>
      </c>
      <c r="G288" s="21">
        <v>0</v>
      </c>
      <c r="H288" s="21">
        <v>500000</v>
      </c>
      <c r="I288" s="21">
        <v>0</v>
      </c>
      <c r="J288" s="21">
        <v>0</v>
      </c>
      <c r="K288" s="21">
        <v>0</v>
      </c>
      <c r="L288" s="21">
        <v>500000</v>
      </c>
      <c r="M288" s="21">
        <v>0</v>
      </c>
      <c r="N288" s="21">
        <v>0</v>
      </c>
      <c r="O288" s="21">
        <v>0</v>
      </c>
      <c r="P288" s="21">
        <v>0</v>
      </c>
      <c r="Q288" s="18">
        <f>D288-E288</f>
        <v>-34509757</v>
      </c>
      <c r="R288" s="12">
        <v>0</v>
      </c>
    </row>
    <row r="289" spans="1:18" x14ac:dyDescent="0.3">
      <c r="A289" s="9" t="s">
        <v>106</v>
      </c>
      <c r="B289" s="20">
        <v>4962000</v>
      </c>
      <c r="C289" s="20">
        <v>217000</v>
      </c>
      <c r="D289" s="20">
        <v>1522069</v>
      </c>
      <c r="E289" s="20">
        <v>1522069</v>
      </c>
      <c r="F289" s="20">
        <v>603400</v>
      </c>
      <c r="G289" s="20">
        <v>0</v>
      </c>
      <c r="H289" s="20">
        <v>0</v>
      </c>
      <c r="I289" s="20">
        <v>0</v>
      </c>
      <c r="J289" s="20">
        <v>0</v>
      </c>
      <c r="K289" s="20">
        <v>0</v>
      </c>
      <c r="L289" s="20">
        <v>0</v>
      </c>
      <c r="M289" s="20">
        <v>0</v>
      </c>
      <c r="N289" s="20">
        <v>0</v>
      </c>
      <c r="O289" s="20">
        <v>0</v>
      </c>
      <c r="P289" s="20">
        <v>7087469</v>
      </c>
      <c r="Q289" s="18">
        <f t="shared" ref="Q289:Q290" si="0">D289-E289</f>
        <v>0</v>
      </c>
      <c r="R289" s="12">
        <v>43478056</v>
      </c>
    </row>
    <row r="290" spans="1:18" x14ac:dyDescent="0.3">
      <c r="A290" s="10" t="s">
        <v>107</v>
      </c>
      <c r="B290" s="23">
        <v>19678150</v>
      </c>
      <c r="C290" s="23">
        <v>1557750</v>
      </c>
      <c r="D290" s="20">
        <v>6162682</v>
      </c>
      <c r="E290" s="23">
        <v>6162682</v>
      </c>
      <c r="F290" s="23">
        <v>958900</v>
      </c>
      <c r="G290" s="23">
        <v>0</v>
      </c>
      <c r="H290" s="23">
        <v>602000</v>
      </c>
      <c r="I290" s="23">
        <v>102000</v>
      </c>
      <c r="J290" s="23">
        <v>0</v>
      </c>
      <c r="K290" s="23">
        <v>0</v>
      </c>
      <c r="L290" s="23">
        <v>500000</v>
      </c>
      <c r="M290" s="23">
        <v>0</v>
      </c>
      <c r="N290" s="23">
        <v>0</v>
      </c>
      <c r="O290" s="23">
        <v>0</v>
      </c>
      <c r="P290" s="23">
        <v>27401732</v>
      </c>
      <c r="Q290" s="19">
        <f t="shared" si="0"/>
        <v>0</v>
      </c>
      <c r="R290" s="12">
        <v>156676989</v>
      </c>
    </row>
    <row r="291" spans="1:18" x14ac:dyDescent="0.3">
      <c r="A291" s="8" t="s">
        <v>108</v>
      </c>
      <c r="B291" s="21">
        <v>9118850</v>
      </c>
      <c r="C291" s="21">
        <v>559750</v>
      </c>
      <c r="D291" s="20">
        <v>4091638</v>
      </c>
      <c r="E291" s="21">
        <v>4091638</v>
      </c>
      <c r="F291" s="21">
        <v>603400</v>
      </c>
      <c r="G291" s="21">
        <v>0</v>
      </c>
      <c r="H291" s="21">
        <v>350000</v>
      </c>
      <c r="I291" s="21">
        <v>0</v>
      </c>
      <c r="J291" s="21">
        <v>0</v>
      </c>
      <c r="K291" s="21">
        <v>0</v>
      </c>
      <c r="L291" s="21">
        <v>350000</v>
      </c>
      <c r="M291" s="21">
        <v>0</v>
      </c>
      <c r="N291" s="21">
        <v>0</v>
      </c>
      <c r="O291" s="21">
        <v>0</v>
      </c>
      <c r="P291" s="21">
        <v>14163888</v>
      </c>
      <c r="Q291" s="18">
        <v>0</v>
      </c>
      <c r="R291" s="12">
        <v>78014262</v>
      </c>
    </row>
    <row r="292" spans="1:18" x14ac:dyDescent="0.3">
      <c r="A292" s="9" t="s">
        <v>109</v>
      </c>
      <c r="B292" s="20">
        <v>16236050</v>
      </c>
      <c r="C292" s="20">
        <v>1229250</v>
      </c>
      <c r="D292" s="20">
        <v>4121452</v>
      </c>
      <c r="E292" s="20">
        <v>4121452</v>
      </c>
      <c r="F292" s="20">
        <v>790900</v>
      </c>
      <c r="G292" s="20">
        <v>0</v>
      </c>
      <c r="H292" s="20">
        <v>435000</v>
      </c>
      <c r="I292" s="20">
        <v>35000</v>
      </c>
      <c r="J292" s="20">
        <v>0</v>
      </c>
      <c r="K292" s="20">
        <v>0</v>
      </c>
      <c r="L292" s="20">
        <v>400000</v>
      </c>
      <c r="M292" s="20">
        <v>0</v>
      </c>
      <c r="N292" s="20">
        <v>0</v>
      </c>
      <c r="O292" s="20">
        <v>0</v>
      </c>
      <c r="P292" s="20">
        <v>21583402</v>
      </c>
      <c r="Q292" s="18">
        <v>0</v>
      </c>
      <c r="R292" s="12">
        <v>131052857</v>
      </c>
    </row>
    <row r="293" spans="1:18" x14ac:dyDescent="0.3">
      <c r="A293" s="10" t="s">
        <v>110</v>
      </c>
      <c r="B293" s="23">
        <v>7577850</v>
      </c>
      <c r="C293" s="23">
        <v>439250</v>
      </c>
      <c r="D293" s="20">
        <v>2708219</v>
      </c>
      <c r="E293" s="23">
        <v>2708219</v>
      </c>
      <c r="F293" s="23">
        <v>603400</v>
      </c>
      <c r="G293" s="23">
        <v>0</v>
      </c>
      <c r="H293" s="23">
        <v>0</v>
      </c>
      <c r="I293" s="23">
        <v>0</v>
      </c>
      <c r="J293" s="23">
        <v>0</v>
      </c>
      <c r="K293" s="23">
        <v>0</v>
      </c>
      <c r="L293" s="23">
        <v>0</v>
      </c>
      <c r="M293" s="23">
        <v>0</v>
      </c>
      <c r="N293" s="23">
        <v>0</v>
      </c>
      <c r="O293" s="23">
        <v>0</v>
      </c>
      <c r="P293" s="23">
        <v>10889469</v>
      </c>
      <c r="Q293" s="19">
        <v>0</v>
      </c>
      <c r="R293" s="12">
        <v>67099456</v>
      </c>
    </row>
    <row r="294" spans="1:18" x14ac:dyDescent="0.3">
      <c r="A294" s="8" t="s">
        <v>111</v>
      </c>
      <c r="B294" s="21">
        <v>20652000</v>
      </c>
      <c r="C294" s="21">
        <v>1417500</v>
      </c>
      <c r="D294" s="20">
        <v>9058158</v>
      </c>
      <c r="E294" s="21">
        <v>9058158</v>
      </c>
      <c r="F294" s="21">
        <v>0</v>
      </c>
      <c r="G294" s="21">
        <v>0</v>
      </c>
      <c r="H294" s="21">
        <v>900000</v>
      </c>
      <c r="I294" s="21">
        <v>0</v>
      </c>
      <c r="J294" s="21">
        <v>0</v>
      </c>
      <c r="K294" s="21">
        <v>0</v>
      </c>
      <c r="L294" s="21">
        <v>900000</v>
      </c>
      <c r="M294" s="21">
        <v>0</v>
      </c>
      <c r="N294" s="21">
        <v>0</v>
      </c>
      <c r="O294" s="21">
        <v>0</v>
      </c>
      <c r="P294" s="21">
        <v>30610158</v>
      </c>
      <c r="Q294" s="18">
        <v>0</v>
      </c>
      <c r="R294" s="12">
        <v>172724074</v>
      </c>
    </row>
    <row r="295" spans="1:18" x14ac:dyDescent="0.3">
      <c r="A295" s="9" t="s">
        <v>112</v>
      </c>
      <c r="B295" s="20">
        <v>47188200</v>
      </c>
      <c r="C295" s="20">
        <v>3801000</v>
      </c>
      <c r="D295" s="20">
        <v>12190600</v>
      </c>
      <c r="E295" s="20">
        <v>12190600</v>
      </c>
      <c r="F295" s="20">
        <v>0</v>
      </c>
      <c r="G295" s="20">
        <v>0</v>
      </c>
      <c r="H295" s="20">
        <v>1497000</v>
      </c>
      <c r="I295" s="20">
        <v>397000</v>
      </c>
      <c r="J295" s="20">
        <v>0</v>
      </c>
      <c r="K295" s="20">
        <v>0</v>
      </c>
      <c r="L295" s="20">
        <v>1100000</v>
      </c>
      <c r="M295" s="20">
        <v>0</v>
      </c>
      <c r="N295" s="20">
        <v>0</v>
      </c>
      <c r="O295" s="20">
        <v>0</v>
      </c>
      <c r="P295" s="20">
        <v>60875800</v>
      </c>
      <c r="Q295" s="18">
        <v>0</v>
      </c>
      <c r="R295" s="12">
        <v>385727418</v>
      </c>
    </row>
    <row r="296" spans="1:18" x14ac:dyDescent="0.3">
      <c r="A296" s="10" t="s">
        <v>113</v>
      </c>
      <c r="B296" s="23">
        <v>25176700</v>
      </c>
      <c r="C296" s="23">
        <v>1928000</v>
      </c>
      <c r="D296" s="20">
        <v>7071062</v>
      </c>
      <c r="E296" s="23">
        <v>7071062</v>
      </c>
      <c r="F296" s="23">
        <v>0</v>
      </c>
      <c r="G296" s="23">
        <v>0</v>
      </c>
      <c r="H296" s="23">
        <v>0</v>
      </c>
      <c r="I296" s="23">
        <v>0</v>
      </c>
      <c r="J296" s="23">
        <v>0</v>
      </c>
      <c r="K296" s="23">
        <v>0</v>
      </c>
      <c r="L296" s="23">
        <v>0</v>
      </c>
      <c r="M296" s="23">
        <v>0</v>
      </c>
      <c r="N296" s="23">
        <v>0</v>
      </c>
      <c r="O296" s="23">
        <v>0</v>
      </c>
      <c r="P296" s="23">
        <v>32247762</v>
      </c>
      <c r="Q296" s="19">
        <v>0</v>
      </c>
      <c r="R296" s="12">
        <v>202452568</v>
      </c>
    </row>
    <row r="297" spans="1:18" x14ac:dyDescent="0.3">
      <c r="A297" s="8" t="s">
        <v>114</v>
      </c>
      <c r="B297" s="21">
        <v>37540550</v>
      </c>
      <c r="C297" s="21">
        <v>3250750</v>
      </c>
      <c r="D297" s="20">
        <v>1441558</v>
      </c>
      <c r="E297" s="21">
        <v>1441558</v>
      </c>
      <c r="F297" s="21">
        <v>0</v>
      </c>
      <c r="G297" s="21">
        <v>0</v>
      </c>
      <c r="H297" s="21">
        <v>1400000</v>
      </c>
      <c r="I297" s="21">
        <v>0</v>
      </c>
      <c r="J297" s="21">
        <v>0</v>
      </c>
      <c r="K297" s="21">
        <v>0</v>
      </c>
      <c r="L297" s="21">
        <v>1400000</v>
      </c>
      <c r="M297" s="21">
        <v>0</v>
      </c>
      <c r="N297" s="21">
        <v>0</v>
      </c>
      <c r="O297" s="21">
        <v>0</v>
      </c>
      <c r="P297" s="21">
        <v>40382108</v>
      </c>
      <c r="Q297" s="18">
        <v>0</v>
      </c>
      <c r="R297" s="12">
        <v>272240373</v>
      </c>
    </row>
    <row r="298" spans="1:18" x14ac:dyDescent="0.3">
      <c r="A298" s="9" t="s">
        <v>115</v>
      </c>
      <c r="B298" s="20">
        <v>3976150</v>
      </c>
      <c r="C298" s="20">
        <v>916750</v>
      </c>
      <c r="D298" s="20">
        <v>4617666</v>
      </c>
      <c r="E298" s="20">
        <v>4617666</v>
      </c>
      <c r="F298" s="20">
        <v>122500</v>
      </c>
      <c r="G298" s="20">
        <v>0</v>
      </c>
      <c r="H298" s="20">
        <v>59000</v>
      </c>
      <c r="I298" s="20">
        <v>59000</v>
      </c>
      <c r="J298" s="20">
        <v>0</v>
      </c>
      <c r="K298" s="20">
        <v>0</v>
      </c>
      <c r="L298" s="20">
        <v>0</v>
      </c>
      <c r="M298" s="20">
        <v>0</v>
      </c>
      <c r="N298" s="20">
        <v>0</v>
      </c>
      <c r="O298" s="20">
        <v>0</v>
      </c>
      <c r="P298" s="20">
        <v>8775316</v>
      </c>
      <c r="Q298" s="18">
        <v>0</v>
      </c>
      <c r="R298" s="12">
        <v>40537831</v>
      </c>
    </row>
    <row r="299" spans="1:18" x14ac:dyDescent="0.3">
      <c r="A299" s="10" t="s">
        <v>116</v>
      </c>
      <c r="B299" s="23">
        <v>3999850</v>
      </c>
      <c r="C299" s="23">
        <v>181250</v>
      </c>
      <c r="D299" s="20">
        <v>541699</v>
      </c>
      <c r="E299" s="23">
        <v>541699</v>
      </c>
      <c r="F299" s="23">
        <v>0</v>
      </c>
      <c r="G299" s="23">
        <v>0</v>
      </c>
      <c r="H299" s="23">
        <v>86000</v>
      </c>
      <c r="I299" s="23">
        <v>86000</v>
      </c>
      <c r="J299" s="23">
        <v>0</v>
      </c>
      <c r="K299" s="23">
        <v>0</v>
      </c>
      <c r="L299" s="23">
        <v>0</v>
      </c>
      <c r="M299" s="23">
        <v>0</v>
      </c>
      <c r="N299" s="23">
        <v>0</v>
      </c>
      <c r="O299" s="23">
        <v>0</v>
      </c>
      <c r="P299" s="23">
        <v>4627549</v>
      </c>
      <c r="Q299" s="19">
        <f>D299-E299</f>
        <v>0</v>
      </c>
      <c r="R299" s="12">
        <v>22976488</v>
      </c>
    </row>
    <row r="300" spans="1:18" x14ac:dyDescent="0.3">
      <c r="A300" s="8" t="s">
        <v>117</v>
      </c>
      <c r="B300" s="21">
        <v>9054400</v>
      </c>
      <c r="C300" s="21">
        <v>543000</v>
      </c>
      <c r="D300" s="20">
        <v>4175264</v>
      </c>
      <c r="E300" s="21">
        <v>4175264</v>
      </c>
      <c r="F300" s="21">
        <v>603400</v>
      </c>
      <c r="G300" s="21">
        <v>0</v>
      </c>
      <c r="H300" s="21">
        <v>0</v>
      </c>
      <c r="I300" s="21">
        <v>0</v>
      </c>
      <c r="J300" s="21">
        <v>0</v>
      </c>
      <c r="K300" s="21">
        <v>0</v>
      </c>
      <c r="L300" s="21">
        <v>0</v>
      </c>
      <c r="M300" s="21">
        <v>0</v>
      </c>
      <c r="N300" s="21">
        <v>0</v>
      </c>
      <c r="O300" s="21">
        <v>0</v>
      </c>
      <c r="P300" s="21">
        <v>13833064</v>
      </c>
      <c r="Q300" s="18">
        <v>0</v>
      </c>
      <c r="R300" s="12">
        <v>77484696</v>
      </c>
    </row>
    <row r="301" spans="1:18" x14ac:dyDescent="0.3">
      <c r="A301" s="9" t="s">
        <v>118</v>
      </c>
      <c r="B301" s="20">
        <v>29980200</v>
      </c>
      <c r="C301" s="20">
        <v>5421000</v>
      </c>
      <c r="D301" s="20">
        <v>21121951</v>
      </c>
      <c r="E301" s="20">
        <v>21121951</v>
      </c>
      <c r="F301" s="20">
        <v>0</v>
      </c>
      <c r="G301" s="20">
        <v>0</v>
      </c>
      <c r="H301" s="20">
        <v>2448000</v>
      </c>
      <c r="I301" s="20">
        <v>48000</v>
      </c>
      <c r="J301" s="20">
        <v>0</v>
      </c>
      <c r="K301" s="20">
        <v>0</v>
      </c>
      <c r="L301" s="20">
        <v>2400000</v>
      </c>
      <c r="M301" s="20">
        <v>0</v>
      </c>
      <c r="N301" s="20">
        <v>0</v>
      </c>
      <c r="O301" s="20">
        <v>0</v>
      </c>
      <c r="P301" s="20">
        <v>53550151</v>
      </c>
      <c r="Q301" s="18">
        <v>0</v>
      </c>
      <c r="R301" s="12">
        <v>286748565</v>
      </c>
    </row>
    <row r="302" spans="1:18" x14ac:dyDescent="0.3">
      <c r="A302" s="10" t="s">
        <v>119</v>
      </c>
      <c r="B302" s="23">
        <v>9306300</v>
      </c>
      <c r="C302" s="23">
        <v>584000</v>
      </c>
      <c r="D302" s="20">
        <v>4461775</v>
      </c>
      <c r="E302" s="23">
        <v>4461775</v>
      </c>
      <c r="F302" s="23">
        <v>482700</v>
      </c>
      <c r="G302" s="23">
        <v>0</v>
      </c>
      <c r="H302" s="23">
        <v>29000</v>
      </c>
      <c r="I302" s="23">
        <v>29000</v>
      </c>
      <c r="J302" s="23">
        <v>0</v>
      </c>
      <c r="K302" s="23">
        <v>0</v>
      </c>
      <c r="L302" s="23">
        <v>0</v>
      </c>
      <c r="M302" s="23">
        <v>0</v>
      </c>
      <c r="N302" s="23">
        <v>0</v>
      </c>
      <c r="O302" s="23">
        <v>0</v>
      </c>
      <c r="P302" s="23">
        <v>14279775</v>
      </c>
      <c r="Q302" s="19">
        <v>0</v>
      </c>
      <c r="R302" s="12">
        <v>80725460</v>
      </c>
    </row>
    <row r="303" spans="1:18" x14ac:dyDescent="0.3">
      <c r="A303" s="8" t="s">
        <v>120</v>
      </c>
      <c r="B303" s="21">
        <v>57727050</v>
      </c>
      <c r="C303" s="21">
        <v>4544250</v>
      </c>
      <c r="D303" s="20">
        <v>19947639</v>
      </c>
      <c r="E303" s="21">
        <v>19947639</v>
      </c>
      <c r="F303" s="21">
        <v>0</v>
      </c>
      <c r="G303" s="21">
        <v>0</v>
      </c>
      <c r="H303" s="21">
        <v>2183000</v>
      </c>
      <c r="I303" s="21">
        <v>383000</v>
      </c>
      <c r="J303" s="21">
        <v>0</v>
      </c>
      <c r="K303" s="21">
        <v>0</v>
      </c>
      <c r="L303" s="21">
        <v>1800000</v>
      </c>
      <c r="M303" s="21">
        <v>0</v>
      </c>
      <c r="N303" s="21">
        <v>0</v>
      </c>
      <c r="O303" s="21">
        <v>0</v>
      </c>
      <c r="P303" s="21">
        <v>79857689</v>
      </c>
      <c r="Q303" s="18">
        <v>0</v>
      </c>
      <c r="R303" s="12">
        <v>464726042</v>
      </c>
    </row>
    <row r="304" spans="1:18" x14ac:dyDescent="0.3">
      <c r="A304" s="9" t="s">
        <v>121</v>
      </c>
      <c r="B304" s="20">
        <v>41517700</v>
      </c>
      <c r="C304" s="20">
        <v>3318000</v>
      </c>
      <c r="D304" s="20">
        <v>17867183</v>
      </c>
      <c r="E304" s="20">
        <v>17867183</v>
      </c>
      <c r="F304" s="20">
        <v>759200</v>
      </c>
      <c r="G304" s="20">
        <v>0</v>
      </c>
      <c r="H304" s="20">
        <v>1954000</v>
      </c>
      <c r="I304" s="20">
        <v>54000</v>
      </c>
      <c r="J304" s="20">
        <v>0</v>
      </c>
      <c r="K304" s="20">
        <v>0</v>
      </c>
      <c r="L304" s="20">
        <v>1900000</v>
      </c>
      <c r="M304" s="20">
        <v>0</v>
      </c>
      <c r="N304" s="20">
        <v>0</v>
      </c>
      <c r="O304" s="20">
        <v>0</v>
      </c>
      <c r="P304" s="20">
        <v>62098083</v>
      </c>
      <c r="Q304" s="18">
        <v>0</v>
      </c>
      <c r="R304" s="12">
        <v>360092510</v>
      </c>
    </row>
    <row r="305" spans="1:18" x14ac:dyDescent="0.3">
      <c r="A305" s="10" t="s">
        <v>122</v>
      </c>
      <c r="B305" s="23">
        <v>8339950</v>
      </c>
      <c r="C305" s="23">
        <v>469250</v>
      </c>
      <c r="D305" s="20">
        <v>3360511</v>
      </c>
      <c r="E305" s="23">
        <v>3360511</v>
      </c>
      <c r="F305" s="23">
        <v>0</v>
      </c>
      <c r="G305" s="23">
        <v>987300</v>
      </c>
      <c r="H305" s="23">
        <v>200000</v>
      </c>
      <c r="I305" s="23">
        <v>0</v>
      </c>
      <c r="J305" s="23">
        <v>0</v>
      </c>
      <c r="K305" s="23">
        <v>0</v>
      </c>
      <c r="L305" s="23">
        <v>200000</v>
      </c>
      <c r="M305" s="23">
        <v>0</v>
      </c>
      <c r="N305" s="23">
        <v>0</v>
      </c>
      <c r="O305" s="23">
        <v>0</v>
      </c>
      <c r="P305" s="23">
        <v>12887761</v>
      </c>
      <c r="Q305" s="19">
        <v>0</v>
      </c>
      <c r="R305" s="12">
        <v>75765821</v>
      </c>
    </row>
    <row r="306" spans="1:18" x14ac:dyDescent="0.3">
      <c r="A306" s="8" t="s">
        <v>123</v>
      </c>
      <c r="B306" s="21">
        <v>7272100</v>
      </c>
      <c r="C306" s="21">
        <v>307500</v>
      </c>
      <c r="D306" s="20">
        <v>2042137</v>
      </c>
      <c r="E306" s="21">
        <v>2042137</v>
      </c>
      <c r="F306" s="21">
        <v>0</v>
      </c>
      <c r="G306" s="21">
        <v>855600</v>
      </c>
      <c r="H306" s="21">
        <v>208000</v>
      </c>
      <c r="I306" s="21">
        <v>58000</v>
      </c>
      <c r="J306" s="21">
        <v>0</v>
      </c>
      <c r="K306" s="21">
        <v>0</v>
      </c>
      <c r="L306" s="21">
        <v>150000</v>
      </c>
      <c r="M306" s="21">
        <v>0</v>
      </c>
      <c r="N306" s="21">
        <v>0</v>
      </c>
      <c r="O306" s="21">
        <v>0</v>
      </c>
      <c r="P306" s="21">
        <v>10377837</v>
      </c>
      <c r="Q306" s="18">
        <v>0</v>
      </c>
      <c r="R306" s="12">
        <v>62152334</v>
      </c>
    </row>
    <row r="307" spans="1:18" x14ac:dyDescent="0.3">
      <c r="A307" s="9" t="s">
        <v>124</v>
      </c>
      <c r="B307" s="20">
        <v>3342250</v>
      </c>
      <c r="C307" s="20">
        <v>113250</v>
      </c>
      <c r="D307" s="20">
        <v>617671</v>
      </c>
      <c r="E307" s="20">
        <v>617671</v>
      </c>
      <c r="F307" s="20">
        <v>0</v>
      </c>
      <c r="G307" s="20">
        <v>689200</v>
      </c>
      <c r="H307" s="20">
        <v>0</v>
      </c>
      <c r="I307" s="20">
        <v>0</v>
      </c>
      <c r="J307" s="20">
        <v>0</v>
      </c>
      <c r="K307" s="20">
        <v>0</v>
      </c>
      <c r="L307" s="20">
        <v>0</v>
      </c>
      <c r="M307" s="20">
        <v>0</v>
      </c>
      <c r="N307" s="20">
        <v>0</v>
      </c>
      <c r="O307" s="20">
        <v>0</v>
      </c>
      <c r="P307" s="20">
        <v>4649121</v>
      </c>
      <c r="Q307" s="18">
        <v>0</v>
      </c>
      <c r="R307" s="12">
        <v>29333773</v>
      </c>
    </row>
    <row r="308" spans="1:18" x14ac:dyDescent="0.3">
      <c r="A308" s="10" t="s">
        <v>125</v>
      </c>
      <c r="B308" s="23">
        <v>5247750</v>
      </c>
      <c r="C308" s="23">
        <v>200250</v>
      </c>
      <c r="D308" s="20">
        <v>958331</v>
      </c>
      <c r="E308" s="23">
        <v>958331</v>
      </c>
      <c r="F308" s="23">
        <v>0</v>
      </c>
      <c r="G308" s="23">
        <v>760300</v>
      </c>
      <c r="H308" s="23">
        <v>0</v>
      </c>
      <c r="I308" s="23">
        <v>0</v>
      </c>
      <c r="J308" s="23">
        <v>0</v>
      </c>
      <c r="K308" s="23">
        <v>0</v>
      </c>
      <c r="L308" s="23">
        <v>0</v>
      </c>
      <c r="M308" s="23">
        <v>0</v>
      </c>
      <c r="N308" s="23">
        <v>0</v>
      </c>
      <c r="O308" s="23">
        <v>0</v>
      </c>
      <c r="P308" s="23">
        <v>6966381</v>
      </c>
      <c r="Q308" s="19">
        <v>0</v>
      </c>
      <c r="R308" s="12">
        <v>39518408</v>
      </c>
    </row>
    <row r="309" spans="1:18" x14ac:dyDescent="0.3">
      <c r="A309" s="8" t="s">
        <v>126</v>
      </c>
      <c r="B309" s="21">
        <v>9339250</v>
      </c>
      <c r="C309" s="21">
        <v>535750</v>
      </c>
      <c r="D309" s="20">
        <v>1990411</v>
      </c>
      <c r="E309" s="21">
        <v>1990411</v>
      </c>
      <c r="F309" s="21">
        <v>0</v>
      </c>
      <c r="G309" s="21">
        <v>1042400</v>
      </c>
      <c r="H309" s="21">
        <v>400000</v>
      </c>
      <c r="I309" s="21">
        <v>0</v>
      </c>
      <c r="J309" s="21">
        <v>0</v>
      </c>
      <c r="K309" s="21">
        <v>0</v>
      </c>
      <c r="L309" s="21">
        <v>400000</v>
      </c>
      <c r="M309" s="21">
        <v>0</v>
      </c>
      <c r="N309" s="21">
        <v>0</v>
      </c>
      <c r="O309" s="21">
        <v>0</v>
      </c>
      <c r="P309" s="21">
        <v>12772061</v>
      </c>
      <c r="Q309" s="18">
        <v>0</v>
      </c>
      <c r="R309" s="12">
        <v>77981458</v>
      </c>
    </row>
    <row r="310" spans="1:18" x14ac:dyDescent="0.3">
      <c r="A310" s="9" t="s">
        <v>127</v>
      </c>
      <c r="B310" s="20">
        <v>6985450</v>
      </c>
      <c r="C310" s="20">
        <v>284250</v>
      </c>
      <c r="D310" s="20">
        <v>1959808</v>
      </c>
      <c r="E310" s="20">
        <v>1959808</v>
      </c>
      <c r="F310" s="20">
        <v>0</v>
      </c>
      <c r="G310" s="20">
        <v>772300</v>
      </c>
      <c r="H310" s="20">
        <v>0</v>
      </c>
      <c r="I310" s="20">
        <v>0</v>
      </c>
      <c r="J310" s="20">
        <v>0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9717558</v>
      </c>
      <c r="Q310" s="18">
        <v>0</v>
      </c>
      <c r="R310" s="12">
        <v>60865525</v>
      </c>
    </row>
    <row r="311" spans="1:18" x14ac:dyDescent="0.3">
      <c r="A311" s="10" t="s">
        <v>128</v>
      </c>
      <c r="B311" s="23">
        <v>13093650</v>
      </c>
      <c r="C311" s="23">
        <v>886250</v>
      </c>
      <c r="D311" s="20">
        <v>4068323</v>
      </c>
      <c r="E311" s="23">
        <v>4068323</v>
      </c>
      <c r="F311" s="23">
        <v>0</v>
      </c>
      <c r="G311" s="23">
        <v>722800</v>
      </c>
      <c r="H311" s="23">
        <v>23000</v>
      </c>
      <c r="I311" s="23">
        <v>23000</v>
      </c>
      <c r="J311" s="23">
        <v>0</v>
      </c>
      <c r="K311" s="23">
        <v>0</v>
      </c>
      <c r="L311" s="23">
        <v>0</v>
      </c>
      <c r="M311" s="23">
        <v>0</v>
      </c>
      <c r="N311" s="23">
        <v>0</v>
      </c>
      <c r="O311" s="23">
        <v>0</v>
      </c>
      <c r="P311" s="23">
        <v>17907773</v>
      </c>
      <c r="Q311" s="19">
        <v>0</v>
      </c>
      <c r="R311" s="12">
        <v>113810548</v>
      </c>
    </row>
    <row r="312" spans="1:18" x14ac:dyDescent="0.3">
      <c r="A312" s="8" t="s">
        <v>129</v>
      </c>
      <c r="B312" s="21">
        <v>4902600</v>
      </c>
      <c r="C312" s="21">
        <v>256000</v>
      </c>
      <c r="D312" s="20">
        <v>346863</v>
      </c>
      <c r="E312" s="21">
        <v>346863</v>
      </c>
      <c r="F312" s="21">
        <v>0</v>
      </c>
      <c r="G312" s="21">
        <v>808700</v>
      </c>
      <c r="H312" s="21">
        <v>29000</v>
      </c>
      <c r="I312" s="21">
        <v>29000</v>
      </c>
      <c r="J312" s="21">
        <v>0</v>
      </c>
      <c r="K312" s="21">
        <v>0</v>
      </c>
      <c r="L312" s="21">
        <v>0</v>
      </c>
      <c r="M312" s="21">
        <v>0</v>
      </c>
      <c r="N312" s="21">
        <v>0</v>
      </c>
      <c r="O312" s="21">
        <v>0</v>
      </c>
      <c r="P312" s="21">
        <v>6087163</v>
      </c>
      <c r="Q312" s="18">
        <v>0</v>
      </c>
      <c r="R312" s="12">
        <v>37421858</v>
      </c>
    </row>
    <row r="313" spans="1:18" x14ac:dyDescent="0.3">
      <c r="A313" s="9" t="s">
        <v>130</v>
      </c>
      <c r="B313" s="20">
        <v>3519300</v>
      </c>
      <c r="C313" s="20">
        <v>135000</v>
      </c>
      <c r="D313" s="20">
        <v>584858</v>
      </c>
      <c r="E313" s="20">
        <v>584858</v>
      </c>
      <c r="F313" s="20">
        <v>0</v>
      </c>
      <c r="G313" s="20">
        <v>707100</v>
      </c>
      <c r="H313" s="20">
        <v>0</v>
      </c>
      <c r="I313" s="20">
        <v>0</v>
      </c>
      <c r="J313" s="20">
        <v>0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  <c r="P313" s="20">
        <v>4811258</v>
      </c>
      <c r="Q313" s="18">
        <v>0</v>
      </c>
      <c r="R313" s="12">
        <v>31621375</v>
      </c>
    </row>
    <row r="314" spans="1:18" x14ac:dyDescent="0.3">
      <c r="A314" s="10" t="s">
        <v>131</v>
      </c>
      <c r="B314" s="23">
        <v>23171150</v>
      </c>
      <c r="C314" s="23">
        <v>1529750</v>
      </c>
      <c r="D314" s="20">
        <v>6852508</v>
      </c>
      <c r="E314" s="23">
        <v>6852508</v>
      </c>
      <c r="F314" s="23">
        <v>750200</v>
      </c>
      <c r="G314" s="23">
        <v>0</v>
      </c>
      <c r="H314" s="23">
        <v>1500000</v>
      </c>
      <c r="I314" s="23">
        <v>0</v>
      </c>
      <c r="J314" s="23">
        <v>0</v>
      </c>
      <c r="K314" s="23">
        <v>0</v>
      </c>
      <c r="L314" s="23">
        <v>1500000</v>
      </c>
      <c r="M314" s="23">
        <v>0</v>
      </c>
      <c r="N314" s="23">
        <v>0</v>
      </c>
      <c r="O314" s="23">
        <v>0</v>
      </c>
      <c r="P314" s="23">
        <v>32273858</v>
      </c>
      <c r="Q314" s="19">
        <v>0</v>
      </c>
      <c r="R314" s="12">
        <v>193380907</v>
      </c>
    </row>
    <row r="315" spans="1:18" x14ac:dyDescent="0.3">
      <c r="A315" s="8" t="s">
        <v>132</v>
      </c>
      <c r="B315" s="21">
        <v>33885850</v>
      </c>
      <c r="C315" s="21">
        <v>2217250</v>
      </c>
      <c r="D315" s="20">
        <v>13179813</v>
      </c>
      <c r="E315" s="21">
        <v>13179813</v>
      </c>
      <c r="F315" s="21">
        <v>794500</v>
      </c>
      <c r="G315" s="21">
        <v>0</v>
      </c>
      <c r="H315" s="21">
        <v>275000</v>
      </c>
      <c r="I315" s="21">
        <v>275000</v>
      </c>
      <c r="J315" s="21">
        <v>0</v>
      </c>
      <c r="K315" s="21">
        <v>0</v>
      </c>
      <c r="L315" s="21">
        <v>0</v>
      </c>
      <c r="M315" s="21">
        <v>405000</v>
      </c>
      <c r="N315" s="21">
        <v>0</v>
      </c>
      <c r="O315" s="21">
        <v>0</v>
      </c>
      <c r="P315" s="21">
        <v>48540163</v>
      </c>
      <c r="Q315" s="18">
        <v>0</v>
      </c>
      <c r="R315" s="12">
        <v>294854622</v>
      </c>
    </row>
    <row r="316" spans="1:18" x14ac:dyDescent="0.3">
      <c r="A316" s="9" t="s">
        <v>332</v>
      </c>
      <c r="B316" s="20">
        <v>22168000</v>
      </c>
      <c r="C316" s="20">
        <v>1335500</v>
      </c>
      <c r="D316" s="20">
        <v>5689735</v>
      </c>
      <c r="E316" s="20">
        <v>5689735</v>
      </c>
      <c r="F316" s="20">
        <v>836100</v>
      </c>
      <c r="G316" s="20">
        <v>0</v>
      </c>
      <c r="H316" s="20">
        <v>0</v>
      </c>
      <c r="I316" s="20">
        <v>0</v>
      </c>
      <c r="J316" s="20">
        <v>0</v>
      </c>
      <c r="K316" s="20">
        <v>0</v>
      </c>
      <c r="L316" s="20">
        <v>0</v>
      </c>
      <c r="M316" s="20">
        <v>0</v>
      </c>
      <c r="N316" s="20">
        <v>0</v>
      </c>
      <c r="O316" s="20">
        <v>0</v>
      </c>
      <c r="P316" s="20">
        <v>28693835</v>
      </c>
      <c r="Q316" s="18">
        <v>0</v>
      </c>
      <c r="R316" s="12">
        <v>176300859</v>
      </c>
    </row>
    <row r="317" spans="1:18" x14ac:dyDescent="0.3">
      <c r="A317" s="10" t="s">
        <v>333</v>
      </c>
      <c r="B317" s="23">
        <v>16582750</v>
      </c>
      <c r="C317" s="23">
        <v>1157250</v>
      </c>
      <c r="D317" s="20">
        <v>1671199</v>
      </c>
      <c r="E317" s="23">
        <v>1671199</v>
      </c>
      <c r="F317" s="23">
        <v>291100</v>
      </c>
      <c r="G317" s="23">
        <v>0</v>
      </c>
      <c r="H317" s="23">
        <v>2725000</v>
      </c>
      <c r="I317" s="23">
        <v>325000</v>
      </c>
      <c r="J317" s="23">
        <v>0</v>
      </c>
      <c r="K317" s="23">
        <v>0</v>
      </c>
      <c r="L317" s="23">
        <v>2400000</v>
      </c>
      <c r="M317" s="23">
        <v>0</v>
      </c>
      <c r="N317" s="23">
        <v>0</v>
      </c>
      <c r="O317" s="23">
        <v>0</v>
      </c>
      <c r="P317" s="23">
        <v>21270049</v>
      </c>
      <c r="Q317" s="19">
        <v>0</v>
      </c>
      <c r="R317" s="12">
        <v>123662039</v>
      </c>
    </row>
    <row r="318" spans="1:18" x14ac:dyDescent="0.3">
      <c r="A318" s="8" t="s">
        <v>334</v>
      </c>
      <c r="B318" s="21">
        <v>32168500</v>
      </c>
      <c r="C318" s="21">
        <v>2315000</v>
      </c>
      <c r="D318" s="20">
        <v>7749519</v>
      </c>
      <c r="E318" s="21">
        <v>7749519</v>
      </c>
      <c r="F318" s="21">
        <v>1351900</v>
      </c>
      <c r="G318" s="21">
        <v>0</v>
      </c>
      <c r="H318" s="21">
        <v>649000</v>
      </c>
      <c r="I318" s="21">
        <v>149000</v>
      </c>
      <c r="J318" s="21">
        <v>0</v>
      </c>
      <c r="K318" s="21">
        <v>0</v>
      </c>
      <c r="L318" s="21">
        <v>500000</v>
      </c>
      <c r="M318" s="21">
        <v>406700</v>
      </c>
      <c r="N318" s="21">
        <v>0</v>
      </c>
      <c r="O318" s="21">
        <v>0</v>
      </c>
      <c r="P318" s="21">
        <v>42325619</v>
      </c>
      <c r="Q318" s="18">
        <v>0</v>
      </c>
      <c r="R318" s="12">
        <v>268241312</v>
      </c>
    </row>
    <row r="319" spans="1:18" x14ac:dyDescent="0.3">
      <c r="A319" s="9" t="s">
        <v>335</v>
      </c>
      <c r="B319" s="20">
        <v>17820600</v>
      </c>
      <c r="C319" s="20">
        <v>977000</v>
      </c>
      <c r="D319" s="20">
        <v>3745444</v>
      </c>
      <c r="E319" s="20">
        <v>3745444</v>
      </c>
      <c r="F319" s="20">
        <v>638000</v>
      </c>
      <c r="G319" s="20">
        <v>0</v>
      </c>
      <c r="H319" s="20">
        <v>268000</v>
      </c>
      <c r="I319" s="20">
        <v>268000</v>
      </c>
      <c r="J319" s="20">
        <v>0</v>
      </c>
      <c r="K319" s="20">
        <v>0</v>
      </c>
      <c r="L319" s="20">
        <v>0</v>
      </c>
      <c r="M319" s="20">
        <v>0</v>
      </c>
      <c r="N319" s="20">
        <v>0</v>
      </c>
      <c r="O319" s="20">
        <v>0</v>
      </c>
      <c r="P319" s="20">
        <v>22472044</v>
      </c>
      <c r="Q319" s="18">
        <v>0</v>
      </c>
      <c r="R319" s="12">
        <v>138103823</v>
      </c>
    </row>
    <row r="320" spans="1:18" x14ac:dyDescent="0.3">
      <c r="A320" s="10" t="s">
        <v>336</v>
      </c>
      <c r="B320" s="23">
        <v>58671200</v>
      </c>
      <c r="C320" s="23">
        <v>4067500</v>
      </c>
      <c r="D320" s="20">
        <v>18894532</v>
      </c>
      <c r="E320" s="23">
        <v>18894532</v>
      </c>
      <c r="F320" s="23">
        <v>457900</v>
      </c>
      <c r="G320" s="23">
        <v>0</v>
      </c>
      <c r="H320" s="23">
        <v>1656000</v>
      </c>
      <c r="I320" s="23">
        <v>456000</v>
      </c>
      <c r="J320" s="23">
        <v>0</v>
      </c>
      <c r="K320" s="23">
        <v>0</v>
      </c>
      <c r="L320" s="23">
        <v>1200000</v>
      </c>
      <c r="M320" s="23">
        <v>461900</v>
      </c>
      <c r="N320" s="23">
        <v>0</v>
      </c>
      <c r="O320" s="23">
        <v>0</v>
      </c>
      <c r="P320" s="23">
        <v>80141532</v>
      </c>
      <c r="Q320" s="19">
        <v>0</v>
      </c>
      <c r="R320" s="12">
        <v>485324817</v>
      </c>
    </row>
    <row r="321" spans="1:18" x14ac:dyDescent="0.3">
      <c r="A321" s="8" t="s">
        <v>337</v>
      </c>
      <c r="B321" s="21">
        <v>33078750</v>
      </c>
      <c r="C321" s="21">
        <v>2160250</v>
      </c>
      <c r="D321" s="20">
        <v>3428458</v>
      </c>
      <c r="E321" s="21">
        <v>3428458</v>
      </c>
      <c r="F321" s="21">
        <v>0</v>
      </c>
      <c r="G321" s="21">
        <v>1790800</v>
      </c>
      <c r="H321" s="21">
        <v>1538000</v>
      </c>
      <c r="I321" s="21">
        <v>338000</v>
      </c>
      <c r="J321" s="21">
        <v>0</v>
      </c>
      <c r="K321" s="21">
        <v>0</v>
      </c>
      <c r="L321" s="21">
        <v>1200000</v>
      </c>
      <c r="M321" s="21">
        <v>401800</v>
      </c>
      <c r="N321" s="21">
        <v>0</v>
      </c>
      <c r="O321" s="21">
        <v>0</v>
      </c>
      <c r="P321" s="21">
        <v>40237808</v>
      </c>
      <c r="Q321" s="18">
        <v>0</v>
      </c>
      <c r="R321" s="12">
        <v>253120224</v>
      </c>
    </row>
    <row r="322" spans="1:18" x14ac:dyDescent="0.3">
      <c r="A322" s="9" t="s">
        <v>133</v>
      </c>
      <c r="B322" s="20">
        <v>7373250</v>
      </c>
      <c r="C322" s="20">
        <v>454250</v>
      </c>
      <c r="D322" s="20">
        <v>3140230</v>
      </c>
      <c r="E322" s="20">
        <v>3140230</v>
      </c>
      <c r="F322" s="20">
        <v>603400</v>
      </c>
      <c r="G322" s="20">
        <v>0</v>
      </c>
      <c r="H322" s="20">
        <v>0</v>
      </c>
      <c r="I322" s="20">
        <v>0</v>
      </c>
      <c r="J322" s="20">
        <v>0</v>
      </c>
      <c r="K322" s="20">
        <v>0</v>
      </c>
      <c r="L322" s="20">
        <v>0</v>
      </c>
      <c r="M322" s="20">
        <v>0</v>
      </c>
      <c r="N322" s="20">
        <v>0</v>
      </c>
      <c r="O322" s="20">
        <v>0</v>
      </c>
      <c r="P322" s="20">
        <v>11116880</v>
      </c>
      <c r="Q322" s="18">
        <v>0</v>
      </c>
      <c r="R322" s="12">
        <v>63453214</v>
      </c>
    </row>
    <row r="323" spans="1:18" x14ac:dyDescent="0.3">
      <c r="A323" s="10" t="s">
        <v>338</v>
      </c>
      <c r="B323" s="23">
        <v>169939200</v>
      </c>
      <c r="C323" s="23">
        <v>17245000</v>
      </c>
      <c r="D323" s="20">
        <v>-3971412</v>
      </c>
      <c r="E323" s="23">
        <v>-3971412</v>
      </c>
      <c r="F323" s="23">
        <v>0</v>
      </c>
      <c r="G323" s="23">
        <v>27479700</v>
      </c>
      <c r="H323" s="23">
        <v>6839200</v>
      </c>
      <c r="I323" s="23">
        <v>2624200</v>
      </c>
      <c r="J323" s="23">
        <v>0</v>
      </c>
      <c r="K323" s="23">
        <v>0</v>
      </c>
      <c r="L323" s="23">
        <v>4215000</v>
      </c>
      <c r="M323" s="23">
        <v>0</v>
      </c>
      <c r="N323" s="23">
        <v>0</v>
      </c>
      <c r="O323" s="23">
        <v>0</v>
      </c>
      <c r="P323" s="23">
        <v>200286688</v>
      </c>
      <c r="Q323" s="19">
        <v>0</v>
      </c>
      <c r="R323" s="12">
        <v>1386983092</v>
      </c>
    </row>
    <row r="324" spans="1:18" x14ac:dyDescent="0.3">
      <c r="A324" s="8" t="s">
        <v>339</v>
      </c>
      <c r="B324" s="21">
        <v>68357800</v>
      </c>
      <c r="C324" s="21">
        <v>5492000</v>
      </c>
      <c r="D324" s="20">
        <v>11956997</v>
      </c>
      <c r="E324" s="21">
        <v>11956997</v>
      </c>
      <c r="F324" s="21">
        <v>0</v>
      </c>
      <c r="G324" s="21">
        <v>8819000</v>
      </c>
      <c r="H324" s="21">
        <v>2564900</v>
      </c>
      <c r="I324" s="21">
        <v>114900</v>
      </c>
      <c r="J324" s="21">
        <v>0</v>
      </c>
      <c r="K324" s="21">
        <v>0</v>
      </c>
      <c r="L324" s="21">
        <v>2450000</v>
      </c>
      <c r="M324" s="21">
        <v>0</v>
      </c>
      <c r="N324" s="21">
        <v>0</v>
      </c>
      <c r="O324" s="21">
        <v>0</v>
      </c>
      <c r="P324" s="21">
        <v>91698697</v>
      </c>
      <c r="Q324" s="18">
        <v>0</v>
      </c>
      <c r="R324" s="12">
        <v>589240604</v>
      </c>
    </row>
    <row r="325" spans="1:18" x14ac:dyDescent="0.3">
      <c r="A325" s="9" t="s">
        <v>340</v>
      </c>
      <c r="B325" s="20">
        <v>61050250</v>
      </c>
      <c r="C325" s="20">
        <v>4705750</v>
      </c>
      <c r="D325" s="20">
        <v>12463580</v>
      </c>
      <c r="E325" s="20">
        <v>12463580</v>
      </c>
      <c r="F325" s="20">
        <v>0</v>
      </c>
      <c r="G325" s="20">
        <v>18119700</v>
      </c>
      <c r="H325" s="20">
        <v>50800</v>
      </c>
      <c r="I325" s="20">
        <v>50800</v>
      </c>
      <c r="J325" s="20">
        <v>0</v>
      </c>
      <c r="K325" s="20">
        <v>0</v>
      </c>
      <c r="L325" s="20">
        <v>0</v>
      </c>
      <c r="M325" s="20">
        <v>0</v>
      </c>
      <c r="N325" s="20">
        <v>0</v>
      </c>
      <c r="O325" s="20">
        <v>0</v>
      </c>
      <c r="P325" s="20">
        <v>91684330</v>
      </c>
      <c r="Q325" s="18">
        <v>0</v>
      </c>
      <c r="R325" s="12">
        <v>589169943</v>
      </c>
    </row>
    <row r="326" spans="1:18" x14ac:dyDescent="0.3">
      <c r="A326" s="10" t="s">
        <v>341</v>
      </c>
      <c r="B326" s="23">
        <v>7104550</v>
      </c>
      <c r="C326" s="23">
        <v>437750</v>
      </c>
      <c r="D326" s="20">
        <v>3133805</v>
      </c>
      <c r="E326" s="23">
        <v>3133805</v>
      </c>
      <c r="F326" s="23">
        <v>0</v>
      </c>
      <c r="G326" s="23">
        <v>3075300</v>
      </c>
      <c r="H326" s="23">
        <v>118000</v>
      </c>
      <c r="I326" s="23">
        <v>118000</v>
      </c>
      <c r="J326" s="23">
        <v>0</v>
      </c>
      <c r="K326" s="23">
        <v>0</v>
      </c>
      <c r="L326" s="23">
        <v>0</v>
      </c>
      <c r="M326" s="23">
        <v>0</v>
      </c>
      <c r="N326" s="23">
        <v>0</v>
      </c>
      <c r="O326" s="23">
        <v>0</v>
      </c>
      <c r="P326" s="23">
        <v>13431655</v>
      </c>
      <c r="Q326" s="19">
        <v>0</v>
      </c>
      <c r="R326" s="12">
        <v>83335080</v>
      </c>
    </row>
    <row r="327" spans="1:18" x14ac:dyDescent="0.3">
      <c r="A327" s="8" t="s">
        <v>342</v>
      </c>
      <c r="B327" s="21">
        <v>16423600</v>
      </c>
      <c r="C327" s="21">
        <v>1249500</v>
      </c>
      <c r="D327" s="20">
        <v>2592947</v>
      </c>
      <c r="E327" s="21">
        <v>2592947</v>
      </c>
      <c r="F327" s="21">
        <v>0</v>
      </c>
      <c r="G327" s="21">
        <v>5044800</v>
      </c>
      <c r="H327" s="21">
        <v>188700</v>
      </c>
      <c r="I327" s="21">
        <v>188700</v>
      </c>
      <c r="J327" s="21">
        <v>0</v>
      </c>
      <c r="K327" s="21">
        <v>0</v>
      </c>
      <c r="L327" s="21">
        <v>0</v>
      </c>
      <c r="M327" s="21">
        <v>0</v>
      </c>
      <c r="N327" s="21">
        <v>0</v>
      </c>
      <c r="O327" s="21">
        <v>0</v>
      </c>
      <c r="P327" s="21">
        <v>24250047</v>
      </c>
      <c r="Q327" s="18">
        <v>0</v>
      </c>
      <c r="R327" s="12">
        <v>166425076</v>
      </c>
    </row>
    <row r="328" spans="1:18" x14ac:dyDescent="0.3">
      <c r="A328" s="9" t="s">
        <v>343</v>
      </c>
      <c r="B328" s="20">
        <v>36043900</v>
      </c>
      <c r="C328" s="20">
        <v>2545500</v>
      </c>
      <c r="D328" s="20">
        <v>2268708</v>
      </c>
      <c r="E328" s="20">
        <v>2268708</v>
      </c>
      <c r="F328" s="20">
        <v>0</v>
      </c>
      <c r="G328" s="20">
        <v>9978100</v>
      </c>
      <c r="H328" s="20">
        <v>21042900</v>
      </c>
      <c r="I328" s="20">
        <v>177900</v>
      </c>
      <c r="J328" s="20">
        <v>0</v>
      </c>
      <c r="K328" s="20">
        <v>0</v>
      </c>
      <c r="L328" s="20">
        <v>20865000</v>
      </c>
      <c r="M328" s="20">
        <v>414500</v>
      </c>
      <c r="N328" s="20">
        <v>0</v>
      </c>
      <c r="O328" s="20">
        <v>0</v>
      </c>
      <c r="P328" s="20">
        <v>69748108</v>
      </c>
      <c r="Q328" s="18">
        <v>0</v>
      </c>
      <c r="R328" s="12">
        <v>352575514</v>
      </c>
    </row>
    <row r="329" spans="1:18" x14ac:dyDescent="0.3">
      <c r="A329" s="10" t="s">
        <v>344</v>
      </c>
      <c r="B329" s="23">
        <v>10961950</v>
      </c>
      <c r="C329" s="23">
        <v>628750</v>
      </c>
      <c r="D329" s="20">
        <v>3572492</v>
      </c>
      <c r="E329" s="23">
        <v>3572492</v>
      </c>
      <c r="F329" s="23">
        <v>0</v>
      </c>
      <c r="G329" s="23">
        <v>1616900</v>
      </c>
      <c r="H329" s="23">
        <v>901000</v>
      </c>
      <c r="I329" s="23">
        <v>113000</v>
      </c>
      <c r="J329" s="23">
        <v>0</v>
      </c>
      <c r="K329" s="23">
        <v>0</v>
      </c>
      <c r="L329" s="23">
        <v>788000</v>
      </c>
      <c r="M329" s="23">
        <v>0</v>
      </c>
      <c r="N329" s="23">
        <v>0</v>
      </c>
      <c r="O329" s="23">
        <v>0</v>
      </c>
      <c r="P329" s="23">
        <v>17052342</v>
      </c>
      <c r="Q329" s="19">
        <v>0</v>
      </c>
      <c r="R329" s="12">
        <v>104997864</v>
      </c>
    </row>
    <row r="330" spans="1:18" x14ac:dyDescent="0.3">
      <c r="A330" s="8" t="s">
        <v>345</v>
      </c>
      <c r="B330" s="21">
        <v>17174150</v>
      </c>
      <c r="C330" s="21">
        <v>935250</v>
      </c>
      <c r="D330" s="20">
        <v>4733504</v>
      </c>
      <c r="E330" s="21">
        <v>4733504</v>
      </c>
      <c r="F330" s="21">
        <v>0</v>
      </c>
      <c r="G330" s="21">
        <v>1505100</v>
      </c>
      <c r="H330" s="21">
        <v>122800</v>
      </c>
      <c r="I330" s="21">
        <v>122800</v>
      </c>
      <c r="J330" s="21">
        <v>0</v>
      </c>
      <c r="K330" s="21">
        <v>0</v>
      </c>
      <c r="L330" s="21">
        <v>0</v>
      </c>
      <c r="M330" s="21">
        <v>0</v>
      </c>
      <c r="N330" s="21">
        <v>0</v>
      </c>
      <c r="O330" s="21">
        <v>0</v>
      </c>
      <c r="P330" s="21">
        <v>23535554</v>
      </c>
      <c r="Q330" s="18">
        <v>0</v>
      </c>
      <c r="R330" s="12">
        <v>148660125</v>
      </c>
    </row>
    <row r="331" spans="1:18" x14ac:dyDescent="0.3">
      <c r="A331" s="9" t="s">
        <v>346</v>
      </c>
      <c r="B331" s="20">
        <v>6073550</v>
      </c>
      <c r="C331" s="20">
        <v>299250</v>
      </c>
      <c r="D331" s="20">
        <v>1736914</v>
      </c>
      <c r="E331" s="20">
        <v>1736914</v>
      </c>
      <c r="F331" s="20">
        <v>0</v>
      </c>
      <c r="G331" s="20">
        <v>1089300</v>
      </c>
      <c r="H331" s="20">
        <v>68200</v>
      </c>
      <c r="I331" s="20">
        <v>68200</v>
      </c>
      <c r="J331" s="20">
        <v>0</v>
      </c>
      <c r="K331" s="20">
        <v>0</v>
      </c>
      <c r="L331" s="20">
        <v>0</v>
      </c>
      <c r="M331" s="20">
        <v>0</v>
      </c>
      <c r="N331" s="20">
        <v>0</v>
      </c>
      <c r="O331" s="20">
        <v>0</v>
      </c>
      <c r="P331" s="20">
        <v>8967964</v>
      </c>
      <c r="Q331" s="18">
        <v>0</v>
      </c>
      <c r="R331" s="12">
        <v>55094788</v>
      </c>
    </row>
    <row r="332" spans="1:18" x14ac:dyDescent="0.3">
      <c r="A332" s="10" t="s">
        <v>347</v>
      </c>
      <c r="B332" s="23">
        <v>5039850</v>
      </c>
      <c r="C332" s="23">
        <v>251750</v>
      </c>
      <c r="D332" s="20">
        <v>1484963</v>
      </c>
      <c r="E332" s="23">
        <v>1484963</v>
      </c>
      <c r="F332" s="23">
        <v>0</v>
      </c>
      <c r="G332" s="23">
        <v>992900</v>
      </c>
      <c r="H332" s="23">
        <v>77800</v>
      </c>
      <c r="I332" s="23">
        <v>77800</v>
      </c>
      <c r="J332" s="23">
        <v>0</v>
      </c>
      <c r="K332" s="23">
        <v>0</v>
      </c>
      <c r="L332" s="23">
        <v>0</v>
      </c>
      <c r="M332" s="23">
        <v>0</v>
      </c>
      <c r="N332" s="23">
        <v>0</v>
      </c>
      <c r="O332" s="23">
        <v>0</v>
      </c>
      <c r="P332" s="23">
        <v>7595513</v>
      </c>
      <c r="Q332" s="19">
        <v>0</v>
      </c>
      <c r="R332" s="12">
        <v>45449745</v>
      </c>
    </row>
    <row r="333" spans="1:18" x14ac:dyDescent="0.3">
      <c r="A333" s="8" t="s">
        <v>348</v>
      </c>
      <c r="B333" s="21">
        <v>5640850</v>
      </c>
      <c r="C333" s="21">
        <v>235250</v>
      </c>
      <c r="D333" s="20">
        <v>2073698</v>
      </c>
      <c r="E333" s="21">
        <v>2073698</v>
      </c>
      <c r="F333" s="21">
        <v>0</v>
      </c>
      <c r="G333" s="21">
        <v>972500</v>
      </c>
      <c r="H333" s="21">
        <v>49600</v>
      </c>
      <c r="I333" s="21">
        <v>49600</v>
      </c>
      <c r="J333" s="21">
        <v>0</v>
      </c>
      <c r="K333" s="21">
        <v>0</v>
      </c>
      <c r="L333" s="21">
        <v>0</v>
      </c>
      <c r="M333" s="21">
        <v>0</v>
      </c>
      <c r="N333" s="21">
        <v>0</v>
      </c>
      <c r="O333" s="21">
        <v>0</v>
      </c>
      <c r="P333" s="21">
        <v>8736648</v>
      </c>
      <c r="Q333" s="18">
        <v>0</v>
      </c>
      <c r="R333" s="12">
        <v>53091034</v>
      </c>
    </row>
    <row r="334" spans="1:18" x14ac:dyDescent="0.3">
      <c r="A334" s="9" t="s">
        <v>349</v>
      </c>
      <c r="B334" s="20">
        <v>12506200</v>
      </c>
      <c r="C334" s="20">
        <v>889500</v>
      </c>
      <c r="D334" s="20">
        <v>1384818</v>
      </c>
      <c r="E334" s="20">
        <v>1384818</v>
      </c>
      <c r="F334" s="20">
        <v>0</v>
      </c>
      <c r="G334" s="20">
        <v>1429800</v>
      </c>
      <c r="H334" s="20">
        <v>1136100</v>
      </c>
      <c r="I334" s="20">
        <v>69100</v>
      </c>
      <c r="J334" s="20">
        <v>0</v>
      </c>
      <c r="K334" s="20">
        <v>0</v>
      </c>
      <c r="L334" s="20">
        <v>1067000</v>
      </c>
      <c r="M334" s="20">
        <v>0</v>
      </c>
      <c r="N334" s="20">
        <v>0</v>
      </c>
      <c r="O334" s="20">
        <v>0</v>
      </c>
      <c r="P334" s="20">
        <v>16456918</v>
      </c>
      <c r="Q334" s="18">
        <v>0</v>
      </c>
      <c r="R334" s="12">
        <v>95989566</v>
      </c>
    </row>
    <row r="335" spans="1:18" x14ac:dyDescent="0.3">
      <c r="A335" s="10" t="s">
        <v>350</v>
      </c>
      <c r="B335" s="23">
        <v>7491250</v>
      </c>
      <c r="C335" s="23">
        <v>465750</v>
      </c>
      <c r="D335" s="20">
        <v>2236192</v>
      </c>
      <c r="E335" s="23">
        <v>2236192</v>
      </c>
      <c r="F335" s="23">
        <v>0</v>
      </c>
      <c r="G335" s="23">
        <v>1369500</v>
      </c>
      <c r="H335" s="23">
        <v>92500</v>
      </c>
      <c r="I335" s="23">
        <v>92500</v>
      </c>
      <c r="J335" s="23">
        <v>0</v>
      </c>
      <c r="K335" s="23">
        <v>0</v>
      </c>
      <c r="L335" s="23">
        <v>0</v>
      </c>
      <c r="M335" s="23">
        <v>0</v>
      </c>
      <c r="N335" s="23">
        <v>0</v>
      </c>
      <c r="O335" s="23">
        <v>0</v>
      </c>
      <c r="P335" s="23">
        <v>11189442</v>
      </c>
      <c r="Q335" s="19">
        <v>0</v>
      </c>
      <c r="R335" s="12">
        <v>68042551</v>
      </c>
    </row>
    <row r="336" spans="1:18" x14ac:dyDescent="0.3">
      <c r="A336" s="8" t="s">
        <v>351</v>
      </c>
      <c r="B336" s="21">
        <v>20403100</v>
      </c>
      <c r="C336" s="21">
        <v>1479500</v>
      </c>
      <c r="D336" s="20">
        <v>2066095</v>
      </c>
      <c r="E336" s="21">
        <v>2066095</v>
      </c>
      <c r="F336" s="21">
        <v>0</v>
      </c>
      <c r="G336" s="21">
        <v>2370500</v>
      </c>
      <c r="H336" s="21">
        <v>194000</v>
      </c>
      <c r="I336" s="21">
        <v>194000</v>
      </c>
      <c r="J336" s="21">
        <v>0</v>
      </c>
      <c r="K336" s="21">
        <v>0</v>
      </c>
      <c r="L336" s="21">
        <v>0</v>
      </c>
      <c r="M336" s="21">
        <v>0</v>
      </c>
      <c r="N336" s="21">
        <v>0</v>
      </c>
      <c r="O336" s="21">
        <v>0</v>
      </c>
      <c r="P336" s="21">
        <v>25033695</v>
      </c>
      <c r="Q336" s="18">
        <v>0</v>
      </c>
      <c r="R336" s="12">
        <v>166389536</v>
      </c>
    </row>
    <row r="337" spans="1:18" x14ac:dyDescent="0.3">
      <c r="A337" s="9" t="s">
        <v>352</v>
      </c>
      <c r="B337" s="20">
        <v>10335550</v>
      </c>
      <c r="C337" s="20">
        <v>775750</v>
      </c>
      <c r="D337" s="20">
        <v>2347025</v>
      </c>
      <c r="E337" s="20">
        <v>2347025</v>
      </c>
      <c r="F337" s="20">
        <v>0</v>
      </c>
      <c r="G337" s="20">
        <v>1236600</v>
      </c>
      <c r="H337" s="20">
        <v>43500</v>
      </c>
      <c r="I337" s="20">
        <v>43500</v>
      </c>
      <c r="J337" s="20">
        <v>0</v>
      </c>
      <c r="K337" s="20">
        <v>0</v>
      </c>
      <c r="L337" s="20">
        <v>0</v>
      </c>
      <c r="M337" s="20">
        <v>0</v>
      </c>
      <c r="N337" s="20">
        <v>0</v>
      </c>
      <c r="O337" s="20">
        <v>0</v>
      </c>
      <c r="P337" s="20">
        <v>13962675</v>
      </c>
      <c r="Q337" s="18">
        <v>0</v>
      </c>
      <c r="R337" s="12">
        <v>90018004</v>
      </c>
    </row>
    <row r="338" spans="1:18" x14ac:dyDescent="0.3">
      <c r="A338" s="10" t="s">
        <v>353</v>
      </c>
      <c r="B338" s="23">
        <v>5561950</v>
      </c>
      <c r="C338" s="23">
        <v>240250</v>
      </c>
      <c r="D338" s="20">
        <v>1406685</v>
      </c>
      <c r="E338" s="23">
        <v>1406685</v>
      </c>
      <c r="F338" s="23">
        <v>0</v>
      </c>
      <c r="G338" s="23">
        <v>990000</v>
      </c>
      <c r="H338" s="23">
        <v>132400</v>
      </c>
      <c r="I338" s="23">
        <v>132400</v>
      </c>
      <c r="J338" s="23">
        <v>0</v>
      </c>
      <c r="K338" s="23">
        <v>0</v>
      </c>
      <c r="L338" s="23">
        <v>0</v>
      </c>
      <c r="M338" s="23">
        <v>0</v>
      </c>
      <c r="N338" s="23">
        <v>0</v>
      </c>
      <c r="O338" s="23">
        <v>0</v>
      </c>
      <c r="P338" s="23">
        <v>8091035</v>
      </c>
      <c r="Q338" s="19">
        <v>0</v>
      </c>
      <c r="R338" s="12">
        <v>52098168</v>
      </c>
    </row>
    <row r="339" spans="1:18" x14ac:dyDescent="0.3">
      <c r="A339" s="8" t="s">
        <v>354</v>
      </c>
      <c r="B339" s="21">
        <v>57069350</v>
      </c>
      <c r="C339" s="21">
        <v>3282750</v>
      </c>
      <c r="D339" s="20">
        <v>10087233</v>
      </c>
      <c r="E339" s="21">
        <v>10087233</v>
      </c>
      <c r="F339" s="21">
        <v>0</v>
      </c>
      <c r="G339" s="21">
        <v>5301800</v>
      </c>
      <c r="H339" s="21">
        <v>380600</v>
      </c>
      <c r="I339" s="21">
        <v>380600</v>
      </c>
      <c r="J339" s="21">
        <v>0</v>
      </c>
      <c r="K339" s="21">
        <v>0</v>
      </c>
      <c r="L339" s="21">
        <v>0</v>
      </c>
      <c r="M339" s="21">
        <v>438400</v>
      </c>
      <c r="N339" s="21">
        <v>0</v>
      </c>
      <c r="O339" s="21">
        <v>0</v>
      </c>
      <c r="P339" s="21">
        <v>73277383</v>
      </c>
      <c r="Q339" s="18">
        <v>0</v>
      </c>
      <c r="R339" s="12">
        <v>480100742</v>
      </c>
    </row>
    <row r="340" spans="1:18" x14ac:dyDescent="0.3">
      <c r="A340" s="9" t="s">
        <v>355</v>
      </c>
      <c r="B340" s="20">
        <v>19942850</v>
      </c>
      <c r="C340" s="20">
        <v>1237750</v>
      </c>
      <c r="D340" s="20">
        <v>7689434</v>
      </c>
      <c r="E340" s="20">
        <v>7689434</v>
      </c>
      <c r="F340" s="20">
        <v>0</v>
      </c>
      <c r="G340" s="20">
        <v>1984600</v>
      </c>
      <c r="H340" s="20">
        <v>110800</v>
      </c>
      <c r="I340" s="20">
        <v>110800</v>
      </c>
      <c r="J340" s="20">
        <v>0</v>
      </c>
      <c r="K340" s="20">
        <v>0</v>
      </c>
      <c r="L340" s="20">
        <v>0</v>
      </c>
      <c r="M340" s="20">
        <v>0</v>
      </c>
      <c r="N340" s="20">
        <v>0</v>
      </c>
      <c r="O340" s="20">
        <v>0</v>
      </c>
      <c r="P340" s="20">
        <v>29727684</v>
      </c>
      <c r="Q340" s="18">
        <v>0</v>
      </c>
      <c r="R340" s="12">
        <v>180884023</v>
      </c>
    </row>
    <row r="341" spans="1:18" x14ac:dyDescent="0.3">
      <c r="A341" s="10" t="s">
        <v>356</v>
      </c>
      <c r="B341" s="23">
        <v>9004050</v>
      </c>
      <c r="C341" s="23">
        <v>493750</v>
      </c>
      <c r="D341" s="20">
        <v>2149003</v>
      </c>
      <c r="E341" s="23">
        <v>2149003</v>
      </c>
      <c r="F341" s="23">
        <v>0</v>
      </c>
      <c r="G341" s="23">
        <v>2232100</v>
      </c>
      <c r="H341" s="23">
        <v>88100</v>
      </c>
      <c r="I341" s="23">
        <v>88100</v>
      </c>
      <c r="J341" s="23">
        <v>0</v>
      </c>
      <c r="K341" s="23">
        <v>0</v>
      </c>
      <c r="L341" s="23">
        <v>0</v>
      </c>
      <c r="M341" s="23">
        <v>0</v>
      </c>
      <c r="N341" s="23">
        <v>0</v>
      </c>
      <c r="O341" s="23">
        <v>0</v>
      </c>
      <c r="P341" s="23">
        <v>13473253</v>
      </c>
      <c r="Q341" s="19">
        <v>0</v>
      </c>
      <c r="R341" s="12">
        <v>85233775</v>
      </c>
    </row>
    <row r="342" spans="1:18" x14ac:dyDescent="0.3">
      <c r="A342" s="8" t="s">
        <v>357</v>
      </c>
      <c r="B342" s="21">
        <v>12220000</v>
      </c>
      <c r="C342" s="21">
        <v>620500</v>
      </c>
      <c r="D342" s="20">
        <v>3835749</v>
      </c>
      <c r="E342" s="21">
        <v>3835749</v>
      </c>
      <c r="F342" s="21">
        <v>0</v>
      </c>
      <c r="G342" s="21">
        <v>2482000</v>
      </c>
      <c r="H342" s="21">
        <v>114000</v>
      </c>
      <c r="I342" s="21">
        <v>114000</v>
      </c>
      <c r="J342" s="21">
        <v>0</v>
      </c>
      <c r="K342" s="21">
        <v>0</v>
      </c>
      <c r="L342" s="21">
        <v>0</v>
      </c>
      <c r="M342" s="21">
        <v>0</v>
      </c>
      <c r="N342" s="21">
        <v>0</v>
      </c>
      <c r="O342" s="21">
        <v>0</v>
      </c>
      <c r="P342" s="21">
        <v>18651749</v>
      </c>
      <c r="Q342" s="18">
        <v>0</v>
      </c>
      <c r="R342" s="12">
        <v>116804162</v>
      </c>
    </row>
    <row r="343" spans="1:18" x14ac:dyDescent="0.3">
      <c r="A343" s="9" t="s">
        <v>358</v>
      </c>
      <c r="B343" s="20">
        <v>7584600</v>
      </c>
      <c r="C343" s="20">
        <v>417000</v>
      </c>
      <c r="D343" s="20">
        <v>1513177</v>
      </c>
      <c r="E343" s="20">
        <v>1513177</v>
      </c>
      <c r="F343" s="20">
        <v>0</v>
      </c>
      <c r="G343" s="20">
        <v>2076100</v>
      </c>
      <c r="H343" s="20">
        <v>82200</v>
      </c>
      <c r="I343" s="20">
        <v>82200</v>
      </c>
      <c r="J343" s="20">
        <v>0</v>
      </c>
      <c r="K343" s="20">
        <v>0</v>
      </c>
      <c r="L343" s="20">
        <v>0</v>
      </c>
      <c r="M343" s="20">
        <v>0</v>
      </c>
      <c r="N343" s="20">
        <v>0</v>
      </c>
      <c r="O343" s="20">
        <v>0</v>
      </c>
      <c r="P343" s="20">
        <v>11256077</v>
      </c>
      <c r="Q343" s="18">
        <v>0</v>
      </c>
      <c r="R343" s="12">
        <v>68381569</v>
      </c>
    </row>
    <row r="344" spans="1:18" x14ac:dyDescent="0.3">
      <c r="A344" s="10" t="s">
        <v>359</v>
      </c>
      <c r="B344" s="23">
        <v>7909400</v>
      </c>
      <c r="C344" s="23">
        <v>468000</v>
      </c>
      <c r="D344" s="20">
        <v>3973134</v>
      </c>
      <c r="E344" s="23">
        <v>3973134</v>
      </c>
      <c r="F344" s="23">
        <v>0</v>
      </c>
      <c r="G344" s="23">
        <v>2177900</v>
      </c>
      <c r="H344" s="23">
        <v>89200</v>
      </c>
      <c r="I344" s="23">
        <v>89200</v>
      </c>
      <c r="J344" s="23">
        <v>0</v>
      </c>
      <c r="K344" s="23">
        <v>0</v>
      </c>
      <c r="L344" s="23">
        <v>0</v>
      </c>
      <c r="M344" s="23">
        <v>0</v>
      </c>
      <c r="N344" s="23">
        <v>0</v>
      </c>
      <c r="O344" s="23">
        <v>0</v>
      </c>
      <c r="P344" s="23">
        <v>14149634</v>
      </c>
      <c r="Q344" s="19">
        <v>0</v>
      </c>
      <c r="R344" s="12">
        <v>89775761</v>
      </c>
    </row>
    <row r="345" spans="1:18" x14ac:dyDescent="0.3">
      <c r="A345" s="8" t="s">
        <v>360</v>
      </c>
      <c r="B345" s="21">
        <v>10424750</v>
      </c>
      <c r="C345" s="21">
        <v>659250</v>
      </c>
      <c r="D345" s="20">
        <v>3482713</v>
      </c>
      <c r="E345" s="21">
        <v>3482713</v>
      </c>
      <c r="F345" s="21">
        <v>0</v>
      </c>
      <c r="G345" s="21">
        <v>2537900</v>
      </c>
      <c r="H345" s="21">
        <v>45900</v>
      </c>
      <c r="I345" s="21">
        <v>45900</v>
      </c>
      <c r="J345" s="21">
        <v>0</v>
      </c>
      <c r="K345" s="21">
        <v>0</v>
      </c>
      <c r="L345" s="21">
        <v>0</v>
      </c>
      <c r="M345" s="21">
        <v>0</v>
      </c>
      <c r="N345" s="21">
        <v>0</v>
      </c>
      <c r="O345" s="21">
        <v>0</v>
      </c>
      <c r="P345" s="21">
        <v>16491263</v>
      </c>
      <c r="Q345" s="18">
        <v>0</v>
      </c>
      <c r="R345" s="12">
        <v>100463110</v>
      </c>
    </row>
    <row r="346" spans="1:18" x14ac:dyDescent="0.3">
      <c r="A346" s="9" t="s">
        <v>361</v>
      </c>
      <c r="B346" s="20">
        <v>15939050</v>
      </c>
      <c r="C346" s="20">
        <v>1073250</v>
      </c>
      <c r="D346" s="20">
        <v>5974060</v>
      </c>
      <c r="E346" s="20">
        <v>5974060</v>
      </c>
      <c r="F346" s="20">
        <v>0</v>
      </c>
      <c r="G346" s="20">
        <v>2044500</v>
      </c>
      <c r="H346" s="20">
        <v>88000</v>
      </c>
      <c r="I346" s="20">
        <v>88000</v>
      </c>
      <c r="J346" s="20">
        <v>0</v>
      </c>
      <c r="K346" s="20">
        <v>0</v>
      </c>
      <c r="L346" s="20">
        <v>0</v>
      </c>
      <c r="M346" s="20">
        <v>0</v>
      </c>
      <c r="N346" s="20">
        <v>0</v>
      </c>
      <c r="O346" s="20">
        <v>0</v>
      </c>
      <c r="P346" s="20">
        <v>24045610</v>
      </c>
      <c r="Q346" s="18">
        <v>0</v>
      </c>
      <c r="R346" s="12">
        <v>138840295</v>
      </c>
    </row>
    <row r="347" spans="1:18" x14ac:dyDescent="0.3">
      <c r="A347" s="10" t="s">
        <v>362</v>
      </c>
      <c r="B347" s="23">
        <v>6656500</v>
      </c>
      <c r="C347" s="23">
        <v>270000</v>
      </c>
      <c r="D347" s="20">
        <v>1132232</v>
      </c>
      <c r="E347" s="23">
        <v>1132232</v>
      </c>
      <c r="F347" s="23">
        <v>0</v>
      </c>
      <c r="G347" s="23">
        <v>1807700</v>
      </c>
      <c r="H347" s="23">
        <v>85900</v>
      </c>
      <c r="I347" s="23">
        <v>85900</v>
      </c>
      <c r="J347" s="23">
        <v>0</v>
      </c>
      <c r="K347" s="23">
        <v>0</v>
      </c>
      <c r="L347" s="23">
        <v>0</v>
      </c>
      <c r="M347" s="23">
        <v>0</v>
      </c>
      <c r="N347" s="23">
        <v>0</v>
      </c>
      <c r="O347" s="23">
        <v>0</v>
      </c>
      <c r="P347" s="23">
        <v>9682332</v>
      </c>
      <c r="Q347" s="19">
        <v>0</v>
      </c>
      <c r="R347" s="12">
        <v>62804129</v>
      </c>
    </row>
    <row r="348" spans="1:18" x14ac:dyDescent="0.3">
      <c r="A348" s="8" t="s">
        <v>363</v>
      </c>
      <c r="B348" s="21">
        <v>11885000</v>
      </c>
      <c r="C348" s="21">
        <v>670500</v>
      </c>
      <c r="D348" s="20">
        <v>6444354</v>
      </c>
      <c r="E348" s="21">
        <v>6444354</v>
      </c>
      <c r="F348" s="21">
        <v>0</v>
      </c>
      <c r="G348" s="21">
        <v>3843200</v>
      </c>
      <c r="H348" s="21">
        <v>109300</v>
      </c>
      <c r="I348" s="21">
        <v>109300</v>
      </c>
      <c r="J348" s="21">
        <v>0</v>
      </c>
      <c r="K348" s="21">
        <v>0</v>
      </c>
      <c r="L348" s="21">
        <v>0</v>
      </c>
      <c r="M348" s="21">
        <v>0</v>
      </c>
      <c r="N348" s="21">
        <v>0</v>
      </c>
      <c r="O348" s="21">
        <v>0</v>
      </c>
      <c r="P348" s="21">
        <v>22281854</v>
      </c>
      <c r="Q348" s="18">
        <v>0</v>
      </c>
      <c r="R348" s="12">
        <v>131964003</v>
      </c>
    </row>
    <row r="349" spans="1:18" x14ac:dyDescent="0.3">
      <c r="A349" s="9" t="s">
        <v>364</v>
      </c>
      <c r="B349" s="20">
        <v>5047200</v>
      </c>
      <c r="C349" s="20">
        <v>203000</v>
      </c>
      <c r="D349" s="20">
        <v>1106600</v>
      </c>
      <c r="E349" s="20">
        <v>1106600</v>
      </c>
      <c r="F349" s="20">
        <v>0</v>
      </c>
      <c r="G349" s="20">
        <v>2080800</v>
      </c>
      <c r="H349" s="20">
        <v>117500</v>
      </c>
      <c r="I349" s="20">
        <v>117500</v>
      </c>
      <c r="J349" s="20">
        <v>0</v>
      </c>
      <c r="K349" s="20">
        <v>0</v>
      </c>
      <c r="L349" s="20">
        <v>0</v>
      </c>
      <c r="M349" s="20">
        <v>0</v>
      </c>
      <c r="N349" s="20">
        <v>0</v>
      </c>
      <c r="O349" s="20">
        <v>0</v>
      </c>
      <c r="P349" s="20">
        <v>8352100</v>
      </c>
      <c r="Q349" s="18">
        <v>0</v>
      </c>
      <c r="R349" s="12">
        <v>54077007</v>
      </c>
    </row>
    <row r="350" spans="1:18" x14ac:dyDescent="0.3">
      <c r="A350" s="10" t="s">
        <v>365</v>
      </c>
      <c r="B350" s="23">
        <v>4936200</v>
      </c>
      <c r="C350" s="23">
        <v>229500</v>
      </c>
      <c r="D350" s="20">
        <v>1015919</v>
      </c>
      <c r="E350" s="23">
        <v>1015919</v>
      </c>
      <c r="F350" s="23">
        <v>0</v>
      </c>
      <c r="G350" s="23">
        <v>2182800</v>
      </c>
      <c r="H350" s="23">
        <v>110800</v>
      </c>
      <c r="I350" s="23">
        <v>110800</v>
      </c>
      <c r="J350" s="23">
        <v>0</v>
      </c>
      <c r="K350" s="23">
        <v>0</v>
      </c>
      <c r="L350" s="23">
        <v>0</v>
      </c>
      <c r="M350" s="23">
        <v>0</v>
      </c>
      <c r="N350" s="23">
        <v>0</v>
      </c>
      <c r="O350" s="23">
        <v>0</v>
      </c>
      <c r="P350" s="23">
        <v>8245719</v>
      </c>
      <c r="Q350" s="19">
        <v>0</v>
      </c>
      <c r="R350" s="12">
        <v>56367042</v>
      </c>
    </row>
    <row r="351" spans="1:18" x14ac:dyDescent="0.3">
      <c r="A351" s="8" t="s">
        <v>366</v>
      </c>
      <c r="B351" s="21">
        <v>5504000</v>
      </c>
      <c r="C351" s="21">
        <v>273500</v>
      </c>
      <c r="D351" s="20">
        <v>1231451</v>
      </c>
      <c r="E351" s="21">
        <v>1231451</v>
      </c>
      <c r="F351" s="21">
        <v>0</v>
      </c>
      <c r="G351" s="21">
        <v>2374500</v>
      </c>
      <c r="H351" s="21">
        <v>74100</v>
      </c>
      <c r="I351" s="21">
        <v>74100</v>
      </c>
      <c r="J351" s="21">
        <v>0</v>
      </c>
      <c r="K351" s="21">
        <v>0</v>
      </c>
      <c r="L351" s="21">
        <v>0</v>
      </c>
      <c r="M351" s="21">
        <v>0</v>
      </c>
      <c r="N351" s="21">
        <v>0</v>
      </c>
      <c r="O351" s="21">
        <v>0</v>
      </c>
      <c r="P351" s="21">
        <v>9184051</v>
      </c>
      <c r="Q351" s="18">
        <v>0</v>
      </c>
      <c r="R351" s="12">
        <v>57559545</v>
      </c>
    </row>
    <row r="352" spans="1:18" x14ac:dyDescent="0.3">
      <c r="A352" s="9" t="s">
        <v>367</v>
      </c>
      <c r="B352" s="20">
        <v>9941900</v>
      </c>
      <c r="C352" s="20">
        <v>679500</v>
      </c>
      <c r="D352" s="20">
        <v>3514401</v>
      </c>
      <c r="E352" s="20">
        <v>3514401</v>
      </c>
      <c r="F352" s="20">
        <v>0</v>
      </c>
      <c r="G352" s="20">
        <v>4062800</v>
      </c>
      <c r="H352" s="20">
        <v>93300</v>
      </c>
      <c r="I352" s="20">
        <v>93300</v>
      </c>
      <c r="J352" s="20">
        <v>0</v>
      </c>
      <c r="K352" s="20">
        <v>0</v>
      </c>
      <c r="L352" s="20">
        <v>0</v>
      </c>
      <c r="M352" s="20">
        <v>0</v>
      </c>
      <c r="N352" s="20">
        <v>0</v>
      </c>
      <c r="O352" s="20">
        <v>0</v>
      </c>
      <c r="P352" s="20">
        <v>17612401</v>
      </c>
      <c r="Q352" s="18">
        <v>0</v>
      </c>
      <c r="R352" s="12">
        <v>108747143</v>
      </c>
    </row>
    <row r="353" spans="1:18" x14ac:dyDescent="0.3">
      <c r="A353" s="10" t="s">
        <v>368</v>
      </c>
      <c r="B353" s="23">
        <v>11751550</v>
      </c>
      <c r="C353" s="23">
        <v>874750</v>
      </c>
      <c r="D353" s="20">
        <v>3714243</v>
      </c>
      <c r="E353" s="23">
        <v>3714243</v>
      </c>
      <c r="F353" s="23">
        <v>0</v>
      </c>
      <c r="G353" s="23">
        <v>3484700</v>
      </c>
      <c r="H353" s="23">
        <v>99400</v>
      </c>
      <c r="I353" s="23">
        <v>99400</v>
      </c>
      <c r="J353" s="23">
        <v>0</v>
      </c>
      <c r="K353" s="23">
        <v>0</v>
      </c>
      <c r="L353" s="23">
        <v>0</v>
      </c>
      <c r="M353" s="23">
        <v>0</v>
      </c>
      <c r="N353" s="23">
        <v>0</v>
      </c>
      <c r="O353" s="23">
        <v>0</v>
      </c>
      <c r="P353" s="23">
        <v>19049893</v>
      </c>
      <c r="Q353" s="19">
        <v>0</v>
      </c>
      <c r="R353" s="12">
        <v>121298638</v>
      </c>
    </row>
    <row r="354" spans="1:18" x14ac:dyDescent="0.3">
      <c r="A354" s="8" t="s">
        <v>369</v>
      </c>
      <c r="B354" s="21">
        <v>9048700</v>
      </c>
      <c r="C354" s="21">
        <v>595500</v>
      </c>
      <c r="D354" s="20">
        <v>3684814</v>
      </c>
      <c r="E354" s="21">
        <v>3684814</v>
      </c>
      <c r="F354" s="21">
        <v>0</v>
      </c>
      <c r="G354" s="21">
        <v>3597400</v>
      </c>
      <c r="H354" s="21">
        <v>137300</v>
      </c>
      <c r="I354" s="21">
        <v>137300</v>
      </c>
      <c r="J354" s="21">
        <v>0</v>
      </c>
      <c r="K354" s="21">
        <v>0</v>
      </c>
      <c r="L354" s="21">
        <v>0</v>
      </c>
      <c r="M354" s="21">
        <v>0</v>
      </c>
      <c r="N354" s="21">
        <v>0</v>
      </c>
      <c r="O354" s="21">
        <v>0</v>
      </c>
      <c r="P354" s="21">
        <v>16468214</v>
      </c>
      <c r="Q354" s="18">
        <v>0</v>
      </c>
      <c r="R354" s="12">
        <v>100121887</v>
      </c>
    </row>
    <row r="355" spans="1:18" x14ac:dyDescent="0.3">
      <c r="A355" s="9" t="s">
        <v>370</v>
      </c>
      <c r="B355" s="20">
        <v>6492900</v>
      </c>
      <c r="C355" s="20">
        <v>291000</v>
      </c>
      <c r="D355" s="20">
        <v>1017337</v>
      </c>
      <c r="E355" s="20">
        <v>1017337</v>
      </c>
      <c r="F355" s="20">
        <v>0</v>
      </c>
      <c r="G355" s="20">
        <v>2431200</v>
      </c>
      <c r="H355" s="20">
        <v>102700</v>
      </c>
      <c r="I355" s="20">
        <v>102700</v>
      </c>
      <c r="J355" s="20">
        <v>0</v>
      </c>
      <c r="K355" s="20">
        <v>0</v>
      </c>
      <c r="L355" s="20">
        <v>0</v>
      </c>
      <c r="M355" s="20">
        <v>0</v>
      </c>
      <c r="N355" s="20">
        <v>0</v>
      </c>
      <c r="O355" s="20">
        <v>0</v>
      </c>
      <c r="P355" s="20">
        <v>10044137</v>
      </c>
      <c r="Q355" s="18">
        <v>0</v>
      </c>
      <c r="R355" s="12">
        <v>64169054</v>
      </c>
    </row>
    <row r="356" spans="1:18" x14ac:dyDescent="0.3">
      <c r="A356" s="10" t="s">
        <v>371</v>
      </c>
      <c r="B356" s="23">
        <v>4896450</v>
      </c>
      <c r="C356" s="23">
        <v>255750</v>
      </c>
      <c r="D356" s="20">
        <v>1706065</v>
      </c>
      <c r="E356" s="23">
        <v>1706065</v>
      </c>
      <c r="F356" s="23">
        <v>0</v>
      </c>
      <c r="G356" s="23">
        <v>2293500</v>
      </c>
      <c r="H356" s="23">
        <v>105400</v>
      </c>
      <c r="I356" s="23">
        <v>105400</v>
      </c>
      <c r="J356" s="23">
        <v>0</v>
      </c>
      <c r="K356" s="23">
        <v>0</v>
      </c>
      <c r="L356" s="23">
        <v>0</v>
      </c>
      <c r="M356" s="23">
        <v>0</v>
      </c>
      <c r="N356" s="23">
        <v>0</v>
      </c>
      <c r="O356" s="23">
        <v>0</v>
      </c>
      <c r="P356" s="23">
        <v>9001415</v>
      </c>
      <c r="Q356" s="19">
        <v>0</v>
      </c>
      <c r="R356" s="12">
        <v>56178555</v>
      </c>
    </row>
    <row r="357" spans="1:18" x14ac:dyDescent="0.3">
      <c r="A357" s="8" t="s">
        <v>372</v>
      </c>
      <c r="B357" s="21">
        <v>4174700</v>
      </c>
      <c r="C357" s="21">
        <v>213000</v>
      </c>
      <c r="D357" s="20">
        <v>1096767</v>
      </c>
      <c r="E357" s="21">
        <v>1096767</v>
      </c>
      <c r="F357" s="21">
        <v>0</v>
      </c>
      <c r="G357" s="21">
        <v>2140900</v>
      </c>
      <c r="H357" s="21">
        <v>98000</v>
      </c>
      <c r="I357" s="21">
        <v>98000</v>
      </c>
      <c r="J357" s="21">
        <v>0</v>
      </c>
      <c r="K357" s="21">
        <v>0</v>
      </c>
      <c r="L357" s="21">
        <v>0</v>
      </c>
      <c r="M357" s="21">
        <v>0</v>
      </c>
      <c r="N357" s="21">
        <v>0</v>
      </c>
      <c r="O357" s="21">
        <v>0</v>
      </c>
      <c r="P357" s="21">
        <v>7510367</v>
      </c>
      <c r="Q357" s="18">
        <v>0</v>
      </c>
      <c r="R357" s="12">
        <v>49638104</v>
      </c>
    </row>
    <row r="358" spans="1:18" x14ac:dyDescent="0.3">
      <c r="A358" s="9" t="s">
        <v>373</v>
      </c>
      <c r="B358" s="20">
        <v>10765950</v>
      </c>
      <c r="C358" s="20">
        <v>637250</v>
      </c>
      <c r="D358" s="20">
        <v>3539466</v>
      </c>
      <c r="E358" s="20">
        <v>3539466</v>
      </c>
      <c r="F358" s="20">
        <v>0</v>
      </c>
      <c r="G358" s="20">
        <v>3850100</v>
      </c>
      <c r="H358" s="20">
        <v>92100</v>
      </c>
      <c r="I358" s="20">
        <v>92100</v>
      </c>
      <c r="J358" s="20">
        <v>0</v>
      </c>
      <c r="K358" s="20">
        <v>0</v>
      </c>
      <c r="L358" s="20">
        <v>0</v>
      </c>
      <c r="M358" s="20">
        <v>0</v>
      </c>
      <c r="N358" s="20">
        <v>0</v>
      </c>
      <c r="O358" s="20">
        <v>0</v>
      </c>
      <c r="P358" s="20">
        <v>18247616</v>
      </c>
      <c r="Q358" s="18">
        <v>0</v>
      </c>
      <c r="R358" s="12">
        <v>110037180</v>
      </c>
    </row>
    <row r="359" spans="1:18" x14ac:dyDescent="0.3">
      <c r="A359" s="10" t="s">
        <v>374</v>
      </c>
      <c r="B359" s="23">
        <v>4787550</v>
      </c>
      <c r="C359" s="23">
        <v>204750</v>
      </c>
      <c r="D359" s="20">
        <v>1545121</v>
      </c>
      <c r="E359" s="23">
        <v>1545121</v>
      </c>
      <c r="F359" s="23">
        <v>0</v>
      </c>
      <c r="G359" s="23">
        <v>2113900</v>
      </c>
      <c r="H359" s="23">
        <v>66800</v>
      </c>
      <c r="I359" s="23">
        <v>66800</v>
      </c>
      <c r="J359" s="23">
        <v>0</v>
      </c>
      <c r="K359" s="23">
        <v>0</v>
      </c>
      <c r="L359" s="23">
        <v>0</v>
      </c>
      <c r="M359" s="23">
        <v>0</v>
      </c>
      <c r="N359" s="23">
        <v>0</v>
      </c>
      <c r="O359" s="23">
        <v>0</v>
      </c>
      <c r="P359" s="23">
        <v>8513371</v>
      </c>
      <c r="Q359" s="19">
        <v>0</v>
      </c>
      <c r="R359" s="12">
        <v>53317274</v>
      </c>
    </row>
    <row r="360" spans="1:18" x14ac:dyDescent="0.3">
      <c r="A360" s="8" t="s">
        <v>375</v>
      </c>
      <c r="B360" s="21">
        <v>7106400</v>
      </c>
      <c r="C360" s="21">
        <v>491000</v>
      </c>
      <c r="D360" s="20">
        <v>2544330</v>
      </c>
      <c r="E360" s="21">
        <v>2544330</v>
      </c>
      <c r="F360" s="21">
        <v>0</v>
      </c>
      <c r="G360" s="21">
        <v>2981300</v>
      </c>
      <c r="H360" s="21">
        <v>105200</v>
      </c>
      <c r="I360" s="21">
        <v>105200</v>
      </c>
      <c r="J360" s="21">
        <v>0</v>
      </c>
      <c r="K360" s="21">
        <v>0</v>
      </c>
      <c r="L360" s="21">
        <v>0</v>
      </c>
      <c r="M360" s="21">
        <v>0</v>
      </c>
      <c r="N360" s="21">
        <v>0</v>
      </c>
      <c r="O360" s="21">
        <v>0</v>
      </c>
      <c r="P360" s="21">
        <v>12737230</v>
      </c>
      <c r="Q360" s="18">
        <v>0</v>
      </c>
      <c r="R360" s="12">
        <v>79734610</v>
      </c>
    </row>
    <row r="361" spans="1:18" x14ac:dyDescent="0.3">
      <c r="A361" s="9" t="s">
        <v>376</v>
      </c>
      <c r="B361" s="23">
        <v>26911500</v>
      </c>
      <c r="C361" s="31">
        <v>2239500</v>
      </c>
      <c r="D361" s="20">
        <v>7531823</v>
      </c>
      <c r="E361" s="20">
        <v>7531823</v>
      </c>
      <c r="F361" s="20">
        <v>0</v>
      </c>
      <c r="G361" s="20">
        <v>8853700</v>
      </c>
      <c r="H361" s="20">
        <v>681000</v>
      </c>
      <c r="I361" s="20">
        <v>66000</v>
      </c>
      <c r="J361" s="20">
        <v>0</v>
      </c>
      <c r="K361" s="20">
        <v>0</v>
      </c>
      <c r="L361" s="20">
        <v>615000</v>
      </c>
      <c r="M361" s="20">
        <v>0</v>
      </c>
      <c r="N361" s="20">
        <v>0</v>
      </c>
      <c r="O361" s="20">
        <v>0</v>
      </c>
      <c r="P361" s="20">
        <v>43978023</v>
      </c>
      <c r="Q361" s="18">
        <v>0</v>
      </c>
      <c r="R361" s="12">
        <v>272991719</v>
      </c>
    </row>
    <row r="362" spans="1:18" ht="12.5" thickBot="1" x14ac:dyDescent="0.35">
      <c r="A362" s="11"/>
      <c r="B362" s="28">
        <v>14705716800</v>
      </c>
      <c r="C362" s="25">
        <v>1223301000</v>
      </c>
      <c r="D362" s="25">
        <v>-66650252</v>
      </c>
      <c r="E362" s="25">
        <v>-23594010</v>
      </c>
      <c r="F362" s="25">
        <v>80801200</v>
      </c>
      <c r="G362" s="25">
        <v>226974700</v>
      </c>
      <c r="H362" s="25">
        <v>1591037000</v>
      </c>
      <c r="I362" s="25">
        <v>50702000</v>
      </c>
      <c r="J362" s="25">
        <v>40335000</v>
      </c>
      <c r="K362" s="25">
        <v>0</v>
      </c>
      <c r="L362" s="25">
        <v>1500000000</v>
      </c>
      <c r="M362" s="25">
        <v>20289700</v>
      </c>
      <c r="N362" s="25">
        <v>19084800</v>
      </c>
      <c r="O362" s="25">
        <v>60489800</v>
      </c>
      <c r="P362" s="25">
        <v>16680799990</v>
      </c>
      <c r="Q362" s="26">
        <f>SUM(Q6:Q361)</f>
        <v>-43056242</v>
      </c>
      <c r="R362" s="34">
        <v>105753667010</v>
      </c>
    </row>
    <row r="363" spans="1:18" ht="12.5" thickTop="1" x14ac:dyDescent="0.3"/>
  </sheetData>
  <mergeCells count="1">
    <mergeCell ref="A1:Q1"/>
  </mergeCells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2</vt:i4>
      </vt:variant>
    </vt:vector>
  </HeadingPairs>
  <TitlesOfParts>
    <vt:vector size="3" baseType="lpstr">
      <vt:lpstr>Juli</vt:lpstr>
      <vt:lpstr>Juli!EksterneData_1</vt:lpstr>
      <vt:lpstr>Juli!Utskriftstitler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Naeem Rashid</cp:lastModifiedBy>
  <cp:lastPrinted>2011-12-20T15:33:26Z</cp:lastPrinted>
  <dcterms:created xsi:type="dcterms:W3CDTF">2011-01-05T07:47:58Z</dcterms:created>
  <dcterms:modified xsi:type="dcterms:W3CDTF">2021-08-31T08:47:04Z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etDate">
    <vt:lpwstr>2021-06-28T09:01:29Z</vt:lpwstr>
  </property>
  <property fmtid="{D5CDD505-2E9C-101B-9397-08002B2CF9AE}" pid="4" name="MSIP_Label_da73a663-4204-480c-9ce8-a1a166c234ab_Method">
    <vt:lpwstr>Standard</vt:lpwstr>
  </property>
  <property fmtid="{D5CDD505-2E9C-101B-9397-08002B2CF9AE}" pid="5" name="MSIP_Label_da73a663-4204-480c-9ce8-a1a166c234ab_Name">
    <vt:lpwstr>Intern (KMD)</vt:lpwstr>
  </property>
  <property fmtid="{D5CDD505-2E9C-101B-9397-08002B2CF9AE}" pid="6" name="MSIP_Label_da73a663-4204-480c-9ce8-a1a166c234ab_SiteId">
    <vt:lpwstr>f696e186-1c3b-44cd-bf76-5ace0e7007bd</vt:lpwstr>
  </property>
  <property fmtid="{D5CDD505-2E9C-101B-9397-08002B2CF9AE}" pid="7" name="MSIP_Label_da73a663-4204-480c-9ce8-a1a166c234ab_ActionId">
    <vt:lpwstr>037aaa69-b4c2-4149-b641-55dfb360a380</vt:lpwstr>
  </property>
  <property fmtid="{D5CDD505-2E9C-101B-9397-08002B2CF9AE}" pid="8" name="MSIP_Label_da73a663-4204-480c-9ce8-a1a166c234ab_ContentBits">
    <vt:lpwstr>0</vt:lpwstr>
  </property>
</Properties>
</file>