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2\Utbet\Til internett\Fylkeskommunene\"/>
    </mc:Choice>
  </mc:AlternateContent>
  <xr:revisionPtr revIDLastSave="0" documentId="13_ncr:1_{BE8D48A7-F318-41FF-A198-087197CB45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definedNames>
    <definedName name="EksterneData_1" localSheetId="0">'Ark1'!$A$5:$J$18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<sst xmlns="http://schemas.openxmlformats.org/spreadsheetml/2006/main" count="31" uniqueCount="28">
  <si>
    <t>Fylke</t>
  </si>
  <si>
    <t>(post 60)</t>
  </si>
  <si>
    <t>(post 62)</t>
  </si>
  <si>
    <t>(post 64)</t>
  </si>
  <si>
    <t>Innbyggertilskudd/utgiftsutjevning</t>
  </si>
  <si>
    <t>Nord-Norge-tilskudd</t>
  </si>
  <si>
    <t>Skjønnstilskudd</t>
  </si>
  <si>
    <t>Terminutbetaling</t>
  </si>
  <si>
    <t>Inntekts-utjevning denne termin</t>
  </si>
  <si>
    <t>Herav ordinært skjønn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</si>
  <si>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</si>
  <si>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</si>
  <si>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</si>
  <si>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</si>
  <si>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</si>
  <si>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</si>
  <si>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</si>
  <si>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</si>
  <si>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</si>
  <si>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</si>
  <si>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</si>
  <si>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Samlet beløp utbetalt hittil i år</t>
  </si>
  <si>
    <t>Egentlig inntektsutjevning</t>
  </si>
  <si>
    <t>2A</t>
  </si>
  <si>
    <t>Gjenstående trekk for merskattevekst/inntekts-utjevning</t>
  </si>
  <si>
    <t>Herav skjønn fra KDD</t>
  </si>
  <si>
    <t>Beregning av rammetilskudd og utbetaling til fylkeskommunene, desember 2022 (termin 11)</t>
  </si>
  <si>
    <t>Herav kompensasjon for inntektsbortfall i kollektivtrafikk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</si>
</sst>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4" fillId="0" borderId="3" xfId="0" applyNumberFormat="1" applyFont="1" applyBorder="1"/>
    <xf numFmtId="3" fontId="4" fillId="0" borderId="8" xfId="0" applyNumberFormat="1" applyFont="1" applyBorder="1"/>
    <xf numFmtId="3" fontId="5" fillId="0" borderId="9" xfId="0" applyNumberFormat="1" applyFont="1" applyBorder="1"/>
    <xf numFmtId="3" fontId="7" fillId="0" borderId="7" xfId="0" applyNumberFormat="1" applyFont="1" applyBorder="1"/>
    <xf numFmtId="3" fontId="7" fillId="0" borderId="10" xfId="0" applyNumberFormat="1" applyFont="1" applyBorder="1"/>
    <xf numFmtId="3" fontId="8" fillId="0" borderId="11" xfId="0" applyNumberFormat="1" applyFont="1" applyBorder="1"/>
    <xf numFmtId="3" fontId="6" fillId="0" borderId="0" xfId="0" applyNumberFormat="1" applyFont="1"/>
    <xf numFmtId="3" fontId="9" fillId="0" borderId="0" xfId="0" applyNumberFormat="1" applyFont="1"/>
    <xf numFmtId="3" fontId="3" fillId="3" borderId="2" xfId="0" applyNumberFormat="1" applyFont="1" applyFill="1" applyBorder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top" wrapText="1"/>
    </xf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topLeftCell="A4" zoomScale="80" zoomScaleNormal="80" workbookViewId="0">
      <selection activeCell="D20" sqref="D20"/>
    </sheetView>
  </sheetViews>
  <sheetFormatPr baseColWidth="10" defaultColWidth="15.81640625" defaultRowHeight="15.5" x14ac:dyDescent="0.4"/>
  <cols>
    <col min="1" max="1" width="18.81640625" style="11" bestFit="1" customWidth="1"/>
    <col min="2" max="2" width="18.81640625" style="11" customWidth="1"/>
    <col min="3" max="3" width="18.453125" style="11" hidden="1" customWidth="1"/>
    <col min="4" max="4" width="14.7265625" style="11" customWidth="1"/>
    <col min="5" max="5" width="12.7265625" style="11" bestFit="1" customWidth="1"/>
    <col min="6" max="6" width="15.26953125" style="11" bestFit="1" customWidth="1"/>
    <col min="7" max="9" width="15.7265625" style="11" customWidth="1"/>
    <col min="10" max="10" width="15.81640625" style="11" bestFit="1" customWidth="1"/>
    <col min="11" max="11" width="15.26953125" style="11" customWidth="1"/>
    <col min="12" max="12" width="17.26953125" style="11" bestFit="1" customWidth="1"/>
    <col min="13" max="215" width="11.453125" style="11" customWidth="1"/>
    <col min="216" max="16384" width="15.81640625" style="11"/>
  </cols>
  <sheetData>
    <row r="1" spans="1:12" s="1" customFormat="1" ht="15.75" customHeight="1" x14ac:dyDescent="0.4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3" customFormat="1" ht="14" x14ac:dyDescent="0.35">
      <c r="A2" s="2"/>
      <c r="B2" s="2"/>
      <c r="C2" s="2"/>
      <c r="L2" s="12"/>
    </row>
    <row r="3" spans="1:12" s="3" customFormat="1" ht="14" x14ac:dyDescent="0.35">
      <c r="A3" s="4"/>
      <c r="B3" s="4"/>
      <c r="C3" s="4"/>
      <c r="D3" s="5"/>
      <c r="E3" s="5"/>
      <c r="F3" s="5"/>
      <c r="G3" s="5"/>
      <c r="H3" s="5"/>
      <c r="I3" s="5"/>
      <c r="J3" s="5"/>
      <c r="K3" s="13"/>
      <c r="L3" s="13"/>
    </row>
    <row r="4" spans="1:12" s="3" customFormat="1" ht="70" x14ac:dyDescent="0.35">
      <c r="A4" s="4"/>
      <c r="B4" s="5" t="s">
        <v>4</v>
      </c>
      <c r="C4" s="5" t="s">
        <v>22</v>
      </c>
      <c r="D4" s="5" t="s">
        <v>8</v>
      </c>
      <c r="E4" s="5" t="s">
        <v>5</v>
      </c>
      <c r="F4" s="5" t="s">
        <v>6</v>
      </c>
      <c r="G4" s="5" t="s">
        <v>9</v>
      </c>
      <c r="H4" s="5" t="s">
        <v>25</v>
      </c>
      <c r="I4" s="5" t="s">
        <v>27</v>
      </c>
      <c r="J4" s="5" t="s">
        <v>7</v>
      </c>
      <c r="K4" s="13" t="s">
        <v>24</v>
      </c>
      <c r="L4" s="13" t="s">
        <v>21</v>
      </c>
    </row>
    <row r="5" spans="1:12" s="3" customFormat="1" ht="14" x14ac:dyDescent="0.35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 t="s">
        <v>3</v>
      </c>
      <c r="H5" s="5" t="s">
        <v>3</v>
      </c>
      <c r="I5" s="5" t="s">
        <v>3</v>
      </c>
      <c r="J5" s="5"/>
      <c r="K5" s="13"/>
      <c r="L5" s="13"/>
    </row>
    <row r="6" spans="1:12" s="3" customFormat="1" ht="14" x14ac:dyDescent="0.35">
      <c r="A6" s="6"/>
      <c r="B6" s="5">
        <v>1</v>
      </c>
      <c r="C6" s="5" t="s">
        <v>23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27">
        <v>9</v>
      </c>
      <c r="L6" s="26">
        <v>10</v>
      </c>
    </row>
    <row r="7" spans="1:12" s="9" customFormat="1" ht="14" x14ac:dyDescent="0.35">
      <c r="A7" s="7" t="s">
        <v>10</v>
      </c>
      <c r="B7" s="16">
        <v>51598000</v>
      </c>
      <c r="C7" s="16">
        <v>0</v>
      </c>
      <c r="D7" s="16">
        <v>0</v>
      </c>
      <c r="E7" s="16">
        <v>0</v>
      </c>
      <c r="F7" s="16">
        <v>47091000</v>
      </c>
      <c r="G7" s="16">
        <v>0</v>
      </c>
      <c r="H7" s="16">
        <v>0</v>
      </c>
      <c r="I7" s="16">
        <v>47091000</v>
      </c>
      <c r="J7" s="16">
        <v>98689000</v>
      </c>
      <c r="K7" s="25">
        <v>-74096936</v>
      </c>
      <c r="L7" s="21">
        <v>1504181910</v>
      </c>
    </row>
    <row r="8" spans="1:12" s="9" customFormat="1" ht="14" x14ac:dyDescent="0.35">
      <c r="A8" s="7" t="s">
        <v>11</v>
      </c>
      <c r="B8" s="8">
        <v>35817000</v>
      </c>
      <c r="C8" s="8">
        <v>0</v>
      </c>
      <c r="D8" s="8">
        <v>0</v>
      </c>
      <c r="E8" s="8">
        <v>0</v>
      </c>
      <c r="F8" s="8">
        <v>24249000</v>
      </c>
      <c r="G8" s="8">
        <v>0</v>
      </c>
      <c r="H8" s="8">
        <v>1000000</v>
      </c>
      <c r="I8" s="8">
        <v>23249000</v>
      </c>
      <c r="J8" s="8">
        <v>60066000</v>
      </c>
      <c r="K8" s="18">
        <v>0</v>
      </c>
      <c r="L8" s="21">
        <v>2972890085</v>
      </c>
    </row>
    <row r="9" spans="1:12" s="9" customFormat="1" ht="14" x14ac:dyDescent="0.35">
      <c r="A9" s="10" t="s">
        <v>12</v>
      </c>
      <c r="B9" s="14">
        <v>19601000</v>
      </c>
      <c r="C9" s="14">
        <v>0</v>
      </c>
      <c r="D9" s="14">
        <v>0</v>
      </c>
      <c r="E9" s="14">
        <v>0</v>
      </c>
      <c r="F9" s="14">
        <v>12723000</v>
      </c>
      <c r="G9" s="14">
        <v>0</v>
      </c>
      <c r="H9" s="14">
        <v>0</v>
      </c>
      <c r="I9" s="14">
        <v>12723000</v>
      </c>
      <c r="J9" s="14">
        <v>32324000</v>
      </c>
      <c r="K9" s="19">
        <v>0</v>
      </c>
      <c r="L9" s="21">
        <v>3516904302</v>
      </c>
    </row>
    <row r="10" spans="1:12" s="9" customFormat="1" ht="14" x14ac:dyDescent="0.35">
      <c r="A10" s="7" t="s">
        <v>14</v>
      </c>
      <c r="B10" s="16">
        <v>17709000</v>
      </c>
      <c r="C10" s="16">
        <v>0</v>
      </c>
      <c r="D10" s="16">
        <v>0</v>
      </c>
      <c r="E10" s="16">
        <v>0</v>
      </c>
      <c r="F10" s="16">
        <v>17595000</v>
      </c>
      <c r="G10" s="16">
        <v>0</v>
      </c>
      <c r="H10" s="8">
        <v>1000000</v>
      </c>
      <c r="I10" s="8">
        <v>16595000</v>
      </c>
      <c r="J10" s="8">
        <v>35304000</v>
      </c>
      <c r="K10" s="18">
        <v>0</v>
      </c>
      <c r="L10" s="22">
        <v>4209794544</v>
      </c>
    </row>
    <row r="11" spans="1:12" s="9" customFormat="1" ht="14" x14ac:dyDescent="0.35">
      <c r="A11" s="7" t="s">
        <v>15</v>
      </c>
      <c r="B11" s="8">
        <v>93579000</v>
      </c>
      <c r="C11" s="8">
        <v>0</v>
      </c>
      <c r="D11" s="8">
        <v>0</v>
      </c>
      <c r="E11" s="8">
        <v>0</v>
      </c>
      <c r="F11" s="8">
        <v>103552000</v>
      </c>
      <c r="G11" s="8">
        <v>0</v>
      </c>
      <c r="H11" s="8">
        <v>0</v>
      </c>
      <c r="I11" s="8">
        <v>103552000</v>
      </c>
      <c r="J11" s="8">
        <v>197131000</v>
      </c>
      <c r="K11" s="18">
        <v>0</v>
      </c>
      <c r="L11" s="21">
        <v>5268051430</v>
      </c>
    </row>
    <row r="12" spans="1:12" s="9" customFormat="1" ht="14" x14ac:dyDescent="0.35">
      <c r="A12" s="10" t="s">
        <v>16</v>
      </c>
      <c r="B12" s="14">
        <v>27372000</v>
      </c>
      <c r="C12" s="14">
        <v>0</v>
      </c>
      <c r="D12" s="14">
        <v>0</v>
      </c>
      <c r="E12" s="14">
        <v>0</v>
      </c>
      <c r="F12" s="14">
        <v>17767000</v>
      </c>
      <c r="G12" s="14">
        <v>0</v>
      </c>
      <c r="H12" s="14">
        <v>0</v>
      </c>
      <c r="I12" s="14">
        <v>17767000</v>
      </c>
      <c r="J12" s="14">
        <v>45139000</v>
      </c>
      <c r="K12" s="19">
        <v>0</v>
      </c>
      <c r="L12" s="21">
        <v>3258379305</v>
      </c>
    </row>
    <row r="13" spans="1:12" s="9" customFormat="1" ht="14" x14ac:dyDescent="0.35">
      <c r="A13" s="7" t="s">
        <v>17</v>
      </c>
      <c r="B13" s="16">
        <v>31322000</v>
      </c>
      <c r="C13" s="16">
        <v>0</v>
      </c>
      <c r="D13" s="16">
        <v>0</v>
      </c>
      <c r="E13" s="16">
        <v>0</v>
      </c>
      <c r="F13" s="16">
        <v>20331000</v>
      </c>
      <c r="G13" s="16">
        <v>0</v>
      </c>
      <c r="H13" s="8">
        <v>0</v>
      </c>
      <c r="I13" s="8">
        <v>20331000</v>
      </c>
      <c r="J13" s="8">
        <v>51653000</v>
      </c>
      <c r="K13" s="18">
        <v>0</v>
      </c>
      <c r="L13" s="22">
        <v>2708805713</v>
      </c>
    </row>
    <row r="14" spans="1:12" s="9" customFormat="1" ht="14" x14ac:dyDescent="0.35">
      <c r="A14" s="7" t="s">
        <v>18</v>
      </c>
      <c r="B14" s="8">
        <v>22940000</v>
      </c>
      <c r="C14" s="8">
        <v>0</v>
      </c>
      <c r="D14" s="8">
        <v>0</v>
      </c>
      <c r="E14" s="8">
        <v>0</v>
      </c>
      <c r="F14" s="8">
        <v>14890000</v>
      </c>
      <c r="G14" s="8">
        <v>0</v>
      </c>
      <c r="H14" s="8">
        <v>0</v>
      </c>
      <c r="I14" s="8">
        <v>14890000</v>
      </c>
      <c r="J14" s="8">
        <v>37830000</v>
      </c>
      <c r="K14" s="18">
        <v>0</v>
      </c>
      <c r="L14" s="21">
        <v>2531146012</v>
      </c>
    </row>
    <row r="15" spans="1:12" s="9" customFormat="1" ht="14" x14ac:dyDescent="0.35">
      <c r="A15" s="10" t="s">
        <v>19</v>
      </c>
      <c r="B15" s="14">
        <v>47282000</v>
      </c>
      <c r="C15" s="14">
        <v>0</v>
      </c>
      <c r="D15" s="14">
        <v>0</v>
      </c>
      <c r="E15" s="14">
        <v>0</v>
      </c>
      <c r="F15" s="14">
        <v>45991000</v>
      </c>
      <c r="G15" s="14">
        <v>0</v>
      </c>
      <c r="H15" s="14">
        <v>0</v>
      </c>
      <c r="I15" s="14">
        <v>45991000</v>
      </c>
      <c r="J15" s="14">
        <v>93273000</v>
      </c>
      <c r="K15" s="19">
        <v>0</v>
      </c>
      <c r="L15" s="21">
        <v>6411889485</v>
      </c>
    </row>
    <row r="16" spans="1:12" s="9" customFormat="1" ht="14" x14ac:dyDescent="0.35">
      <c r="A16" s="7" t="s">
        <v>13</v>
      </c>
      <c r="B16" s="16">
        <v>34957000</v>
      </c>
      <c r="C16" s="16">
        <v>0</v>
      </c>
      <c r="D16" s="16">
        <v>0</v>
      </c>
      <c r="E16" s="16">
        <v>0</v>
      </c>
      <c r="F16" s="16">
        <v>22691000</v>
      </c>
      <c r="G16" s="16">
        <v>0</v>
      </c>
      <c r="H16" s="8">
        <v>0</v>
      </c>
      <c r="I16" s="8">
        <v>22691000</v>
      </c>
      <c r="J16" s="8">
        <v>57648000</v>
      </c>
      <c r="K16" s="18">
        <v>0</v>
      </c>
      <c r="L16" s="22">
        <v>4162612713</v>
      </c>
    </row>
    <row r="17" spans="1:12" s="9" customFormat="1" ht="14" x14ac:dyDescent="0.35">
      <c r="A17" s="7" t="s">
        <v>20</v>
      </c>
      <c r="B17" s="14">
        <v>17823000</v>
      </c>
      <c r="C17" s="14">
        <v>0</v>
      </c>
      <c r="D17" s="14">
        <v>0</v>
      </c>
      <c r="E17" s="14">
        <v>0</v>
      </c>
      <c r="F17" s="14">
        <v>21753000</v>
      </c>
      <c r="G17" s="14">
        <v>0</v>
      </c>
      <c r="H17" s="14">
        <v>10184000</v>
      </c>
      <c r="I17" s="14">
        <v>11569000</v>
      </c>
      <c r="J17" s="14">
        <v>39576000</v>
      </c>
      <c r="K17" s="19">
        <v>0</v>
      </c>
      <c r="L17" s="21">
        <v>4070204437</v>
      </c>
    </row>
    <row r="18" spans="1:12" s="9" customFormat="1" ht="14.5" thickBot="1" x14ac:dyDescent="0.4">
      <c r="A18" s="17"/>
      <c r="B18" s="15">
        <v>400000000</v>
      </c>
      <c r="C18" s="15">
        <v>0</v>
      </c>
      <c r="D18" s="15">
        <v>0</v>
      </c>
      <c r="E18" s="15">
        <v>0</v>
      </c>
      <c r="F18" s="15">
        <v>348633000</v>
      </c>
      <c r="G18" s="15">
        <v>0</v>
      </c>
      <c r="H18" s="15">
        <v>12184000</v>
      </c>
      <c r="I18" s="15">
        <v>336449000</v>
      </c>
      <c r="J18" s="15">
        <v>748633000</v>
      </c>
      <c r="K18" s="20">
        <f>SUM(K7:K17)</f>
        <v>-74096936</v>
      </c>
      <c r="L18" s="23">
        <v>40614859936</v>
      </c>
    </row>
    <row r="20" spans="1:12" x14ac:dyDescent="0.4">
      <c r="G20" s="24"/>
      <c r="H20" s="24"/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2020-09-01T13:56:47Z</cp:lastPrinted>
  <dcterms:created xsi:type="dcterms:W3CDTF">2011-01-05T08:21:38Z</dcterms:created>
  <dcterms:modified xsi:type="dcterms:W3CDTF">2022-12-22T15:58:03Z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