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Kommunene\"/>
    </mc:Choice>
  </mc:AlternateContent>
  <xr:revisionPtr revIDLastSave="0" documentId="13_ncr:1_{F8712791-ED5B-4631-B7A6-B1E1F089E0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_xlnm._FilterDatabase" localSheetId="0" hidden="1">'Ark1'!$A$3:$R$362</definedName>
    <definedName name="EksterneData_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8" i="1" l="1"/>
  <c r="Q288" i="1"/>
  <c r="Q237" i="1" l="1"/>
  <c r="Q299" i="1"/>
  <c r="Q274" i="1" l="1"/>
  <c r="Q262" i="1"/>
  <c r="Q252" i="1"/>
  <c r="Q241" i="1"/>
  <c r="Q235" i="1"/>
  <c r="Q22" i="1"/>
  <c r="Q6" i="1"/>
  <c r="Q289" i="1"/>
  <c r="Q290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<sst xmlns="http://schemas.openxmlformats.org/spreadsheetml/2006/main" count="390" uniqueCount="385">
  <si>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</si>
  <si>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</si>
  <si>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</si>
  <si>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</si>
  <si>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</si>
  <si>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</si>
  <si>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</si>
  <si>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</si>
  <si>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</si>
  <si>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</si>
  <si>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</si>
  <si>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</si>
  <si>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</si>
  <si>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</si>
  <si>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</si>
  <si>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</si>
  <si>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</si>
  <si>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</si>
  <si>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</si>
  <si>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</si>
  <si>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</si>
  <si>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</si>
  <si>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</si>
  <si>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</si>
  <si>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</si>
  <si>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</si>
  <si>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</si>
  <si>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</si>
  <si>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</si>
  <si>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</si>
  <si>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</si>
  <si>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</si>
  <si>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</si>
  <si>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</si>
  <si>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</si>
  <si>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</si>
  <si>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</si>
  <si>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</si>
  <si>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</si>
  <si>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</si>
  <si>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</si>
  <si>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</si>
  <si>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</si>
  <si>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</si>
  <si>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</si>
  <si>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</si>
  <si>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</si>
  <si>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</si>
  <si>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</si>
  <si>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</si>
  <si>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</si>
  <si>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</si>
  <si>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</si>
  <si>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</si>
  <si>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</si>
  <si>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</si>
  <si>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</si>
  <si>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</si>
  <si>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</si>
  <si>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</si>
  <si>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</si>
  <si>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</si>
  <si>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</si>
  <si>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</si>
  <si>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</si>
  <si>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</si>
  <si>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</si>
  <si>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</si>
  <si>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</si>
  <si>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</si>
  <si>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</si>
  <si>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</si>
  <si>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</si>
  <si>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</si>
  <si>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</si>
  <si>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</si>
  <si>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</si>
  <si>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</si>
  <si>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</si>
  <si>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</si>
  <si>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</si>
  <si>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</si>
  <si>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</si>
  <si>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</si>
  <si>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</si>
  <si>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</si>
  <si>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</si>
  <si>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</si>
  <si>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</si>
  <si>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</si>
  <si>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</si>
  <si>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</si>
  <si>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</si>
  <si>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</si>
  <si>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</si>
  <si>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</si>
  <si>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</si>
  <si>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</si>
  <si>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</si>
  <si>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</si>
  <si>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</si>
  <si>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</si>
  <si>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</si>
  <si>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</si>
  <si>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</si>
  <si>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</si>
  <si>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</si>
  <si>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</si>
  <si>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</si>
  <si>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</si>
  <si>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</si>
  <si>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</si>
  <si>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</si>
  <si>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</si>
  <si>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</si>
  <si>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</si>
  <si>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</si>
  <si>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</si>
  <si>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</si>
  <si>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</si>
  <si>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</si>
  <si>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</si>
  <si>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</si>
  <si>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</si>
  <si>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</si>
  <si>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</si>
  <si>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</si>
  <si>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</si>
  <si>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</si>
  <si>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</si>
  <si>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</si>
  <si>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</si>
  <si>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</si>
  <si>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</si>
  <si>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</si>
  <si>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</si>
  <si>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</si>
  <si>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</si>
  <si>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</si>
  <si>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</si>
  <si>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</si>
  <si>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</si>
  <si>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</si>
  <si>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</si>
  <si>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</si>
  <si>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</si>
  <si>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</si>
  <si>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</si>
  <si>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</si>
  <si>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</si>
  <si>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</si>
  <si>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</si>
  <si>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</si>
  <si>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</si>
  <si>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</si>
  <si>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</si>
  <si>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</si>
  <si>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</si>
  <si>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</si>
  <si>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</si>
  <si>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</si>
  <si>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</si>
  <si>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</si>
  <si>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</si>
  <si>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</si>
  <si>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</si>
  <si>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</si>
  <si>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</si>
  <si>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</si>
  <si>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</si>
  <si>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</si>
  <si>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</si>
  <si>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</si>
  <si>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</si>
  <si>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</si>
  <si>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</si>
  <si>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</si>
  <si>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</si>
  <si>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</si>
  <si>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</si>
  <si>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</si>
  <si>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</si>
  <si>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</si>
  <si>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</si>
  <si>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</si>
  <si>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</si>
  <si>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</si>
  <si>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</si>
  <si>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</si>
  <si>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</si>
  <si>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</si>
  <si>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</si>
  <si>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</si>
  <si>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</si>
  <si>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</si>
  <si>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</si>
  <si>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</si>
  <si>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</si>
  <si>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</si>
  <si>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</si>
  <si>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</si>
  <si>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</si>
  <si>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</si>
  <si>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</si>
  <si>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</si>
  <si>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</si>
  <si>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</si>
  <si>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</si>
  <si>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</si>
  <si>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</si>
  <si>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</si>
  <si>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</si>
  <si>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</si>
  <si>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</si>
  <si>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</si>
  <si>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</si>
  <si>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</si>
  <si>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</si>
  <si>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</si>
  <si>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</si>
  <si>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</si>
  <si>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</si>
  <si>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</si>
  <si>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</si>
  <si>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</si>
  <si>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</si>
  <si>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</si>
  <si>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</si>
  <si>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</si>
  <si>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</si>
  <si>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</si>
  <si>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</si>
  <si>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</si>
  <si>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</si>
  <si>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</si>
  <si>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</si>
  <si>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</si>
  <si>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</si>
  <si>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</si>
  <si>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</si>
  <si>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</si>
  <si>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</si>
  <si>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</si>
  <si>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</si>
  <si>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</si>
  <si>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</si>
  <si>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</si>
  <si>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</si>
  <si>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</si>
  <si>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</si>
  <si>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</si>
  <si>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</si>
  <si>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</si>
  <si>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</si>
  <si>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</si>
  <si>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</si>
  <si>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</si>
  <si>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</si>
  <si>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</si>
  <si>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</si>
  <si>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</si>
  <si>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</si>
  <si>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</si>
  <si>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</si>
  <si>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</si>
  <si>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</si>
  <si>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</si>
  <si>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</si>
  <si>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</si>
  <si>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</si>
  <si>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</si>
  <si>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</si>
  <si>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</si>
  <si>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</si>
  <si>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</si>
  <si>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</si>
  <si>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</si>
  <si>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</si>
  <si>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</si>
  <si>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</si>
  <si>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</si>
  <si>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</si>
  <si>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</si>
  <si>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</si>
  <si>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</si>
  <si>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</si>
  <si>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</si>
  <si>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</si>
  <si>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</si>
  <si>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</si>
  <si>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</si>
  <si>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</si>
  <si>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</si>
  <si>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</si>
  <si>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</si>
  <si>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</si>
  <si>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</si>
  <si>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</si>
  <si>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</si>
  <si>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</si>
  <si>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</si>
  <si>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</si>
  <si>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</si>
  <si>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</si>
  <si>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</si>
  <si>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</si>
  <si>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</si>
  <si>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</si>
  <si>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</si>
  <si>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</si>
  <si>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</si>
  <si>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</si>
  <si>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</si>
  <si>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</si>
  <si>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</si>
  <si>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</si>
  <si>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</si>
  <si>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</si>
  <si>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</si>
  <si>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</si>
  <si>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</si>
  <si>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</si>
  <si>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</si>
  <si>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</si>
  <si>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</si>
  <si>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</si>
  <si>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</si>
  <si>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</si>
  <si>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</si>
  <si>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</si>
  <si>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</si>
  <si>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</si>
  <si>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</si>
  <si>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</si>
  <si>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</si>
  <si>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</si>
  <si>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</si>
  <si>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</si>
  <si>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</si>
  <si>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</si>
  <si>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</si>
  <si>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</si>
  <si>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</si>
  <si>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</si>
  <si>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</si>
  <si>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</si>
  <si>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</si>
  <si>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</si>
  <si>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</si>
  <si>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</si>
  <si>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</si>
  <si>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</si>
  <si>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</si>
  <si>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</si>
  <si>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</si>
  <si>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</si>
  <si>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</si>
  <si>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</si>
  <si>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</si>
  <si>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</si>
  <si>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</si>
  <si>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</si>
  <si>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</si>
  <si>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</si>
  <si>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</si>
  <si>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</si>
  <si>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</si>
  <si>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</si>
  <si>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</si>
  <si>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</si>
  <si>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</si>
  <si>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</si>
  <si>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</si>
  <si>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</si>
  <si>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</si>
  <si>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</si>
  <si>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</si>
  <si>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</si>
  <si>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</si>
  <si>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1A</t>
  </si>
  <si>
    <t>Beregning av rammetilskudd og utbetaling til kommunene, mars 2022 (termin 3)</t>
  </si>
  <si>
    <t>1B</t>
  </si>
  <si>
    <t>Herav midler til dekning av vaksinasjonsutgifter</t>
  </si>
  <si>
    <t>Herav midler til forlengelse av kvalifiseringsprogrammet</t>
  </si>
  <si>
    <t>Herav ekstra skjønn fra statsforvalteren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</si>
</sst>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8" fillId="0" borderId="14" xfId="0" applyNumberFormat="1" applyFont="1" applyBorder="1"/>
    <xf numFmtId="3" fontId="7" fillId="0" borderId="15" xfId="0" applyNumberFormat="1" applyFont="1" applyBorder="1"/>
    <xf numFmtId="3" fontId="3" fillId="2" borderId="5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3"/>
  <sheetViews>
    <sheetView tabSelected="1" zoomScale="70" zoomScaleNormal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R367" sqref="R367"/>
    </sheetView>
  </sheetViews>
  <sheetFormatPr baseColWidth="10" defaultColWidth="11.81640625" defaultRowHeight="12" x14ac:dyDescent="0.3"/>
  <cols>
    <col min="1" max="1" width="17.26953125" style="2" customWidth="1"/>
    <col min="2" max="4" width="14.453125" style="2" customWidth="1"/>
    <col min="5" max="5" width="14.453125" style="2" hidden="1" customWidth="1"/>
    <col min="6" max="6" width="14.453125" style="2" customWidth="1"/>
    <col min="7" max="7" width="12.26953125" style="2" customWidth="1"/>
    <col min="8" max="8" width="12.7265625" style="2" customWidth="1"/>
    <col min="9" max="10" width="11.81640625" style="2"/>
    <col min="11" max="11" width="12.81640625" style="2" customWidth="1"/>
    <col min="12" max="15" width="11.81640625" style="2"/>
    <col min="16" max="16" width="13.453125" style="2" customWidth="1"/>
    <col min="17" max="17" width="12.54296875" style="2" bestFit="1" customWidth="1"/>
    <col min="18" max="18" width="12.81640625" style="14" customWidth="1"/>
    <col min="19" max="16384" width="11.81640625" style="2"/>
  </cols>
  <sheetData>
    <row r="1" spans="1:18" s="1" customFormat="1" ht="18.5" x14ac:dyDescent="0.35">
      <c r="A1" s="34" t="s">
        <v>380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2"/>
    </row>
    <row r="3" spans="1:18" s="5" customFormat="1" ht="36" customHeight="1" x14ac:dyDescent="0.3">
      <c r="A3" s="3" t="s">
        <v>0</v>
      </c>
      <c r="B3" s="4" t="s">
        <v>85</v>
      </c>
      <c r="C3" s="33" t="s">
        <v>382</v>
      </c>
      <c r="D3" s="4" t="s">
        <v>383</v>
      </c>
      <c r="E3" s="4" t="s">
        <v>87</v>
      </c>
      <c r="F3" s="4" t="s">
        <v>89</v>
      </c>
      <c r="G3" s="4" t="s">
        <v>90</v>
      </c>
      <c r="H3" s="4" t="s">
        <v>101</v>
      </c>
      <c r="I3" s="4" t="s">
        <v>93</v>
      </c>
      <c r="J3" s="4" t="s">
        <v>95</v>
      </c>
      <c r="K3" s="4" t="s">
        <v>384</v>
      </c>
      <c r="L3" s="4" t="s">
        <v>378</v>
      </c>
      <c r="M3" s="4" t="s">
        <v>103</v>
      </c>
      <c r="N3" s="4" t="s">
        <v>96</v>
      </c>
      <c r="O3" s="4" t="s">
        <v>1</v>
      </c>
      <c r="P3" s="4" t="s">
        <v>99</v>
      </c>
      <c r="Q3" s="15" t="s">
        <v>100</v>
      </c>
      <c r="R3" s="13" t="s">
        <v>377</v>
      </c>
    </row>
    <row r="4" spans="1:18" s="5" customFormat="1" ht="25.5" customHeight="1" x14ac:dyDescent="0.3">
      <c r="A4" s="4"/>
      <c r="B4" s="4" t="s">
        <v>86</v>
      </c>
      <c r="C4" s="4" t="s">
        <v>86</v>
      </c>
      <c r="D4" s="4" t="s">
        <v>86</v>
      </c>
      <c r="E4" s="4"/>
      <c r="F4" s="4"/>
      <c r="G4" s="4" t="s">
        <v>91</v>
      </c>
      <c r="H4" s="4" t="s">
        <v>92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102</v>
      </c>
      <c r="N4" s="4" t="s">
        <v>97</v>
      </c>
      <c r="O4" s="4" t="s">
        <v>98</v>
      </c>
      <c r="P4" s="4"/>
      <c r="Q4" s="15"/>
      <c r="R4" s="13"/>
    </row>
    <row r="5" spans="1:18" s="7" customFormat="1" ht="16.5" customHeight="1" x14ac:dyDescent="0.3">
      <c r="A5" s="28"/>
      <c r="B5" s="6">
        <v>1</v>
      </c>
      <c r="C5" s="6" t="s">
        <v>379</v>
      </c>
      <c r="D5" s="6" t="s">
        <v>381</v>
      </c>
      <c r="E5" s="6" t="s">
        <v>88</v>
      </c>
      <c r="F5" s="6">
        <v>2</v>
      </c>
      <c r="G5" s="6">
        <v>3</v>
      </c>
      <c r="H5" s="6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>
        <v>12</v>
      </c>
      <c r="Q5" s="32">
        <v>13</v>
      </c>
      <c r="R5" s="13">
        <v>14</v>
      </c>
    </row>
    <row r="6" spans="1:18" x14ac:dyDescent="0.3">
      <c r="A6" s="8" t="s">
        <v>2</v>
      </c>
      <c r="B6" s="21">
        <v>1549334800</v>
      </c>
      <c r="C6" s="21">
        <v>90525000</v>
      </c>
      <c r="D6" s="21">
        <v>1988000</v>
      </c>
      <c r="E6" s="21">
        <v>-617989651</v>
      </c>
      <c r="F6" s="21">
        <v>-617989651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27392500</v>
      </c>
      <c r="P6" s="21">
        <v>958737649</v>
      </c>
      <c r="Q6" s="16">
        <f>E6-F6</f>
        <v>0</v>
      </c>
      <c r="R6" s="29">
        <v>2284572044</v>
      </c>
    </row>
    <row r="7" spans="1:18" x14ac:dyDescent="0.3">
      <c r="A7" s="9" t="s">
        <v>3</v>
      </c>
      <c r="B7" s="19">
        <v>42161600</v>
      </c>
      <c r="C7" s="19">
        <v>1923000</v>
      </c>
      <c r="D7" s="19">
        <v>26000</v>
      </c>
      <c r="E7" s="19">
        <v>-2297523</v>
      </c>
      <c r="F7" s="19">
        <v>-2297523</v>
      </c>
      <c r="G7" s="19">
        <v>0</v>
      </c>
      <c r="H7" s="19">
        <v>0</v>
      </c>
      <c r="I7" s="19">
        <v>250000</v>
      </c>
      <c r="J7" s="19">
        <v>250000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40114077</v>
      </c>
      <c r="Q7" s="17">
        <v>0</v>
      </c>
      <c r="R7" s="29">
        <v>123273028</v>
      </c>
    </row>
    <row r="8" spans="1:18" x14ac:dyDescent="0.3">
      <c r="A8" s="10" t="s">
        <v>4</v>
      </c>
      <c r="B8" s="22">
        <v>362764900</v>
      </c>
      <c r="C8" s="22">
        <v>18724000</v>
      </c>
      <c r="D8" s="22">
        <v>303000</v>
      </c>
      <c r="E8" s="22">
        <v>-86130942</v>
      </c>
      <c r="F8" s="22">
        <v>-86130942</v>
      </c>
      <c r="G8" s="22">
        <v>0</v>
      </c>
      <c r="H8" s="22">
        <v>0</v>
      </c>
      <c r="I8" s="22">
        <v>240000</v>
      </c>
      <c r="J8" s="22">
        <v>240000</v>
      </c>
      <c r="K8" s="22">
        <v>0</v>
      </c>
      <c r="L8" s="22">
        <v>0</v>
      </c>
      <c r="M8" s="22">
        <v>0</v>
      </c>
      <c r="N8" s="22">
        <v>0</v>
      </c>
      <c r="O8" s="22">
        <v>5665000</v>
      </c>
      <c r="P8" s="22">
        <v>282538958</v>
      </c>
      <c r="Q8" s="18">
        <v>0</v>
      </c>
      <c r="R8" s="30">
        <v>839280271</v>
      </c>
    </row>
    <row r="9" spans="1:18" x14ac:dyDescent="0.3">
      <c r="A9" s="8" t="s">
        <v>5</v>
      </c>
      <c r="B9" s="21">
        <v>98541100</v>
      </c>
      <c r="C9" s="21">
        <v>4867000</v>
      </c>
      <c r="D9" s="21">
        <v>86000</v>
      </c>
      <c r="E9" s="21">
        <v>-7805583</v>
      </c>
      <c r="F9" s="21">
        <v>-7805583</v>
      </c>
      <c r="G9" s="21">
        <v>0</v>
      </c>
      <c r="H9" s="21">
        <v>0</v>
      </c>
      <c r="I9" s="21">
        <v>410000</v>
      </c>
      <c r="J9" s="21">
        <v>410000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91145517</v>
      </c>
      <c r="Q9" s="16">
        <v>0</v>
      </c>
      <c r="R9" s="29">
        <v>304727571</v>
      </c>
    </row>
    <row r="10" spans="1:18" x14ac:dyDescent="0.3">
      <c r="A10" s="9" t="s">
        <v>134</v>
      </c>
      <c r="B10" s="19">
        <v>216196300</v>
      </c>
      <c r="C10" s="19">
        <v>10519000</v>
      </c>
      <c r="D10" s="19">
        <v>164000</v>
      </c>
      <c r="E10" s="19">
        <v>-2603301</v>
      </c>
      <c r="F10" s="19">
        <v>-2603301</v>
      </c>
      <c r="G10" s="19">
        <v>0</v>
      </c>
      <c r="H10" s="19">
        <v>0</v>
      </c>
      <c r="I10" s="19">
        <v>120000</v>
      </c>
      <c r="J10" s="19">
        <v>120000</v>
      </c>
      <c r="K10" s="19">
        <v>0</v>
      </c>
      <c r="L10" s="19">
        <v>0</v>
      </c>
      <c r="M10" s="19">
        <v>897600</v>
      </c>
      <c r="N10" s="19">
        <v>0</v>
      </c>
      <c r="O10" s="19">
        <v>0</v>
      </c>
      <c r="P10" s="19">
        <v>214610599</v>
      </c>
      <c r="Q10" s="17">
        <v>0</v>
      </c>
      <c r="R10" s="29">
        <v>653623936</v>
      </c>
    </row>
    <row r="11" spans="1:18" x14ac:dyDescent="0.3">
      <c r="A11" s="10" t="s">
        <v>6</v>
      </c>
      <c r="B11" s="22">
        <v>12587500</v>
      </c>
      <c r="C11" s="22">
        <v>426000</v>
      </c>
      <c r="D11" s="22">
        <v>5000</v>
      </c>
      <c r="E11" s="22">
        <v>1339494</v>
      </c>
      <c r="F11" s="22">
        <v>1339494</v>
      </c>
      <c r="G11" s="22">
        <v>206300</v>
      </c>
      <c r="H11" s="22">
        <v>0</v>
      </c>
      <c r="I11" s="22">
        <v>150000</v>
      </c>
      <c r="J11" s="22">
        <v>150000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14283294</v>
      </c>
      <c r="Q11" s="18">
        <v>0</v>
      </c>
      <c r="R11" s="29">
        <v>43126530</v>
      </c>
    </row>
    <row r="12" spans="1:18" x14ac:dyDescent="0.3">
      <c r="A12" s="8" t="s">
        <v>7</v>
      </c>
      <c r="B12" s="21">
        <v>10992300</v>
      </c>
      <c r="C12" s="21">
        <v>414000</v>
      </c>
      <c r="D12" s="21">
        <v>6000</v>
      </c>
      <c r="E12" s="21">
        <v>2267633</v>
      </c>
      <c r="F12" s="21">
        <v>2267633</v>
      </c>
      <c r="G12" s="21">
        <v>482700</v>
      </c>
      <c r="H12" s="21">
        <v>0</v>
      </c>
      <c r="I12" s="21">
        <v>150000</v>
      </c>
      <c r="J12" s="21">
        <v>150000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13892633</v>
      </c>
      <c r="Q12" s="16">
        <v>0</v>
      </c>
      <c r="R12" s="29">
        <v>42377654</v>
      </c>
    </row>
    <row r="13" spans="1:18" x14ac:dyDescent="0.3">
      <c r="A13" s="9" t="s">
        <v>8</v>
      </c>
      <c r="B13" s="19">
        <v>9488400</v>
      </c>
      <c r="C13" s="19">
        <v>363000</v>
      </c>
      <c r="D13" s="19">
        <v>4000</v>
      </c>
      <c r="E13" s="19">
        <v>325613</v>
      </c>
      <c r="F13" s="19">
        <v>325613</v>
      </c>
      <c r="G13" s="19">
        <v>301700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10115713</v>
      </c>
      <c r="Q13" s="17">
        <v>0</v>
      </c>
      <c r="R13" s="29">
        <v>28042862</v>
      </c>
    </row>
    <row r="14" spans="1:18" x14ac:dyDescent="0.3">
      <c r="A14" s="10" t="s">
        <v>9</v>
      </c>
      <c r="B14" s="22">
        <v>55137300</v>
      </c>
      <c r="C14" s="22">
        <v>2497000</v>
      </c>
      <c r="D14" s="22">
        <v>31000</v>
      </c>
      <c r="E14" s="22">
        <v>11218704</v>
      </c>
      <c r="F14" s="22">
        <v>11218704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66356004</v>
      </c>
      <c r="Q14" s="18">
        <v>0</v>
      </c>
      <c r="R14" s="29">
        <v>195672130</v>
      </c>
    </row>
    <row r="15" spans="1:18" x14ac:dyDescent="0.3">
      <c r="A15" s="8" t="s">
        <v>10</v>
      </c>
      <c r="B15" s="21">
        <v>52973400</v>
      </c>
      <c r="C15" s="21">
        <v>2607000</v>
      </c>
      <c r="D15" s="21">
        <v>33000</v>
      </c>
      <c r="E15" s="21">
        <v>2715399</v>
      </c>
      <c r="F15" s="21">
        <v>2715399</v>
      </c>
      <c r="G15" s="21">
        <v>0</v>
      </c>
      <c r="H15" s="21">
        <v>0</v>
      </c>
      <c r="I15" s="21">
        <v>440000</v>
      </c>
      <c r="J15" s="21">
        <v>440000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56128799</v>
      </c>
      <c r="Q15" s="16">
        <v>0</v>
      </c>
      <c r="R15" s="29">
        <v>168452204</v>
      </c>
    </row>
    <row r="16" spans="1:18" x14ac:dyDescent="0.3">
      <c r="A16" s="9" t="s">
        <v>11</v>
      </c>
      <c r="B16" s="19">
        <v>52443500</v>
      </c>
      <c r="C16" s="19">
        <v>2510000</v>
      </c>
      <c r="D16" s="19">
        <v>34000</v>
      </c>
      <c r="E16" s="19">
        <v>-2701204</v>
      </c>
      <c r="F16" s="19">
        <v>-2701204</v>
      </c>
      <c r="G16" s="19">
        <v>0</v>
      </c>
      <c r="H16" s="19">
        <v>0</v>
      </c>
      <c r="I16" s="19">
        <v>200000</v>
      </c>
      <c r="J16" s="19">
        <v>200000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49942296</v>
      </c>
      <c r="Q16" s="17">
        <v>0</v>
      </c>
      <c r="R16" s="29">
        <v>147646291</v>
      </c>
    </row>
    <row r="17" spans="1:18" x14ac:dyDescent="0.3">
      <c r="A17" s="10" t="s">
        <v>12</v>
      </c>
      <c r="B17" s="22">
        <v>35557600</v>
      </c>
      <c r="C17" s="22">
        <v>1576000</v>
      </c>
      <c r="D17" s="22">
        <v>20000</v>
      </c>
      <c r="E17" s="22">
        <v>3173665</v>
      </c>
      <c r="F17" s="22">
        <v>3173665</v>
      </c>
      <c r="G17" s="22">
        <v>0</v>
      </c>
      <c r="H17" s="22">
        <v>0</v>
      </c>
      <c r="I17" s="22">
        <v>300000</v>
      </c>
      <c r="J17" s="22">
        <v>300000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39031265</v>
      </c>
      <c r="Q17" s="18">
        <v>0</v>
      </c>
      <c r="R17" s="29">
        <v>124591122</v>
      </c>
    </row>
    <row r="18" spans="1:18" x14ac:dyDescent="0.3">
      <c r="A18" s="8" t="s">
        <v>13</v>
      </c>
      <c r="B18" s="21">
        <v>73737800</v>
      </c>
      <c r="C18" s="21">
        <v>3571000</v>
      </c>
      <c r="D18" s="21">
        <v>46000</v>
      </c>
      <c r="E18" s="21">
        <v>-22911254</v>
      </c>
      <c r="F18" s="21">
        <v>-22911254</v>
      </c>
      <c r="G18" s="23">
        <v>0</v>
      </c>
      <c r="H18" s="21">
        <v>0</v>
      </c>
      <c r="I18" s="21">
        <v>150000</v>
      </c>
      <c r="J18" s="21">
        <v>150000</v>
      </c>
      <c r="K18" s="21">
        <v>0</v>
      </c>
      <c r="L18" s="21">
        <v>0</v>
      </c>
      <c r="M18" s="21">
        <v>0</v>
      </c>
      <c r="N18" s="21">
        <v>154600</v>
      </c>
      <c r="O18" s="21">
        <v>0</v>
      </c>
      <c r="P18" s="21">
        <v>51131146</v>
      </c>
      <c r="Q18" s="16">
        <v>0</v>
      </c>
      <c r="R18" s="29">
        <v>172007102</v>
      </c>
    </row>
    <row r="19" spans="1:18" x14ac:dyDescent="0.3">
      <c r="A19" s="9" t="s">
        <v>14</v>
      </c>
      <c r="B19" s="19">
        <v>30791200</v>
      </c>
      <c r="C19" s="19">
        <v>1481000</v>
      </c>
      <c r="D19" s="19">
        <v>18000</v>
      </c>
      <c r="E19" s="19">
        <v>-2672952</v>
      </c>
      <c r="F19" s="19">
        <v>-2672952</v>
      </c>
      <c r="G19" s="20">
        <v>0</v>
      </c>
      <c r="H19" s="19">
        <v>0</v>
      </c>
      <c r="I19" s="19">
        <v>400000</v>
      </c>
      <c r="J19" s="19">
        <v>400000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28518248</v>
      </c>
      <c r="Q19" s="17">
        <v>0</v>
      </c>
      <c r="R19" s="29">
        <v>87304269</v>
      </c>
    </row>
    <row r="20" spans="1:18" x14ac:dyDescent="0.3">
      <c r="A20" s="10" t="s">
        <v>15</v>
      </c>
      <c r="B20" s="22">
        <v>38088600</v>
      </c>
      <c r="C20" s="22">
        <v>1716000</v>
      </c>
      <c r="D20" s="22">
        <v>22000</v>
      </c>
      <c r="E20" s="22">
        <v>1892999</v>
      </c>
      <c r="F20" s="22">
        <v>1892999</v>
      </c>
      <c r="G20" s="22">
        <v>0</v>
      </c>
      <c r="H20" s="22">
        <v>0</v>
      </c>
      <c r="I20" s="22">
        <v>420000</v>
      </c>
      <c r="J20" s="22">
        <v>420000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40401599</v>
      </c>
      <c r="Q20" s="18">
        <v>0</v>
      </c>
      <c r="R20" s="29">
        <v>124337233</v>
      </c>
    </row>
    <row r="21" spans="1:18" x14ac:dyDescent="0.3">
      <c r="A21" s="8" t="s">
        <v>16</v>
      </c>
      <c r="B21" s="21">
        <v>10492400</v>
      </c>
      <c r="C21" s="21">
        <v>333000</v>
      </c>
      <c r="D21" s="21">
        <v>4000</v>
      </c>
      <c r="E21" s="21">
        <v>1080968</v>
      </c>
      <c r="F21" s="21">
        <v>1080968</v>
      </c>
      <c r="G21" s="21">
        <v>603400</v>
      </c>
      <c r="H21" s="21">
        <v>0</v>
      </c>
      <c r="I21" s="21">
        <v>130000</v>
      </c>
      <c r="J21" s="21">
        <v>130000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12306768</v>
      </c>
      <c r="Q21" s="16">
        <v>0</v>
      </c>
      <c r="R21" s="29">
        <v>34804879</v>
      </c>
    </row>
    <row r="22" spans="1:18" x14ac:dyDescent="0.3">
      <c r="A22" s="9" t="s">
        <v>17</v>
      </c>
      <c r="B22" s="19">
        <v>15297400</v>
      </c>
      <c r="C22" s="19">
        <v>495000</v>
      </c>
      <c r="D22" s="19">
        <v>5000</v>
      </c>
      <c r="E22" s="19">
        <v>2535716</v>
      </c>
      <c r="F22" s="19">
        <v>2535716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17833116</v>
      </c>
      <c r="Q22" s="17">
        <f>E22-F22</f>
        <v>0</v>
      </c>
      <c r="R22" s="29">
        <v>52339688</v>
      </c>
    </row>
    <row r="23" spans="1:18" x14ac:dyDescent="0.3">
      <c r="A23" s="10" t="s">
        <v>18</v>
      </c>
      <c r="B23" s="22">
        <v>16370400</v>
      </c>
      <c r="C23" s="22">
        <v>590000</v>
      </c>
      <c r="D23" s="22">
        <v>7000</v>
      </c>
      <c r="E23" s="22">
        <v>824894</v>
      </c>
      <c r="F23" s="22">
        <v>824894</v>
      </c>
      <c r="G23" s="22">
        <v>670300</v>
      </c>
      <c r="H23" s="22">
        <v>0</v>
      </c>
      <c r="I23" s="22">
        <v>115000</v>
      </c>
      <c r="J23" s="22">
        <v>115000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17980594</v>
      </c>
      <c r="Q23" s="18">
        <v>0</v>
      </c>
      <c r="R23" s="29">
        <v>56307083</v>
      </c>
    </row>
    <row r="24" spans="1:18" x14ac:dyDescent="0.3">
      <c r="A24" s="8" t="s">
        <v>19</v>
      </c>
      <c r="B24" s="21">
        <v>3331000</v>
      </c>
      <c r="C24" s="21">
        <v>69000</v>
      </c>
      <c r="D24" s="21">
        <v>1000</v>
      </c>
      <c r="E24" s="21">
        <v>208449</v>
      </c>
      <c r="F24" s="21">
        <v>208449</v>
      </c>
      <c r="G24" s="21">
        <v>301700</v>
      </c>
      <c r="H24" s="21">
        <v>0</v>
      </c>
      <c r="I24" s="21">
        <v>120000</v>
      </c>
      <c r="J24" s="21">
        <v>120000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3961149</v>
      </c>
      <c r="Q24" s="16">
        <v>0</v>
      </c>
      <c r="R24" s="29">
        <v>11776190</v>
      </c>
    </row>
    <row r="25" spans="1:18" x14ac:dyDescent="0.3">
      <c r="A25" s="9" t="s">
        <v>20</v>
      </c>
      <c r="B25" s="19">
        <v>4139800</v>
      </c>
      <c r="C25" s="19">
        <v>112000</v>
      </c>
      <c r="D25" s="19">
        <v>1000</v>
      </c>
      <c r="E25" s="19">
        <v>-320773</v>
      </c>
      <c r="F25" s="19">
        <v>-320773</v>
      </c>
      <c r="G25" s="19">
        <v>301700</v>
      </c>
      <c r="H25" s="19">
        <v>0</v>
      </c>
      <c r="I25" s="19">
        <v>120000</v>
      </c>
      <c r="J25" s="19">
        <v>120000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4240727</v>
      </c>
      <c r="Q25" s="17">
        <v>0</v>
      </c>
      <c r="R25" s="29">
        <v>13486458</v>
      </c>
    </row>
    <row r="26" spans="1:18" x14ac:dyDescent="0.3">
      <c r="A26" s="10" t="s">
        <v>21</v>
      </c>
      <c r="B26" s="22">
        <v>37076300</v>
      </c>
      <c r="C26" s="22">
        <v>1467000</v>
      </c>
      <c r="D26" s="22">
        <v>15000</v>
      </c>
      <c r="E26" s="22">
        <v>-1270332</v>
      </c>
      <c r="F26" s="22">
        <v>-1270332</v>
      </c>
      <c r="G26" s="22">
        <v>0</v>
      </c>
      <c r="H26" s="22">
        <v>0</v>
      </c>
      <c r="I26" s="22">
        <v>80000</v>
      </c>
      <c r="J26" s="22">
        <v>80000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35885968</v>
      </c>
      <c r="Q26" s="18">
        <v>0</v>
      </c>
      <c r="R26" s="29">
        <v>118885169</v>
      </c>
    </row>
    <row r="27" spans="1:18" x14ac:dyDescent="0.3">
      <c r="A27" s="9" t="s">
        <v>22</v>
      </c>
      <c r="B27" s="21">
        <v>116611300</v>
      </c>
      <c r="C27" s="21">
        <v>5531000</v>
      </c>
      <c r="D27" s="21">
        <v>67000</v>
      </c>
      <c r="E27" s="21">
        <v>8001042</v>
      </c>
      <c r="F27" s="21">
        <v>8001042</v>
      </c>
      <c r="G27" s="21">
        <v>0</v>
      </c>
      <c r="H27" s="21">
        <v>0</v>
      </c>
      <c r="I27" s="21">
        <v>175000</v>
      </c>
      <c r="J27" s="21">
        <v>175000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124787342</v>
      </c>
      <c r="Q27" s="16">
        <v>0</v>
      </c>
      <c r="R27" s="29">
        <v>408721507</v>
      </c>
    </row>
    <row r="28" spans="1:18" x14ac:dyDescent="0.3">
      <c r="A28" s="9" t="s">
        <v>23</v>
      </c>
      <c r="B28" s="19">
        <v>2473100</v>
      </c>
      <c r="C28" s="19">
        <v>24000</v>
      </c>
      <c r="D28" s="19">
        <v>0</v>
      </c>
      <c r="E28" s="19">
        <v>-148447</v>
      </c>
      <c r="F28" s="19">
        <v>-148447</v>
      </c>
      <c r="G28" s="19">
        <v>603400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2928053</v>
      </c>
      <c r="Q28" s="17">
        <v>0</v>
      </c>
      <c r="R28" s="29">
        <v>9281488</v>
      </c>
    </row>
    <row r="29" spans="1:18" x14ac:dyDescent="0.3">
      <c r="A29" s="10" t="s">
        <v>24</v>
      </c>
      <c r="B29" s="22">
        <v>27881100</v>
      </c>
      <c r="C29" s="22">
        <v>1136000</v>
      </c>
      <c r="D29" s="22">
        <v>12000</v>
      </c>
      <c r="E29" s="22">
        <v>-9581645</v>
      </c>
      <c r="F29" s="22">
        <v>-9581645</v>
      </c>
      <c r="G29" s="22">
        <v>0</v>
      </c>
      <c r="H29" s="22">
        <v>0</v>
      </c>
      <c r="I29" s="22">
        <v>100000</v>
      </c>
      <c r="J29" s="22">
        <v>100000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18399455</v>
      </c>
      <c r="Q29" s="18">
        <v>0</v>
      </c>
      <c r="R29" s="29">
        <v>71654163</v>
      </c>
    </row>
    <row r="30" spans="1:18" x14ac:dyDescent="0.3">
      <c r="A30" s="8" t="s">
        <v>25</v>
      </c>
      <c r="B30" s="21">
        <v>66849700</v>
      </c>
      <c r="C30" s="21">
        <v>3128000</v>
      </c>
      <c r="D30" s="21">
        <v>51000</v>
      </c>
      <c r="E30" s="21">
        <v>4817925</v>
      </c>
      <c r="F30" s="21">
        <v>4817925</v>
      </c>
      <c r="G30" s="21">
        <v>0</v>
      </c>
      <c r="H30" s="21">
        <v>0</v>
      </c>
      <c r="I30" s="21">
        <v>250000</v>
      </c>
      <c r="J30" s="21">
        <v>250000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71917625</v>
      </c>
      <c r="Q30" s="16">
        <v>0</v>
      </c>
      <c r="R30" s="29">
        <v>227325355</v>
      </c>
    </row>
    <row r="31" spans="1:18" x14ac:dyDescent="0.3">
      <c r="A31" s="9" t="s">
        <v>135</v>
      </c>
      <c r="B31" s="19">
        <v>95387500</v>
      </c>
      <c r="C31" s="19">
        <v>4144000</v>
      </c>
      <c r="D31" s="19">
        <v>56000</v>
      </c>
      <c r="E31" s="19">
        <v>1399674</v>
      </c>
      <c r="F31" s="19">
        <v>1399674</v>
      </c>
      <c r="G31" s="19">
        <v>0</v>
      </c>
      <c r="H31" s="19">
        <v>0</v>
      </c>
      <c r="I31" s="19">
        <v>78000</v>
      </c>
      <c r="J31" s="19">
        <v>78000</v>
      </c>
      <c r="K31" s="19">
        <v>0</v>
      </c>
      <c r="L31" s="19">
        <v>0</v>
      </c>
      <c r="M31" s="19">
        <v>557500</v>
      </c>
      <c r="N31" s="19">
        <v>0</v>
      </c>
      <c r="O31" s="19">
        <v>0</v>
      </c>
      <c r="P31" s="19">
        <v>97422674</v>
      </c>
      <c r="Q31" s="17">
        <v>0</v>
      </c>
      <c r="R31" s="29">
        <v>311933301</v>
      </c>
    </row>
    <row r="32" spans="1:18" x14ac:dyDescent="0.3">
      <c r="A32" s="10" t="s">
        <v>136</v>
      </c>
      <c r="B32" s="22">
        <v>179069200</v>
      </c>
      <c r="C32" s="22">
        <v>8677000</v>
      </c>
      <c r="D32" s="22">
        <v>112000</v>
      </c>
      <c r="E32" s="22">
        <v>-7542708</v>
      </c>
      <c r="F32" s="22">
        <v>-7542708</v>
      </c>
      <c r="G32" s="22">
        <v>0</v>
      </c>
      <c r="H32" s="22">
        <v>0</v>
      </c>
      <c r="I32" s="22">
        <v>600000</v>
      </c>
      <c r="J32" s="22">
        <v>600000</v>
      </c>
      <c r="K32" s="22">
        <v>0</v>
      </c>
      <c r="L32" s="22">
        <v>0</v>
      </c>
      <c r="M32" s="22">
        <v>801100</v>
      </c>
      <c r="N32" s="22">
        <v>0</v>
      </c>
      <c r="O32" s="22">
        <v>0</v>
      </c>
      <c r="P32" s="22">
        <v>172927592</v>
      </c>
      <c r="Q32" s="18">
        <v>0</v>
      </c>
      <c r="R32" s="29">
        <v>552186421</v>
      </c>
    </row>
    <row r="33" spans="1:18" x14ac:dyDescent="0.3">
      <c r="A33" s="8" t="s">
        <v>26</v>
      </c>
      <c r="B33" s="21">
        <v>11832600</v>
      </c>
      <c r="C33" s="21">
        <v>399000</v>
      </c>
      <c r="D33" s="21">
        <v>4000</v>
      </c>
      <c r="E33" s="21">
        <v>909951</v>
      </c>
      <c r="F33" s="21">
        <v>909951</v>
      </c>
      <c r="G33" s="21">
        <v>603400</v>
      </c>
      <c r="H33" s="21">
        <v>0</v>
      </c>
      <c r="I33" s="21">
        <v>50000</v>
      </c>
      <c r="J33" s="21">
        <v>50000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13395951</v>
      </c>
      <c r="Q33" s="16">
        <v>0</v>
      </c>
      <c r="R33" s="29">
        <v>42598607</v>
      </c>
    </row>
    <row r="34" spans="1:18" x14ac:dyDescent="0.3">
      <c r="A34" s="9" t="s">
        <v>27</v>
      </c>
      <c r="B34" s="19">
        <v>9234600</v>
      </c>
      <c r="C34" s="19">
        <v>316000</v>
      </c>
      <c r="D34" s="19">
        <v>4000</v>
      </c>
      <c r="E34" s="19">
        <v>-394100</v>
      </c>
      <c r="F34" s="19">
        <v>-394100</v>
      </c>
      <c r="G34" s="19">
        <v>482700</v>
      </c>
      <c r="H34" s="19">
        <v>0</v>
      </c>
      <c r="I34" s="19">
        <v>65000</v>
      </c>
      <c r="J34" s="19">
        <v>65000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9388200</v>
      </c>
      <c r="Q34" s="17">
        <v>0</v>
      </c>
      <c r="R34" s="29">
        <v>29644083</v>
      </c>
    </row>
    <row r="35" spans="1:18" x14ac:dyDescent="0.3">
      <c r="A35" s="10" t="s">
        <v>28</v>
      </c>
      <c r="B35" s="22">
        <v>25008300</v>
      </c>
      <c r="C35" s="22">
        <v>1146000</v>
      </c>
      <c r="D35" s="22">
        <v>14000</v>
      </c>
      <c r="E35" s="22">
        <v>-9022914</v>
      </c>
      <c r="F35" s="22">
        <v>-9022914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15985386</v>
      </c>
      <c r="Q35" s="18">
        <v>0</v>
      </c>
      <c r="R35" s="29">
        <v>74446934</v>
      </c>
    </row>
    <row r="36" spans="1:18" x14ac:dyDescent="0.3">
      <c r="A36" s="8" t="s">
        <v>29</v>
      </c>
      <c r="B36" s="21">
        <v>24536300</v>
      </c>
      <c r="C36" s="21">
        <v>1115000</v>
      </c>
      <c r="D36" s="21">
        <v>14000</v>
      </c>
      <c r="E36" s="21">
        <v>-2722027</v>
      </c>
      <c r="F36" s="21">
        <v>-2722027</v>
      </c>
      <c r="G36" s="21">
        <v>0</v>
      </c>
      <c r="H36" s="21">
        <v>0</v>
      </c>
      <c r="I36" s="21">
        <v>40000</v>
      </c>
      <c r="J36" s="21">
        <v>40000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21854273</v>
      </c>
      <c r="Q36" s="16">
        <v>0</v>
      </c>
      <c r="R36" s="29">
        <v>67347797</v>
      </c>
    </row>
    <row r="37" spans="1:18" x14ac:dyDescent="0.3">
      <c r="A37" s="9" t="s">
        <v>30</v>
      </c>
      <c r="B37" s="19">
        <v>16472000</v>
      </c>
      <c r="C37" s="19">
        <v>665000</v>
      </c>
      <c r="D37" s="19">
        <v>9000</v>
      </c>
      <c r="E37" s="19">
        <v>1827721</v>
      </c>
      <c r="F37" s="19">
        <v>1827721</v>
      </c>
      <c r="G37" s="19">
        <v>0</v>
      </c>
      <c r="H37" s="19">
        <v>0</v>
      </c>
      <c r="I37" s="19">
        <v>100000</v>
      </c>
      <c r="J37" s="19">
        <v>100000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18399721</v>
      </c>
      <c r="Q37" s="17">
        <v>0</v>
      </c>
      <c r="R37" s="29">
        <v>58202166</v>
      </c>
    </row>
    <row r="38" spans="1:18" x14ac:dyDescent="0.3">
      <c r="A38" s="10" t="s">
        <v>31</v>
      </c>
      <c r="B38" s="22">
        <v>33086600</v>
      </c>
      <c r="C38" s="22">
        <v>1410000</v>
      </c>
      <c r="D38" s="22">
        <v>16000</v>
      </c>
      <c r="E38" s="22">
        <v>2878579</v>
      </c>
      <c r="F38" s="22">
        <v>2878579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35965179</v>
      </c>
      <c r="Q38" s="18">
        <v>0</v>
      </c>
      <c r="R38" s="29">
        <v>115918744</v>
      </c>
    </row>
    <row r="39" spans="1:18" x14ac:dyDescent="0.3">
      <c r="A39" s="8" t="s">
        <v>32</v>
      </c>
      <c r="B39" s="21">
        <v>14662400</v>
      </c>
      <c r="C39" s="21">
        <v>580000</v>
      </c>
      <c r="D39" s="21">
        <v>6000</v>
      </c>
      <c r="E39" s="21">
        <v>141406</v>
      </c>
      <c r="F39" s="21">
        <v>141406</v>
      </c>
      <c r="G39" s="21">
        <v>264200</v>
      </c>
      <c r="H39" s="21">
        <v>0</v>
      </c>
      <c r="I39" s="21">
        <v>50000</v>
      </c>
      <c r="J39" s="21">
        <v>50000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15118006</v>
      </c>
      <c r="Q39" s="16">
        <v>0</v>
      </c>
      <c r="R39" s="29">
        <v>45641298</v>
      </c>
    </row>
    <row r="40" spans="1:18" x14ac:dyDescent="0.3">
      <c r="A40" s="9" t="s">
        <v>33</v>
      </c>
      <c r="B40" s="19">
        <v>20591200</v>
      </c>
      <c r="C40" s="19">
        <v>985000</v>
      </c>
      <c r="D40" s="19">
        <v>12000</v>
      </c>
      <c r="E40" s="19">
        <v>2072135</v>
      </c>
      <c r="F40" s="19">
        <v>2072135</v>
      </c>
      <c r="G40" s="19">
        <v>206200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22869535</v>
      </c>
      <c r="Q40" s="17">
        <v>0</v>
      </c>
      <c r="R40" s="29">
        <v>78919558</v>
      </c>
    </row>
    <row r="41" spans="1:18" x14ac:dyDescent="0.3">
      <c r="A41" s="10" t="s">
        <v>34</v>
      </c>
      <c r="B41" s="22">
        <v>29797600</v>
      </c>
      <c r="C41" s="22">
        <v>1228000</v>
      </c>
      <c r="D41" s="22">
        <v>12000</v>
      </c>
      <c r="E41" s="22">
        <v>1933036</v>
      </c>
      <c r="F41" s="22">
        <v>1933036</v>
      </c>
      <c r="G41" s="22">
        <v>0</v>
      </c>
      <c r="H41" s="22">
        <v>0</v>
      </c>
      <c r="I41" s="22">
        <v>75000</v>
      </c>
      <c r="J41" s="22">
        <v>75000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31805636</v>
      </c>
      <c r="Q41" s="18">
        <v>0</v>
      </c>
      <c r="R41" s="29">
        <v>106864855</v>
      </c>
    </row>
    <row r="42" spans="1:18" x14ac:dyDescent="0.3">
      <c r="A42" s="8" t="s">
        <v>35</v>
      </c>
      <c r="B42" s="21">
        <v>25558800</v>
      </c>
      <c r="C42" s="21">
        <v>1111000</v>
      </c>
      <c r="D42" s="21">
        <v>11000</v>
      </c>
      <c r="E42" s="21">
        <v>-706461</v>
      </c>
      <c r="F42" s="21">
        <v>-706461</v>
      </c>
      <c r="G42" s="21">
        <v>0</v>
      </c>
      <c r="H42" s="21">
        <v>0</v>
      </c>
      <c r="I42" s="21">
        <v>90000</v>
      </c>
      <c r="J42" s="21">
        <v>90000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24942339</v>
      </c>
      <c r="Q42" s="16">
        <v>0</v>
      </c>
      <c r="R42" s="29">
        <v>72921821</v>
      </c>
    </row>
    <row r="43" spans="1:18" x14ac:dyDescent="0.3">
      <c r="A43" s="9" t="s">
        <v>36</v>
      </c>
      <c r="B43" s="19">
        <v>20826200</v>
      </c>
      <c r="C43" s="19">
        <v>909000</v>
      </c>
      <c r="D43" s="19">
        <v>11000</v>
      </c>
      <c r="E43" s="19">
        <v>271796</v>
      </c>
      <c r="F43" s="19">
        <v>271796</v>
      </c>
      <c r="G43" s="19">
        <v>572500</v>
      </c>
      <c r="H43" s="19">
        <v>0</v>
      </c>
      <c r="I43" s="19">
        <v>200000</v>
      </c>
      <c r="J43" s="19">
        <v>200000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21870496</v>
      </c>
      <c r="Q43" s="17">
        <v>0</v>
      </c>
      <c r="R43" s="29">
        <v>75977484</v>
      </c>
    </row>
    <row r="44" spans="1:18" x14ac:dyDescent="0.3">
      <c r="A44" s="10" t="s">
        <v>37</v>
      </c>
      <c r="B44" s="22">
        <v>23773700</v>
      </c>
      <c r="C44" s="22">
        <v>916000</v>
      </c>
      <c r="D44" s="22">
        <v>10000</v>
      </c>
      <c r="E44" s="22">
        <v>4080133</v>
      </c>
      <c r="F44" s="22">
        <v>4080133</v>
      </c>
      <c r="G44" s="22">
        <v>577300</v>
      </c>
      <c r="H44" s="22">
        <v>0</v>
      </c>
      <c r="I44" s="22">
        <v>23000</v>
      </c>
      <c r="J44" s="22">
        <v>23000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28454133</v>
      </c>
      <c r="Q44" s="18">
        <v>0</v>
      </c>
      <c r="R44" s="29">
        <v>79709070</v>
      </c>
    </row>
    <row r="45" spans="1:18" x14ac:dyDescent="0.3">
      <c r="A45" s="8" t="s">
        <v>38</v>
      </c>
      <c r="B45" s="21">
        <v>12245100</v>
      </c>
      <c r="C45" s="21">
        <v>457000</v>
      </c>
      <c r="D45" s="21">
        <v>5000</v>
      </c>
      <c r="E45" s="21">
        <v>-383418</v>
      </c>
      <c r="F45" s="21">
        <v>-383418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11861682</v>
      </c>
      <c r="Q45" s="16">
        <v>0</v>
      </c>
      <c r="R45" s="29">
        <v>44009139</v>
      </c>
    </row>
    <row r="46" spans="1:18" x14ac:dyDescent="0.3">
      <c r="A46" s="9" t="s">
        <v>39</v>
      </c>
      <c r="B46" s="19">
        <v>17173500</v>
      </c>
      <c r="C46" s="19">
        <v>751000</v>
      </c>
      <c r="D46" s="19">
        <v>8000</v>
      </c>
      <c r="E46" s="19">
        <v>-180851</v>
      </c>
      <c r="F46" s="19">
        <v>-180851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16992649</v>
      </c>
      <c r="Q46" s="17">
        <v>0</v>
      </c>
      <c r="R46" s="29">
        <v>57588377</v>
      </c>
    </row>
    <row r="47" spans="1:18" x14ac:dyDescent="0.3">
      <c r="A47" s="10" t="s">
        <v>40</v>
      </c>
      <c r="B47" s="22">
        <v>9562100</v>
      </c>
      <c r="C47" s="22">
        <v>345000</v>
      </c>
      <c r="D47" s="22">
        <v>4000</v>
      </c>
      <c r="E47" s="22">
        <v>2259257</v>
      </c>
      <c r="F47" s="22">
        <v>2259257</v>
      </c>
      <c r="G47" s="22">
        <v>422500</v>
      </c>
      <c r="H47" s="22">
        <v>0</v>
      </c>
      <c r="I47" s="22">
        <v>40000</v>
      </c>
      <c r="J47" s="22">
        <v>40000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12283857</v>
      </c>
      <c r="Q47" s="18">
        <v>0</v>
      </c>
      <c r="R47" s="29">
        <v>36810742</v>
      </c>
    </row>
    <row r="48" spans="1:18" x14ac:dyDescent="0.3">
      <c r="A48" s="8" t="s">
        <v>41</v>
      </c>
      <c r="B48" s="20">
        <v>11933900</v>
      </c>
      <c r="C48" s="20">
        <v>387000</v>
      </c>
      <c r="D48" s="20">
        <v>5000</v>
      </c>
      <c r="E48" s="20">
        <v>2090110</v>
      </c>
      <c r="F48" s="20">
        <v>2090110</v>
      </c>
      <c r="G48" s="20">
        <v>603400</v>
      </c>
      <c r="H48" s="20">
        <v>0</v>
      </c>
      <c r="I48" s="20">
        <v>10000</v>
      </c>
      <c r="J48" s="20">
        <v>10000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14637410</v>
      </c>
      <c r="Q48" s="17">
        <v>0</v>
      </c>
      <c r="R48" s="29">
        <v>44687879</v>
      </c>
    </row>
    <row r="49" spans="1:18" x14ac:dyDescent="0.3">
      <c r="A49" s="9" t="s">
        <v>42</v>
      </c>
      <c r="B49" s="19">
        <v>22926000</v>
      </c>
      <c r="C49" s="19">
        <v>902000</v>
      </c>
      <c r="D49" s="19">
        <v>12000</v>
      </c>
      <c r="E49" s="19">
        <v>2159930</v>
      </c>
      <c r="F49" s="19">
        <v>2159930</v>
      </c>
      <c r="G49" s="19">
        <v>953600</v>
      </c>
      <c r="H49" s="19">
        <v>0</v>
      </c>
      <c r="I49" s="19">
        <v>3000</v>
      </c>
      <c r="J49" s="19">
        <v>3000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26042530</v>
      </c>
      <c r="Q49" s="17">
        <v>0</v>
      </c>
      <c r="R49" s="29">
        <v>76902825</v>
      </c>
    </row>
    <row r="50" spans="1:18" x14ac:dyDescent="0.3">
      <c r="A50" s="10" t="s">
        <v>43</v>
      </c>
      <c r="B50" s="22">
        <v>19177900</v>
      </c>
      <c r="C50" s="22">
        <v>763000</v>
      </c>
      <c r="D50" s="22">
        <v>8000</v>
      </c>
      <c r="E50" s="22">
        <v>5234620</v>
      </c>
      <c r="F50" s="22">
        <v>5234620</v>
      </c>
      <c r="G50" s="22">
        <v>825400</v>
      </c>
      <c r="H50" s="22">
        <v>0</v>
      </c>
      <c r="I50" s="22">
        <v>48000</v>
      </c>
      <c r="J50" s="22">
        <v>48000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25285920</v>
      </c>
      <c r="Q50" s="18">
        <v>0</v>
      </c>
      <c r="R50" s="29">
        <v>71096993</v>
      </c>
    </row>
    <row r="51" spans="1:18" x14ac:dyDescent="0.3">
      <c r="A51" s="8" t="s">
        <v>44</v>
      </c>
      <c r="B51" s="20">
        <v>8589100</v>
      </c>
      <c r="C51" s="20">
        <v>276000</v>
      </c>
      <c r="D51" s="20">
        <v>3000</v>
      </c>
      <c r="E51" s="20">
        <v>-198000</v>
      </c>
      <c r="F51" s="20">
        <v>-198000</v>
      </c>
      <c r="G51" s="20">
        <v>603400</v>
      </c>
      <c r="H51" s="20">
        <v>0</v>
      </c>
      <c r="I51" s="20">
        <v>110000</v>
      </c>
      <c r="J51" s="20">
        <v>110000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9104500</v>
      </c>
      <c r="Q51" s="17">
        <v>0</v>
      </c>
      <c r="R51" s="29">
        <v>28518511</v>
      </c>
    </row>
    <row r="52" spans="1:18" x14ac:dyDescent="0.3">
      <c r="A52" s="9" t="s">
        <v>45</v>
      </c>
      <c r="B52" s="19">
        <v>16013500</v>
      </c>
      <c r="C52" s="19">
        <v>447000</v>
      </c>
      <c r="D52" s="19">
        <v>5000</v>
      </c>
      <c r="E52" s="19">
        <v>816503</v>
      </c>
      <c r="F52" s="19">
        <v>816503</v>
      </c>
      <c r="G52" s="19">
        <v>541000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17371003</v>
      </c>
      <c r="Q52" s="17">
        <v>0</v>
      </c>
      <c r="R52" s="29">
        <v>52499572</v>
      </c>
    </row>
    <row r="53" spans="1:18" x14ac:dyDescent="0.3">
      <c r="A53" s="10" t="s">
        <v>137</v>
      </c>
      <c r="B53" s="22">
        <v>34060600</v>
      </c>
      <c r="C53" s="22">
        <v>1387000</v>
      </c>
      <c r="D53" s="22">
        <v>16000</v>
      </c>
      <c r="E53" s="22">
        <v>7058576</v>
      </c>
      <c r="F53" s="22">
        <v>7058576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409900</v>
      </c>
      <c r="N53" s="22">
        <v>0</v>
      </c>
      <c r="O53" s="22">
        <v>0</v>
      </c>
      <c r="P53" s="22">
        <v>41529076</v>
      </c>
      <c r="Q53" s="18">
        <v>0</v>
      </c>
      <c r="R53" s="29">
        <v>128901050</v>
      </c>
    </row>
    <row r="54" spans="1:18" x14ac:dyDescent="0.3">
      <c r="A54" s="8" t="s">
        <v>138</v>
      </c>
      <c r="B54" s="20">
        <v>12526700</v>
      </c>
      <c r="C54" s="20">
        <v>327000</v>
      </c>
      <c r="D54" s="20">
        <v>3000</v>
      </c>
      <c r="E54" s="20">
        <v>2030767</v>
      </c>
      <c r="F54" s="20">
        <v>2030767</v>
      </c>
      <c r="G54" s="20">
        <v>603400</v>
      </c>
      <c r="H54" s="20">
        <v>0</v>
      </c>
      <c r="I54" s="20">
        <v>13000</v>
      </c>
      <c r="J54" s="20">
        <v>13000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15173867</v>
      </c>
      <c r="Q54" s="17">
        <v>0</v>
      </c>
      <c r="R54" s="29">
        <v>44669606</v>
      </c>
    </row>
    <row r="55" spans="1:18" x14ac:dyDescent="0.3">
      <c r="A55" s="9" t="s">
        <v>139</v>
      </c>
      <c r="B55" s="19">
        <v>42830100</v>
      </c>
      <c r="C55" s="19">
        <v>1729000</v>
      </c>
      <c r="D55" s="19">
        <v>20000</v>
      </c>
      <c r="E55" s="19">
        <v>6376411</v>
      </c>
      <c r="F55" s="19">
        <v>6376411</v>
      </c>
      <c r="G55" s="19">
        <v>0</v>
      </c>
      <c r="H55" s="19">
        <v>0</v>
      </c>
      <c r="I55" s="19">
        <v>120000</v>
      </c>
      <c r="J55" s="19">
        <v>120000</v>
      </c>
      <c r="K55" s="19">
        <v>0</v>
      </c>
      <c r="L55" s="19">
        <v>0</v>
      </c>
      <c r="M55" s="19">
        <v>427600</v>
      </c>
      <c r="N55" s="19">
        <v>0</v>
      </c>
      <c r="O55" s="19">
        <v>0</v>
      </c>
      <c r="P55" s="19">
        <v>49754111</v>
      </c>
      <c r="Q55" s="17">
        <v>0</v>
      </c>
      <c r="R55" s="29">
        <v>152761136</v>
      </c>
    </row>
    <row r="56" spans="1:18" x14ac:dyDescent="0.3">
      <c r="A56" s="10" t="s">
        <v>46</v>
      </c>
      <c r="B56" s="22">
        <v>129739100</v>
      </c>
      <c r="C56" s="22">
        <v>6849000</v>
      </c>
      <c r="D56" s="22">
        <v>92000</v>
      </c>
      <c r="E56" s="22">
        <v>-11643218</v>
      </c>
      <c r="F56" s="22">
        <v>-11643218</v>
      </c>
      <c r="G56" s="22">
        <v>0</v>
      </c>
      <c r="H56" s="22">
        <v>9781400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127877282</v>
      </c>
      <c r="Q56" s="18">
        <v>0</v>
      </c>
      <c r="R56" s="29">
        <v>407540464</v>
      </c>
    </row>
    <row r="57" spans="1:18" x14ac:dyDescent="0.3">
      <c r="A57" s="8" t="s">
        <v>140</v>
      </c>
      <c r="B57" s="20">
        <v>67206500</v>
      </c>
      <c r="C57" s="20">
        <v>2806000</v>
      </c>
      <c r="D57" s="20">
        <v>38000</v>
      </c>
      <c r="E57" s="20">
        <v>4254809</v>
      </c>
      <c r="F57" s="20">
        <v>4254809</v>
      </c>
      <c r="G57" s="20">
        <v>0</v>
      </c>
      <c r="H57" s="20">
        <v>4031100</v>
      </c>
      <c r="I57" s="20">
        <v>0</v>
      </c>
      <c r="J57" s="20">
        <v>0</v>
      </c>
      <c r="K57" s="20">
        <v>0</v>
      </c>
      <c r="L57" s="20">
        <v>0</v>
      </c>
      <c r="M57" s="20">
        <v>486000</v>
      </c>
      <c r="N57" s="20">
        <v>0</v>
      </c>
      <c r="O57" s="20">
        <v>0</v>
      </c>
      <c r="P57" s="20">
        <v>75978409</v>
      </c>
      <c r="Q57" s="17">
        <v>0</v>
      </c>
      <c r="R57" s="29">
        <v>241825468</v>
      </c>
    </row>
    <row r="58" spans="1:18" x14ac:dyDescent="0.3">
      <c r="A58" s="9" t="s">
        <v>47</v>
      </c>
      <c r="B58" s="19">
        <v>6806400</v>
      </c>
      <c r="C58" s="19">
        <v>182000</v>
      </c>
      <c r="D58" s="19">
        <v>2000</v>
      </c>
      <c r="E58" s="19">
        <v>1236970</v>
      </c>
      <c r="F58" s="19">
        <v>1236970</v>
      </c>
      <c r="G58" s="19">
        <v>0</v>
      </c>
      <c r="H58" s="19">
        <v>863400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8906770</v>
      </c>
      <c r="Q58" s="17">
        <v>0</v>
      </c>
      <c r="R58" s="29">
        <v>24539993</v>
      </c>
    </row>
    <row r="59" spans="1:18" x14ac:dyDescent="0.3">
      <c r="A59" s="10" t="s">
        <v>48</v>
      </c>
      <c r="B59" s="22">
        <v>8330200</v>
      </c>
      <c r="C59" s="22">
        <v>258000</v>
      </c>
      <c r="D59" s="22">
        <v>3000</v>
      </c>
      <c r="E59" s="22">
        <v>1780243</v>
      </c>
      <c r="F59" s="22">
        <v>1780243</v>
      </c>
      <c r="G59" s="22">
        <v>0</v>
      </c>
      <c r="H59" s="22">
        <v>973700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11084143</v>
      </c>
      <c r="Q59" s="18">
        <v>0</v>
      </c>
      <c r="R59" s="29">
        <v>32295812</v>
      </c>
    </row>
    <row r="60" spans="1:18" x14ac:dyDescent="0.3">
      <c r="A60" s="8" t="s">
        <v>49</v>
      </c>
      <c r="B60" s="20">
        <v>25619400</v>
      </c>
      <c r="C60" s="20">
        <v>1014000</v>
      </c>
      <c r="D60" s="20">
        <v>14000</v>
      </c>
      <c r="E60" s="20">
        <v>3508660</v>
      </c>
      <c r="F60" s="20">
        <v>3508660</v>
      </c>
      <c r="G60" s="20">
        <v>0</v>
      </c>
      <c r="H60" s="20">
        <v>1452100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30580160</v>
      </c>
      <c r="Q60" s="17">
        <v>0</v>
      </c>
      <c r="R60" s="29">
        <v>81690331</v>
      </c>
    </row>
    <row r="61" spans="1:18" x14ac:dyDescent="0.3">
      <c r="A61" s="9" t="s">
        <v>50</v>
      </c>
      <c r="B61" s="19">
        <v>5701500</v>
      </c>
      <c r="C61" s="19">
        <v>154000</v>
      </c>
      <c r="D61" s="19">
        <v>2000</v>
      </c>
      <c r="E61" s="19">
        <v>1302142</v>
      </c>
      <c r="F61" s="19">
        <v>1302142</v>
      </c>
      <c r="G61" s="19">
        <v>0</v>
      </c>
      <c r="H61" s="19">
        <v>823400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7827042</v>
      </c>
      <c r="Q61" s="17">
        <v>0</v>
      </c>
      <c r="R61" s="29">
        <v>22471748</v>
      </c>
    </row>
    <row r="62" spans="1:18" x14ac:dyDescent="0.3">
      <c r="A62" s="10" t="s">
        <v>51</v>
      </c>
      <c r="B62" s="22">
        <v>3377800</v>
      </c>
      <c r="C62" s="22">
        <v>60000</v>
      </c>
      <c r="D62" s="22">
        <v>1000</v>
      </c>
      <c r="E62" s="22">
        <v>409892</v>
      </c>
      <c r="F62" s="22">
        <v>409892</v>
      </c>
      <c r="G62" s="22">
        <v>0</v>
      </c>
      <c r="H62" s="22">
        <v>689900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4477592</v>
      </c>
      <c r="Q62" s="18">
        <v>0</v>
      </c>
      <c r="R62" s="29">
        <v>14387912</v>
      </c>
    </row>
    <row r="63" spans="1:18" x14ac:dyDescent="0.3">
      <c r="A63" s="8" t="s">
        <v>52</v>
      </c>
      <c r="B63" s="20">
        <v>7373900</v>
      </c>
      <c r="C63" s="20">
        <v>235000</v>
      </c>
      <c r="D63" s="20">
        <v>3000</v>
      </c>
      <c r="E63" s="20">
        <v>594385</v>
      </c>
      <c r="F63" s="20">
        <v>594385</v>
      </c>
      <c r="G63" s="20">
        <v>0</v>
      </c>
      <c r="H63" s="20">
        <v>937100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8905385</v>
      </c>
      <c r="Q63" s="17">
        <v>0</v>
      </c>
      <c r="R63" s="29">
        <v>25857593</v>
      </c>
    </row>
    <row r="64" spans="1:18" x14ac:dyDescent="0.3">
      <c r="A64" s="9" t="s">
        <v>53</v>
      </c>
      <c r="B64" s="19">
        <v>22257500</v>
      </c>
      <c r="C64" s="19">
        <v>959000</v>
      </c>
      <c r="D64" s="19">
        <v>14000</v>
      </c>
      <c r="E64" s="19">
        <v>2984765</v>
      </c>
      <c r="F64" s="19">
        <v>2984765</v>
      </c>
      <c r="G64" s="19">
        <v>0</v>
      </c>
      <c r="H64" s="19">
        <v>1376000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26618265</v>
      </c>
      <c r="Q64" s="17">
        <v>0</v>
      </c>
      <c r="R64" s="29">
        <v>79721569</v>
      </c>
    </row>
    <row r="65" spans="1:18" x14ac:dyDescent="0.3">
      <c r="A65" s="10" t="s">
        <v>54</v>
      </c>
      <c r="B65" s="22">
        <v>9997000</v>
      </c>
      <c r="C65" s="22">
        <v>295000</v>
      </c>
      <c r="D65" s="22">
        <v>4000</v>
      </c>
      <c r="E65" s="22">
        <v>2239604</v>
      </c>
      <c r="F65" s="22">
        <v>2239604</v>
      </c>
      <c r="G65" s="22">
        <v>0</v>
      </c>
      <c r="H65" s="22">
        <v>1027300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13263904</v>
      </c>
      <c r="Q65" s="18">
        <v>0</v>
      </c>
      <c r="R65" s="29">
        <v>39113583</v>
      </c>
    </row>
    <row r="66" spans="1:18" x14ac:dyDescent="0.3">
      <c r="A66" s="8" t="s">
        <v>55</v>
      </c>
      <c r="B66" s="20">
        <v>40539600</v>
      </c>
      <c r="C66" s="20">
        <v>1724000</v>
      </c>
      <c r="D66" s="20">
        <v>24000</v>
      </c>
      <c r="E66" s="20">
        <v>5239221</v>
      </c>
      <c r="F66" s="20">
        <v>5239221</v>
      </c>
      <c r="G66" s="20">
        <v>0</v>
      </c>
      <c r="H66" s="20">
        <v>2469200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48248021</v>
      </c>
      <c r="Q66" s="17">
        <v>0</v>
      </c>
      <c r="R66" s="29">
        <v>145922058</v>
      </c>
    </row>
    <row r="67" spans="1:18" x14ac:dyDescent="0.3">
      <c r="A67" s="9" t="s">
        <v>56</v>
      </c>
      <c r="B67" s="19">
        <v>6627900</v>
      </c>
      <c r="C67" s="19">
        <v>188000</v>
      </c>
      <c r="D67" s="19">
        <v>2000</v>
      </c>
      <c r="E67" s="19">
        <v>1569737</v>
      </c>
      <c r="F67" s="19">
        <v>1569737</v>
      </c>
      <c r="G67" s="19">
        <v>0</v>
      </c>
      <c r="H67" s="19">
        <v>873800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9071437</v>
      </c>
      <c r="Q67" s="17">
        <v>0</v>
      </c>
      <c r="R67" s="29">
        <v>26577369</v>
      </c>
    </row>
    <row r="68" spans="1:18" x14ac:dyDescent="0.3">
      <c r="A68" s="10" t="s">
        <v>57</v>
      </c>
      <c r="B68" s="22">
        <v>6579000</v>
      </c>
      <c r="C68" s="22">
        <v>165000</v>
      </c>
      <c r="D68" s="22">
        <v>2000</v>
      </c>
      <c r="E68" s="22">
        <v>1621262</v>
      </c>
      <c r="F68" s="22">
        <v>1621262</v>
      </c>
      <c r="G68" s="22">
        <v>0</v>
      </c>
      <c r="H68" s="22">
        <v>839200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9039462</v>
      </c>
      <c r="Q68" s="18">
        <v>0</v>
      </c>
      <c r="R68" s="29">
        <v>27235143</v>
      </c>
    </row>
    <row r="69" spans="1:18" x14ac:dyDescent="0.3">
      <c r="A69" s="8" t="s">
        <v>58</v>
      </c>
      <c r="B69" s="20">
        <v>6783200</v>
      </c>
      <c r="C69" s="20">
        <v>179000</v>
      </c>
      <c r="D69" s="20">
        <v>2000</v>
      </c>
      <c r="E69" s="20">
        <v>476325</v>
      </c>
      <c r="F69" s="20">
        <v>476325</v>
      </c>
      <c r="G69" s="20">
        <v>0</v>
      </c>
      <c r="H69" s="20">
        <v>858500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8118025</v>
      </c>
      <c r="Q69" s="17">
        <v>0</v>
      </c>
      <c r="R69" s="29">
        <v>24516231</v>
      </c>
    </row>
    <row r="70" spans="1:18" x14ac:dyDescent="0.3">
      <c r="A70" s="9" t="s">
        <v>59</v>
      </c>
      <c r="B70" s="19">
        <v>6961900</v>
      </c>
      <c r="C70" s="19">
        <v>221000</v>
      </c>
      <c r="D70" s="19">
        <v>3000</v>
      </c>
      <c r="E70" s="19">
        <v>2594038</v>
      </c>
      <c r="F70" s="19">
        <v>2594038</v>
      </c>
      <c r="G70" s="19">
        <v>0</v>
      </c>
      <c r="H70" s="19">
        <v>920000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10475938</v>
      </c>
      <c r="Q70" s="17">
        <v>0</v>
      </c>
      <c r="R70" s="29">
        <v>26399789</v>
      </c>
    </row>
    <row r="71" spans="1:18" x14ac:dyDescent="0.3">
      <c r="A71" s="10" t="s">
        <v>60</v>
      </c>
      <c r="B71" s="22">
        <v>16912200</v>
      </c>
      <c r="C71" s="22">
        <v>573000</v>
      </c>
      <c r="D71" s="22">
        <v>7000</v>
      </c>
      <c r="E71" s="22">
        <v>3697732</v>
      </c>
      <c r="F71" s="22">
        <v>3697732</v>
      </c>
      <c r="G71" s="22">
        <v>0</v>
      </c>
      <c r="H71" s="22">
        <v>824100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21434032</v>
      </c>
      <c r="Q71" s="18">
        <v>0</v>
      </c>
      <c r="R71" s="29">
        <v>62832550</v>
      </c>
    </row>
    <row r="72" spans="1:18" x14ac:dyDescent="0.3">
      <c r="A72" s="8" t="s">
        <v>61</v>
      </c>
      <c r="B72" s="20">
        <v>71589600</v>
      </c>
      <c r="C72" s="20">
        <v>3402000</v>
      </c>
      <c r="D72" s="20">
        <v>44000</v>
      </c>
      <c r="E72" s="20">
        <v>6750816</v>
      </c>
      <c r="F72" s="20">
        <v>6750816</v>
      </c>
      <c r="G72" s="20">
        <v>0</v>
      </c>
      <c r="H72" s="20">
        <v>4854000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83194416</v>
      </c>
      <c r="Q72" s="17">
        <v>0</v>
      </c>
      <c r="R72" s="29">
        <v>261211889</v>
      </c>
    </row>
    <row r="73" spans="1:18" x14ac:dyDescent="0.3">
      <c r="A73" s="9" t="s">
        <v>62</v>
      </c>
      <c r="B73" s="19">
        <v>13104400</v>
      </c>
      <c r="C73" s="19">
        <v>244000</v>
      </c>
      <c r="D73" s="19">
        <v>3000</v>
      </c>
      <c r="E73" s="19">
        <v>-723380</v>
      </c>
      <c r="F73" s="19">
        <v>-723380</v>
      </c>
      <c r="G73" s="19">
        <v>0</v>
      </c>
      <c r="H73" s="19">
        <v>349100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12730120</v>
      </c>
      <c r="Q73" s="17">
        <v>0</v>
      </c>
      <c r="R73" s="29">
        <v>33343922</v>
      </c>
    </row>
    <row r="74" spans="1:18" x14ac:dyDescent="0.3">
      <c r="A74" s="10" t="s">
        <v>63</v>
      </c>
      <c r="B74" s="22">
        <v>3084600</v>
      </c>
      <c r="C74" s="22">
        <v>59000</v>
      </c>
      <c r="D74" s="22">
        <v>1000</v>
      </c>
      <c r="E74" s="22">
        <v>38127</v>
      </c>
      <c r="F74" s="22">
        <v>38127</v>
      </c>
      <c r="G74" s="22">
        <v>0</v>
      </c>
      <c r="H74" s="22">
        <v>685700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3808427</v>
      </c>
      <c r="Q74" s="18">
        <v>0</v>
      </c>
      <c r="R74" s="29">
        <v>11270105</v>
      </c>
    </row>
    <row r="75" spans="1:18" x14ac:dyDescent="0.3">
      <c r="A75" s="8" t="s">
        <v>64</v>
      </c>
      <c r="B75" s="20">
        <v>7191900</v>
      </c>
      <c r="C75" s="20">
        <v>154000</v>
      </c>
      <c r="D75" s="20">
        <v>1000</v>
      </c>
      <c r="E75" s="20">
        <v>778739</v>
      </c>
      <c r="F75" s="20">
        <v>778739</v>
      </c>
      <c r="G75" s="20">
        <v>0</v>
      </c>
      <c r="H75" s="20">
        <v>827800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8798439</v>
      </c>
      <c r="Q75" s="17">
        <v>0</v>
      </c>
      <c r="R75" s="29">
        <v>25917119</v>
      </c>
    </row>
    <row r="76" spans="1:18" x14ac:dyDescent="0.3">
      <c r="A76" s="9" t="s">
        <v>65</v>
      </c>
      <c r="B76" s="19">
        <v>23406200</v>
      </c>
      <c r="C76" s="19">
        <v>809000</v>
      </c>
      <c r="D76" s="19">
        <v>10000</v>
      </c>
      <c r="E76" s="19">
        <v>1661909</v>
      </c>
      <c r="F76" s="19">
        <v>1661909</v>
      </c>
      <c r="G76" s="19">
        <v>0</v>
      </c>
      <c r="H76" s="19">
        <v>1162600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26230709</v>
      </c>
      <c r="Q76" s="17">
        <v>0</v>
      </c>
      <c r="R76" s="29">
        <v>84193863</v>
      </c>
    </row>
    <row r="77" spans="1:18" x14ac:dyDescent="0.3">
      <c r="A77" s="10" t="s">
        <v>66</v>
      </c>
      <c r="B77" s="22">
        <v>8907200</v>
      </c>
      <c r="C77" s="22">
        <v>246000</v>
      </c>
      <c r="D77" s="22">
        <v>4000</v>
      </c>
      <c r="E77" s="22">
        <v>1017100</v>
      </c>
      <c r="F77" s="22">
        <v>1017100</v>
      </c>
      <c r="G77" s="22">
        <v>0</v>
      </c>
      <c r="H77" s="22">
        <v>960700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10885000</v>
      </c>
      <c r="Q77" s="18">
        <v>0</v>
      </c>
      <c r="R77" s="29">
        <v>30898748</v>
      </c>
    </row>
    <row r="78" spans="1:18" x14ac:dyDescent="0.3">
      <c r="A78" s="8" t="s">
        <v>67</v>
      </c>
      <c r="B78" s="20">
        <v>5369900</v>
      </c>
      <c r="C78" s="20">
        <v>130000</v>
      </c>
      <c r="D78" s="20">
        <v>2000</v>
      </c>
      <c r="E78" s="20">
        <v>1381069</v>
      </c>
      <c r="F78" s="20">
        <v>1381069</v>
      </c>
      <c r="G78" s="20">
        <v>0</v>
      </c>
      <c r="H78" s="20">
        <v>789300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7540269</v>
      </c>
      <c r="Q78" s="17">
        <v>0</v>
      </c>
      <c r="R78" s="29">
        <v>22641198</v>
      </c>
    </row>
    <row r="79" spans="1:18" x14ac:dyDescent="0.3">
      <c r="A79" s="9" t="s">
        <v>68</v>
      </c>
      <c r="B79" s="19">
        <v>17264600</v>
      </c>
      <c r="C79" s="19">
        <v>601000</v>
      </c>
      <c r="D79" s="19">
        <v>8000</v>
      </c>
      <c r="E79" s="19">
        <v>2792486</v>
      </c>
      <c r="F79" s="19">
        <v>2792486</v>
      </c>
      <c r="G79" s="19">
        <v>0</v>
      </c>
      <c r="H79" s="19">
        <v>862000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20919086</v>
      </c>
      <c r="Q79" s="17">
        <v>0</v>
      </c>
      <c r="R79" s="29">
        <v>63989153</v>
      </c>
    </row>
    <row r="80" spans="1:18" x14ac:dyDescent="0.3">
      <c r="A80" s="10" t="s">
        <v>69</v>
      </c>
      <c r="B80" s="22">
        <v>26575200</v>
      </c>
      <c r="C80" s="22">
        <v>1251000</v>
      </c>
      <c r="D80" s="22">
        <v>17000</v>
      </c>
      <c r="E80" s="22">
        <v>3959747</v>
      </c>
      <c r="F80" s="22">
        <v>3959747</v>
      </c>
      <c r="G80" s="22">
        <v>0</v>
      </c>
      <c r="H80" s="22">
        <v>1794000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32328947</v>
      </c>
      <c r="Q80" s="18">
        <v>0</v>
      </c>
      <c r="R80" s="29">
        <v>99564067</v>
      </c>
    </row>
    <row r="81" spans="1:18" x14ac:dyDescent="0.3">
      <c r="A81" s="8" t="s">
        <v>70</v>
      </c>
      <c r="B81" s="20">
        <v>8604800</v>
      </c>
      <c r="C81" s="20">
        <v>247000</v>
      </c>
      <c r="D81" s="20">
        <v>3000</v>
      </c>
      <c r="E81" s="20">
        <v>995682</v>
      </c>
      <c r="F81" s="20">
        <v>995682</v>
      </c>
      <c r="G81" s="20">
        <v>0</v>
      </c>
      <c r="H81" s="20">
        <v>959200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10559682</v>
      </c>
      <c r="Q81" s="17">
        <v>0</v>
      </c>
      <c r="R81" s="29">
        <v>32251058</v>
      </c>
    </row>
    <row r="82" spans="1:18" x14ac:dyDescent="0.3">
      <c r="A82" s="9" t="s">
        <v>71</v>
      </c>
      <c r="B82" s="19">
        <v>10775300</v>
      </c>
      <c r="C82" s="19">
        <v>337000</v>
      </c>
      <c r="D82" s="19">
        <v>4000</v>
      </c>
      <c r="E82" s="19">
        <v>1374781</v>
      </c>
      <c r="F82" s="19">
        <v>1374781</v>
      </c>
      <c r="G82" s="19">
        <v>0</v>
      </c>
      <c r="H82" s="19">
        <v>1084700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13234781</v>
      </c>
      <c r="Q82" s="17">
        <v>0</v>
      </c>
      <c r="R82" s="29">
        <v>39661823</v>
      </c>
    </row>
    <row r="83" spans="1:18" x14ac:dyDescent="0.3">
      <c r="A83" s="10" t="s">
        <v>72</v>
      </c>
      <c r="B83" s="22">
        <v>9341300</v>
      </c>
      <c r="C83" s="22">
        <v>258000</v>
      </c>
      <c r="D83" s="22">
        <v>4000</v>
      </c>
      <c r="E83" s="22">
        <v>505096</v>
      </c>
      <c r="F83" s="22">
        <v>505096</v>
      </c>
      <c r="G83" s="22">
        <v>0</v>
      </c>
      <c r="H83" s="22">
        <v>976200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10822596</v>
      </c>
      <c r="Q83" s="18">
        <v>0</v>
      </c>
      <c r="R83" s="29">
        <v>32918633</v>
      </c>
    </row>
    <row r="84" spans="1:18" x14ac:dyDescent="0.3">
      <c r="A84" s="8" t="s">
        <v>73</v>
      </c>
      <c r="B84" s="20">
        <v>6171800</v>
      </c>
      <c r="C84" s="20">
        <v>170000</v>
      </c>
      <c r="D84" s="20">
        <v>2000</v>
      </c>
      <c r="E84" s="20">
        <v>1387970</v>
      </c>
      <c r="F84" s="20">
        <v>1387970</v>
      </c>
      <c r="G84" s="20">
        <v>0</v>
      </c>
      <c r="H84" s="20">
        <v>849800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8409570</v>
      </c>
      <c r="Q84" s="17">
        <v>0</v>
      </c>
      <c r="R84" s="29">
        <v>24067897</v>
      </c>
    </row>
    <row r="85" spans="1:18" x14ac:dyDescent="0.3">
      <c r="A85" s="9" t="s">
        <v>74</v>
      </c>
      <c r="B85" s="19">
        <v>3087000</v>
      </c>
      <c r="C85" s="19">
        <v>62000</v>
      </c>
      <c r="D85" s="19">
        <v>1000</v>
      </c>
      <c r="E85" s="19">
        <v>158543</v>
      </c>
      <c r="F85" s="19">
        <v>158543</v>
      </c>
      <c r="G85" s="19">
        <v>0</v>
      </c>
      <c r="H85" s="19">
        <v>694200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3939743</v>
      </c>
      <c r="Q85" s="17">
        <v>0</v>
      </c>
      <c r="R85" s="29">
        <v>10676604</v>
      </c>
    </row>
    <row r="86" spans="1:18" x14ac:dyDescent="0.3">
      <c r="A86" s="10" t="s">
        <v>75</v>
      </c>
      <c r="B86" s="22">
        <v>4353300</v>
      </c>
      <c r="C86" s="22">
        <v>89000</v>
      </c>
      <c r="D86" s="22">
        <v>1000</v>
      </c>
      <c r="E86" s="22">
        <v>-342512</v>
      </c>
      <c r="F86" s="22">
        <v>-342512</v>
      </c>
      <c r="G86" s="22">
        <v>0</v>
      </c>
      <c r="H86" s="22">
        <v>733300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4744088</v>
      </c>
      <c r="Q86" s="18">
        <v>0</v>
      </c>
      <c r="R86" s="29">
        <v>13999518</v>
      </c>
    </row>
    <row r="87" spans="1:18" x14ac:dyDescent="0.3">
      <c r="A87" s="8" t="s">
        <v>76</v>
      </c>
      <c r="B87" s="20">
        <v>5482700</v>
      </c>
      <c r="C87" s="20">
        <v>161000</v>
      </c>
      <c r="D87" s="20">
        <v>2000</v>
      </c>
      <c r="E87" s="20">
        <v>-167919</v>
      </c>
      <c r="F87" s="20">
        <v>-167919</v>
      </c>
      <c r="G87" s="20">
        <v>0</v>
      </c>
      <c r="H87" s="20">
        <v>833800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6148581</v>
      </c>
      <c r="Q87" s="17">
        <v>0</v>
      </c>
      <c r="R87" s="29">
        <v>20630480</v>
      </c>
    </row>
    <row r="88" spans="1:18" x14ac:dyDescent="0.3">
      <c r="A88" s="9" t="s">
        <v>77</v>
      </c>
      <c r="B88" s="19">
        <v>35466200</v>
      </c>
      <c r="C88" s="19">
        <v>1506000</v>
      </c>
      <c r="D88" s="19">
        <v>21000</v>
      </c>
      <c r="E88" s="19">
        <v>2839120</v>
      </c>
      <c r="F88" s="19">
        <v>2839120</v>
      </c>
      <c r="G88" s="19">
        <v>0</v>
      </c>
      <c r="H88" s="19">
        <v>2144100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40449420</v>
      </c>
      <c r="Q88" s="17">
        <v>0</v>
      </c>
      <c r="R88" s="29">
        <v>128729664</v>
      </c>
    </row>
    <row r="89" spans="1:18" x14ac:dyDescent="0.3">
      <c r="A89" s="10" t="s">
        <v>78</v>
      </c>
      <c r="B89" s="22">
        <v>28824000</v>
      </c>
      <c r="C89" s="22">
        <v>1267000</v>
      </c>
      <c r="D89" s="22">
        <v>19000</v>
      </c>
      <c r="E89" s="22">
        <v>1331256</v>
      </c>
      <c r="F89" s="22">
        <v>1331256</v>
      </c>
      <c r="G89" s="22">
        <v>0</v>
      </c>
      <c r="H89" s="22">
        <v>1799600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31954856</v>
      </c>
      <c r="Q89" s="18">
        <v>0</v>
      </c>
      <c r="R89" s="29">
        <v>95703241</v>
      </c>
    </row>
    <row r="90" spans="1:18" x14ac:dyDescent="0.3">
      <c r="A90" s="8" t="s">
        <v>79</v>
      </c>
      <c r="B90" s="20">
        <v>25938600</v>
      </c>
      <c r="C90" s="20">
        <v>1061000</v>
      </c>
      <c r="D90" s="20">
        <v>16000</v>
      </c>
      <c r="E90" s="20">
        <v>1185017</v>
      </c>
      <c r="F90" s="20">
        <v>1185017</v>
      </c>
      <c r="G90" s="20">
        <v>0</v>
      </c>
      <c r="H90" s="20">
        <v>1500900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28624517</v>
      </c>
      <c r="Q90" s="17">
        <v>0</v>
      </c>
      <c r="R90" s="29">
        <v>76052236</v>
      </c>
    </row>
    <row r="91" spans="1:18" x14ac:dyDescent="0.3">
      <c r="A91" s="9" t="s">
        <v>80</v>
      </c>
      <c r="B91" s="19">
        <v>10853400</v>
      </c>
      <c r="C91" s="19">
        <v>338000</v>
      </c>
      <c r="D91" s="19">
        <v>5000</v>
      </c>
      <c r="E91" s="19">
        <v>-291912</v>
      </c>
      <c r="F91" s="19">
        <v>-291912</v>
      </c>
      <c r="G91" s="19">
        <v>0</v>
      </c>
      <c r="H91" s="19">
        <v>1082800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11644288</v>
      </c>
      <c r="Q91" s="17">
        <v>0</v>
      </c>
      <c r="R91" s="29">
        <v>32188046</v>
      </c>
    </row>
    <row r="92" spans="1:18" x14ac:dyDescent="0.3">
      <c r="A92" s="10" t="s">
        <v>81</v>
      </c>
      <c r="B92" s="22">
        <v>14818700</v>
      </c>
      <c r="C92" s="22">
        <v>577000</v>
      </c>
      <c r="D92" s="22">
        <v>9000</v>
      </c>
      <c r="E92" s="22">
        <v>-331361</v>
      </c>
      <c r="F92" s="22">
        <v>-331361</v>
      </c>
      <c r="G92" s="22">
        <v>0</v>
      </c>
      <c r="H92" s="22">
        <v>821800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15309139</v>
      </c>
      <c r="Q92" s="18">
        <v>0</v>
      </c>
      <c r="R92" s="29">
        <v>53873299</v>
      </c>
    </row>
    <row r="93" spans="1:18" x14ac:dyDescent="0.3">
      <c r="A93" s="8" t="s">
        <v>82</v>
      </c>
      <c r="B93" s="20">
        <v>30647000</v>
      </c>
      <c r="C93" s="20">
        <v>1361000</v>
      </c>
      <c r="D93" s="20">
        <v>18000</v>
      </c>
      <c r="E93" s="20">
        <v>2181735</v>
      </c>
      <c r="F93" s="20">
        <v>2181735</v>
      </c>
      <c r="G93" s="20">
        <v>0</v>
      </c>
      <c r="H93" s="20">
        <v>1956700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34785435</v>
      </c>
      <c r="Q93" s="17">
        <v>0</v>
      </c>
      <c r="R93" s="29">
        <v>96373298</v>
      </c>
    </row>
    <row r="94" spans="1:18" x14ac:dyDescent="0.3">
      <c r="A94" s="9" t="s">
        <v>83</v>
      </c>
      <c r="B94" s="19">
        <v>16428700</v>
      </c>
      <c r="C94" s="19">
        <v>596000</v>
      </c>
      <c r="D94" s="19">
        <v>8000</v>
      </c>
      <c r="E94" s="19">
        <v>903290</v>
      </c>
      <c r="F94" s="19">
        <v>903290</v>
      </c>
      <c r="G94" s="19">
        <v>0</v>
      </c>
      <c r="H94" s="19">
        <v>853800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18185790</v>
      </c>
      <c r="Q94" s="17">
        <v>0</v>
      </c>
      <c r="R94" s="29">
        <v>54796098</v>
      </c>
    </row>
    <row r="95" spans="1:18" x14ac:dyDescent="0.3">
      <c r="A95" s="10" t="s">
        <v>84</v>
      </c>
      <c r="B95" s="22">
        <v>4513900</v>
      </c>
      <c r="C95" s="22">
        <v>130000</v>
      </c>
      <c r="D95" s="22">
        <v>2000</v>
      </c>
      <c r="E95" s="22">
        <v>-375702</v>
      </c>
      <c r="F95" s="22">
        <v>-375702</v>
      </c>
      <c r="G95" s="22">
        <v>0</v>
      </c>
      <c r="H95" s="22">
        <v>787500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4925698</v>
      </c>
      <c r="Q95" s="18">
        <v>0</v>
      </c>
      <c r="R95" s="29">
        <v>15706322</v>
      </c>
    </row>
    <row r="96" spans="1:18" x14ac:dyDescent="0.3">
      <c r="A96" s="8" t="s">
        <v>141</v>
      </c>
      <c r="B96" s="20">
        <v>13171700</v>
      </c>
      <c r="C96" s="20">
        <v>354000</v>
      </c>
      <c r="D96" s="20">
        <v>5000</v>
      </c>
      <c r="E96" s="20">
        <v>1612619</v>
      </c>
      <c r="F96" s="20">
        <v>1612619</v>
      </c>
      <c r="G96" s="20">
        <v>0</v>
      </c>
      <c r="H96" s="20">
        <v>1106100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15890419</v>
      </c>
      <c r="Q96" s="17">
        <v>0</v>
      </c>
      <c r="R96" s="29">
        <v>48871625</v>
      </c>
    </row>
    <row r="97" spans="1:18" x14ac:dyDescent="0.3">
      <c r="A97" s="9" t="s">
        <v>142</v>
      </c>
      <c r="B97" s="19">
        <v>88808600</v>
      </c>
      <c r="C97" s="19">
        <v>4076000</v>
      </c>
      <c r="D97" s="19">
        <v>77000</v>
      </c>
      <c r="E97" s="19">
        <v>25414631</v>
      </c>
      <c r="F97" s="19">
        <v>25414631</v>
      </c>
      <c r="G97" s="19">
        <v>0</v>
      </c>
      <c r="H97" s="19">
        <v>0</v>
      </c>
      <c r="I97" s="19">
        <v>260000</v>
      </c>
      <c r="J97" s="19">
        <v>260000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114483231</v>
      </c>
      <c r="Q97" s="17">
        <v>0</v>
      </c>
      <c r="R97" s="29">
        <v>331019711</v>
      </c>
    </row>
    <row r="98" spans="1:18" x14ac:dyDescent="0.3">
      <c r="A98" s="10" t="s">
        <v>143</v>
      </c>
      <c r="B98" s="22">
        <v>134586500</v>
      </c>
      <c r="C98" s="22">
        <v>6496000</v>
      </c>
      <c r="D98" s="22">
        <v>119000</v>
      </c>
      <c r="E98" s="22">
        <v>18310670</v>
      </c>
      <c r="F98" s="22">
        <v>18310670</v>
      </c>
      <c r="G98" s="22">
        <v>0</v>
      </c>
      <c r="H98" s="22">
        <v>0</v>
      </c>
      <c r="I98" s="22">
        <v>350000</v>
      </c>
      <c r="J98" s="22">
        <v>350000</v>
      </c>
      <c r="K98" s="22">
        <v>0</v>
      </c>
      <c r="L98" s="22">
        <v>0</v>
      </c>
      <c r="M98" s="22">
        <v>682100</v>
      </c>
      <c r="N98" s="22">
        <v>0</v>
      </c>
      <c r="O98" s="22">
        <v>0</v>
      </c>
      <c r="P98" s="22">
        <v>153929270</v>
      </c>
      <c r="Q98" s="18">
        <v>0</v>
      </c>
      <c r="R98" s="29">
        <v>424319429</v>
      </c>
    </row>
    <row r="99" spans="1:18" x14ac:dyDescent="0.3">
      <c r="A99" s="8" t="s">
        <v>144</v>
      </c>
      <c r="B99" s="20">
        <v>168335000</v>
      </c>
      <c r="C99" s="20">
        <v>7514000</v>
      </c>
      <c r="D99" s="20">
        <v>157000</v>
      </c>
      <c r="E99" s="20">
        <v>36532443</v>
      </c>
      <c r="F99" s="20">
        <v>36532443</v>
      </c>
      <c r="G99" s="20">
        <v>0</v>
      </c>
      <c r="H99" s="20">
        <v>0</v>
      </c>
      <c r="I99" s="20">
        <v>350000</v>
      </c>
      <c r="J99" s="20">
        <v>350000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205217443</v>
      </c>
      <c r="Q99" s="17">
        <v>0</v>
      </c>
      <c r="R99" s="29">
        <v>624202065</v>
      </c>
    </row>
    <row r="100" spans="1:18" x14ac:dyDescent="0.3">
      <c r="A100" s="9" t="s">
        <v>145</v>
      </c>
      <c r="B100" s="19">
        <v>222510100</v>
      </c>
      <c r="C100" s="19">
        <v>10853000</v>
      </c>
      <c r="D100" s="19">
        <v>220000</v>
      </c>
      <c r="E100" s="19">
        <v>36480138</v>
      </c>
      <c r="F100" s="19">
        <v>36480138</v>
      </c>
      <c r="G100" s="19">
        <v>0</v>
      </c>
      <c r="H100" s="19">
        <v>0</v>
      </c>
      <c r="I100" s="19">
        <v>520000</v>
      </c>
      <c r="J100" s="19">
        <v>520000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259510238</v>
      </c>
      <c r="Q100" s="17">
        <v>0</v>
      </c>
      <c r="R100" s="29">
        <v>786163924</v>
      </c>
    </row>
    <row r="101" spans="1:18" x14ac:dyDescent="0.3">
      <c r="A101" s="10" t="s">
        <v>146</v>
      </c>
      <c r="B101" s="22">
        <v>284001800</v>
      </c>
      <c r="C101" s="22">
        <v>13285000</v>
      </c>
      <c r="D101" s="22">
        <v>271000</v>
      </c>
      <c r="E101" s="22">
        <v>15126814</v>
      </c>
      <c r="F101" s="22">
        <v>15126814</v>
      </c>
      <c r="G101" s="22">
        <v>0</v>
      </c>
      <c r="H101" s="22">
        <v>0</v>
      </c>
      <c r="I101" s="22">
        <v>530000</v>
      </c>
      <c r="J101" s="22">
        <v>530000</v>
      </c>
      <c r="K101" s="22">
        <v>0</v>
      </c>
      <c r="L101" s="22">
        <v>0</v>
      </c>
      <c r="M101" s="22">
        <v>0</v>
      </c>
      <c r="N101" s="22">
        <v>0</v>
      </c>
      <c r="O101" s="22">
        <v>4001700</v>
      </c>
      <c r="P101" s="22">
        <v>303660314</v>
      </c>
      <c r="Q101" s="18">
        <v>0</v>
      </c>
      <c r="R101" s="29">
        <v>880919664</v>
      </c>
    </row>
    <row r="102" spans="1:18" x14ac:dyDescent="0.3">
      <c r="A102" s="8" t="s">
        <v>147</v>
      </c>
      <c r="B102" s="20">
        <v>74539900</v>
      </c>
      <c r="C102" s="20">
        <v>3617000</v>
      </c>
      <c r="D102" s="20">
        <v>55000</v>
      </c>
      <c r="E102" s="20">
        <v>452231</v>
      </c>
      <c r="F102" s="20">
        <v>452231</v>
      </c>
      <c r="G102" s="20">
        <v>0</v>
      </c>
      <c r="H102" s="20">
        <v>0</v>
      </c>
      <c r="I102" s="20">
        <v>170000</v>
      </c>
      <c r="J102" s="20">
        <v>170000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75162131</v>
      </c>
      <c r="Q102" s="17">
        <v>0</v>
      </c>
      <c r="R102" s="29">
        <v>221370816</v>
      </c>
    </row>
    <row r="103" spans="1:18" x14ac:dyDescent="0.3">
      <c r="A103" s="9" t="s">
        <v>148</v>
      </c>
      <c r="B103" s="19">
        <v>81257000</v>
      </c>
      <c r="C103" s="19">
        <v>4015000</v>
      </c>
      <c r="D103" s="19">
        <v>67000</v>
      </c>
      <c r="E103" s="19">
        <v>12614117</v>
      </c>
      <c r="F103" s="19">
        <v>12614117</v>
      </c>
      <c r="G103" s="19">
        <v>0</v>
      </c>
      <c r="H103" s="19">
        <v>0</v>
      </c>
      <c r="I103" s="19">
        <v>260000</v>
      </c>
      <c r="J103" s="19">
        <v>260000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94131117</v>
      </c>
      <c r="Q103" s="17">
        <v>0</v>
      </c>
      <c r="R103" s="29">
        <v>257518928</v>
      </c>
    </row>
    <row r="104" spans="1:18" x14ac:dyDescent="0.3">
      <c r="A104" s="10" t="s">
        <v>149</v>
      </c>
      <c r="B104" s="22">
        <v>12531300</v>
      </c>
      <c r="C104" s="22">
        <v>617000</v>
      </c>
      <c r="D104" s="22">
        <v>7000</v>
      </c>
      <c r="E104" s="22">
        <v>-27375</v>
      </c>
      <c r="F104" s="22">
        <v>-27375</v>
      </c>
      <c r="G104" s="22">
        <v>0</v>
      </c>
      <c r="H104" s="22">
        <v>0</v>
      </c>
      <c r="I104" s="22">
        <v>50000</v>
      </c>
      <c r="J104" s="22">
        <v>50000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12553925</v>
      </c>
      <c r="Q104" s="18">
        <v>0</v>
      </c>
      <c r="R104" s="29">
        <v>33294689</v>
      </c>
    </row>
    <row r="105" spans="1:18" x14ac:dyDescent="0.3">
      <c r="A105" s="8" t="s">
        <v>150</v>
      </c>
      <c r="B105" s="20">
        <v>5453700</v>
      </c>
      <c r="C105" s="20">
        <v>171000</v>
      </c>
      <c r="D105" s="20">
        <v>2000</v>
      </c>
      <c r="E105" s="20">
        <v>1146031</v>
      </c>
      <c r="F105" s="20">
        <v>1146031</v>
      </c>
      <c r="G105" s="20">
        <v>603400</v>
      </c>
      <c r="H105" s="20">
        <v>0</v>
      </c>
      <c r="I105" s="20">
        <v>40000</v>
      </c>
      <c r="J105" s="20">
        <v>40000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7243131</v>
      </c>
      <c r="Q105" s="17">
        <v>0</v>
      </c>
      <c r="R105" s="29">
        <v>20423564</v>
      </c>
    </row>
    <row r="106" spans="1:18" x14ac:dyDescent="0.3">
      <c r="A106" s="9" t="s">
        <v>151</v>
      </c>
      <c r="B106" s="19">
        <v>11456600</v>
      </c>
      <c r="C106" s="19">
        <v>471000</v>
      </c>
      <c r="D106" s="19">
        <v>6000</v>
      </c>
      <c r="E106" s="19">
        <v>3197360</v>
      </c>
      <c r="F106" s="19">
        <v>3197360</v>
      </c>
      <c r="G106" s="19">
        <v>556700</v>
      </c>
      <c r="H106" s="19">
        <v>0</v>
      </c>
      <c r="I106" s="19">
        <v>50000</v>
      </c>
      <c r="J106" s="19">
        <v>50000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15260660</v>
      </c>
      <c r="Q106" s="17">
        <v>0</v>
      </c>
      <c r="R106" s="29">
        <v>41086745</v>
      </c>
    </row>
    <row r="107" spans="1:18" x14ac:dyDescent="0.3">
      <c r="A107" s="10" t="s">
        <v>152</v>
      </c>
      <c r="B107" s="22">
        <v>133141900</v>
      </c>
      <c r="C107" s="22">
        <v>5906000</v>
      </c>
      <c r="D107" s="22">
        <v>101000</v>
      </c>
      <c r="E107" s="22">
        <v>33175260</v>
      </c>
      <c r="F107" s="22">
        <v>33175260</v>
      </c>
      <c r="G107" s="22">
        <v>0</v>
      </c>
      <c r="H107" s="22">
        <v>0</v>
      </c>
      <c r="I107" s="22">
        <v>330000</v>
      </c>
      <c r="J107" s="22">
        <v>330000</v>
      </c>
      <c r="K107" s="22">
        <v>0</v>
      </c>
      <c r="L107" s="22">
        <v>0</v>
      </c>
      <c r="M107" s="22">
        <v>650800</v>
      </c>
      <c r="N107" s="22">
        <v>0</v>
      </c>
      <c r="O107" s="22">
        <v>0</v>
      </c>
      <c r="P107" s="22">
        <v>167297960</v>
      </c>
      <c r="Q107" s="18">
        <v>0</v>
      </c>
      <c r="R107" s="29">
        <v>474787810</v>
      </c>
    </row>
    <row r="108" spans="1:18" x14ac:dyDescent="0.3">
      <c r="A108" s="8" t="s">
        <v>153</v>
      </c>
      <c r="B108" s="20">
        <v>11674800</v>
      </c>
      <c r="C108" s="20">
        <v>498000</v>
      </c>
      <c r="D108" s="20">
        <v>6000</v>
      </c>
      <c r="E108" s="20">
        <v>2722965</v>
      </c>
      <c r="F108" s="20">
        <v>2722965</v>
      </c>
      <c r="G108" s="20">
        <v>0</v>
      </c>
      <c r="H108" s="20">
        <v>0</v>
      </c>
      <c r="I108" s="20">
        <v>50000</v>
      </c>
      <c r="J108" s="20">
        <v>50000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14447765</v>
      </c>
      <c r="Q108" s="17">
        <v>0</v>
      </c>
      <c r="R108" s="29">
        <v>38247063</v>
      </c>
    </row>
    <row r="109" spans="1:18" x14ac:dyDescent="0.3">
      <c r="A109" s="9" t="s">
        <v>154</v>
      </c>
      <c r="B109" s="19">
        <v>26724300</v>
      </c>
      <c r="C109" s="19">
        <v>1073000</v>
      </c>
      <c r="D109" s="19">
        <v>17000</v>
      </c>
      <c r="E109" s="19">
        <v>6246507</v>
      </c>
      <c r="F109" s="19">
        <v>6246507</v>
      </c>
      <c r="G109" s="19">
        <v>0</v>
      </c>
      <c r="H109" s="19">
        <v>0</v>
      </c>
      <c r="I109" s="19">
        <v>60000</v>
      </c>
      <c r="J109" s="19">
        <v>60000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33030807</v>
      </c>
      <c r="Q109" s="17">
        <v>0</v>
      </c>
      <c r="R109" s="29">
        <v>102125388</v>
      </c>
    </row>
    <row r="110" spans="1:18" x14ac:dyDescent="0.3">
      <c r="A110" s="10" t="s">
        <v>155</v>
      </c>
      <c r="B110" s="22">
        <v>22126200</v>
      </c>
      <c r="C110" s="22">
        <v>987000</v>
      </c>
      <c r="D110" s="22">
        <v>13000</v>
      </c>
      <c r="E110" s="22">
        <v>3199841</v>
      </c>
      <c r="F110" s="22">
        <v>3199841</v>
      </c>
      <c r="G110" s="22">
        <v>0</v>
      </c>
      <c r="H110" s="22">
        <v>0</v>
      </c>
      <c r="I110" s="22">
        <v>60000</v>
      </c>
      <c r="J110" s="22">
        <v>60000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25386041</v>
      </c>
      <c r="Q110" s="18">
        <v>0</v>
      </c>
      <c r="R110" s="29">
        <v>72732057</v>
      </c>
    </row>
    <row r="111" spans="1:18" x14ac:dyDescent="0.3">
      <c r="A111" s="8" t="s">
        <v>156</v>
      </c>
      <c r="B111" s="20">
        <v>17222200</v>
      </c>
      <c r="C111" s="20">
        <v>766000</v>
      </c>
      <c r="D111" s="20">
        <v>9000</v>
      </c>
      <c r="E111" s="20">
        <v>3449245</v>
      </c>
      <c r="F111" s="20">
        <v>3449245</v>
      </c>
      <c r="G111" s="20">
        <v>0</v>
      </c>
      <c r="H111" s="20">
        <v>0</v>
      </c>
      <c r="I111" s="20">
        <v>50000</v>
      </c>
      <c r="J111" s="20">
        <v>50000</v>
      </c>
      <c r="K111" s="20">
        <v>0</v>
      </c>
      <c r="L111" s="20">
        <v>0</v>
      </c>
      <c r="M111" s="20">
        <v>0</v>
      </c>
      <c r="N111" s="20">
        <v>215000</v>
      </c>
      <c r="O111" s="20">
        <v>0</v>
      </c>
      <c r="P111" s="20">
        <v>20936445</v>
      </c>
      <c r="Q111" s="17">
        <v>0</v>
      </c>
      <c r="R111" s="29">
        <v>55319610</v>
      </c>
    </row>
    <row r="112" spans="1:18" x14ac:dyDescent="0.3">
      <c r="A112" s="9" t="s">
        <v>157</v>
      </c>
      <c r="B112" s="19">
        <v>48385700</v>
      </c>
      <c r="C112" s="19">
        <v>2409000</v>
      </c>
      <c r="D112" s="19">
        <v>33000</v>
      </c>
      <c r="E112" s="19">
        <v>1423149</v>
      </c>
      <c r="F112" s="19">
        <v>1423149</v>
      </c>
      <c r="G112" s="19">
        <v>0</v>
      </c>
      <c r="H112" s="19">
        <v>0</v>
      </c>
      <c r="I112" s="19">
        <v>150000</v>
      </c>
      <c r="J112" s="19">
        <v>150000</v>
      </c>
      <c r="K112" s="19">
        <v>0</v>
      </c>
      <c r="L112" s="19">
        <v>0</v>
      </c>
      <c r="M112" s="19">
        <v>0</v>
      </c>
      <c r="N112" s="19">
        <v>125000</v>
      </c>
      <c r="O112" s="19">
        <v>0</v>
      </c>
      <c r="P112" s="19">
        <v>50083849</v>
      </c>
      <c r="Q112" s="17">
        <v>0</v>
      </c>
      <c r="R112" s="29">
        <v>144999724</v>
      </c>
    </row>
    <row r="113" spans="1:18" x14ac:dyDescent="0.3">
      <c r="A113" s="10" t="s">
        <v>158</v>
      </c>
      <c r="B113" s="22">
        <v>167231300</v>
      </c>
      <c r="C113" s="22">
        <v>7879000</v>
      </c>
      <c r="D113" s="22">
        <v>104000</v>
      </c>
      <c r="E113" s="22">
        <v>-23386932</v>
      </c>
      <c r="F113" s="22">
        <v>-23386932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754600</v>
      </c>
      <c r="N113" s="22">
        <v>0</v>
      </c>
      <c r="O113" s="22">
        <v>0</v>
      </c>
      <c r="P113" s="22">
        <v>144598968</v>
      </c>
      <c r="Q113" s="18">
        <v>0</v>
      </c>
      <c r="R113" s="29">
        <v>427151845</v>
      </c>
    </row>
    <row r="114" spans="1:18" x14ac:dyDescent="0.3">
      <c r="A114" s="8" t="s">
        <v>159</v>
      </c>
      <c r="B114" s="20">
        <v>51087500</v>
      </c>
      <c r="C114" s="20">
        <v>2647000</v>
      </c>
      <c r="D114" s="20">
        <v>37000</v>
      </c>
      <c r="E114" s="20">
        <v>1971847</v>
      </c>
      <c r="F114" s="20">
        <v>1971847</v>
      </c>
      <c r="G114" s="20">
        <v>0</v>
      </c>
      <c r="H114" s="20">
        <v>0</v>
      </c>
      <c r="I114" s="20">
        <v>200000</v>
      </c>
      <c r="J114" s="20">
        <v>200000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53259347</v>
      </c>
      <c r="Q114" s="17">
        <v>0</v>
      </c>
      <c r="R114" s="29">
        <v>156759593</v>
      </c>
    </row>
    <row r="115" spans="1:18" x14ac:dyDescent="0.3">
      <c r="A115" s="9" t="s">
        <v>160</v>
      </c>
      <c r="B115" s="19">
        <v>39656400</v>
      </c>
      <c r="C115" s="19">
        <v>2080000</v>
      </c>
      <c r="D115" s="19">
        <v>26000</v>
      </c>
      <c r="E115" s="19">
        <v>-6913725</v>
      </c>
      <c r="F115" s="19">
        <v>-6913725</v>
      </c>
      <c r="G115" s="19">
        <v>0</v>
      </c>
      <c r="H115" s="19">
        <v>0</v>
      </c>
      <c r="I115" s="19">
        <v>130000</v>
      </c>
      <c r="J115" s="19">
        <v>130000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32872675</v>
      </c>
      <c r="Q115" s="17">
        <v>0</v>
      </c>
      <c r="R115" s="29">
        <v>92085451</v>
      </c>
    </row>
    <row r="116" spans="1:18" x14ac:dyDescent="0.3">
      <c r="A116" s="10" t="s">
        <v>161</v>
      </c>
      <c r="B116" s="22">
        <v>51806100</v>
      </c>
      <c r="C116" s="22">
        <v>2583000</v>
      </c>
      <c r="D116" s="22">
        <v>33000</v>
      </c>
      <c r="E116" s="22">
        <v>-3296192</v>
      </c>
      <c r="F116" s="22">
        <v>-3296192</v>
      </c>
      <c r="G116" s="22">
        <v>0</v>
      </c>
      <c r="H116" s="22">
        <v>0</v>
      </c>
      <c r="I116" s="22">
        <v>160000</v>
      </c>
      <c r="J116" s="22">
        <v>160000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48669908</v>
      </c>
      <c r="Q116" s="18">
        <v>0</v>
      </c>
      <c r="R116" s="29">
        <v>131633585</v>
      </c>
    </row>
    <row r="117" spans="1:18" x14ac:dyDescent="0.3">
      <c r="A117" s="8" t="s">
        <v>162</v>
      </c>
      <c r="B117" s="20">
        <v>360674100</v>
      </c>
      <c r="C117" s="20">
        <v>16753000</v>
      </c>
      <c r="D117" s="20">
        <v>218000</v>
      </c>
      <c r="E117" s="20">
        <v>-175208539</v>
      </c>
      <c r="F117" s="20">
        <v>-175208539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185465561</v>
      </c>
      <c r="Q117" s="17">
        <v>0</v>
      </c>
      <c r="R117" s="29">
        <v>334204018</v>
      </c>
    </row>
    <row r="118" spans="1:18" x14ac:dyDescent="0.3">
      <c r="A118" s="9" t="s">
        <v>163</v>
      </c>
      <c r="B118" s="19">
        <v>258734600</v>
      </c>
      <c r="C118" s="19">
        <v>12427000</v>
      </c>
      <c r="D118" s="19">
        <v>167000</v>
      </c>
      <c r="E118" s="19">
        <v>-75417722</v>
      </c>
      <c r="F118" s="19">
        <v>-75417722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998800</v>
      </c>
      <c r="N118" s="19">
        <v>0</v>
      </c>
      <c r="O118" s="19">
        <v>0</v>
      </c>
      <c r="P118" s="19">
        <v>184315678</v>
      </c>
      <c r="Q118" s="17">
        <v>0</v>
      </c>
      <c r="R118" s="29">
        <v>446799013</v>
      </c>
    </row>
    <row r="119" spans="1:18" x14ac:dyDescent="0.3">
      <c r="A119" s="10" t="s">
        <v>164</v>
      </c>
      <c r="B119" s="22">
        <v>50810600</v>
      </c>
      <c r="C119" s="22">
        <v>2300000</v>
      </c>
      <c r="D119" s="22">
        <v>33000</v>
      </c>
      <c r="E119" s="22">
        <v>10824117</v>
      </c>
      <c r="F119" s="22">
        <v>10824117</v>
      </c>
      <c r="G119" s="22">
        <v>0</v>
      </c>
      <c r="H119" s="22">
        <v>0</v>
      </c>
      <c r="I119" s="22">
        <v>190000</v>
      </c>
      <c r="J119" s="22">
        <v>190000</v>
      </c>
      <c r="K119" s="22">
        <v>0</v>
      </c>
      <c r="L119" s="22">
        <v>0</v>
      </c>
      <c r="M119" s="22">
        <v>457500</v>
      </c>
      <c r="N119" s="22">
        <v>0</v>
      </c>
      <c r="O119" s="22">
        <v>0</v>
      </c>
      <c r="P119" s="22">
        <v>62282217</v>
      </c>
      <c r="Q119" s="18">
        <v>0</v>
      </c>
      <c r="R119" s="29">
        <v>182130055</v>
      </c>
    </row>
    <row r="120" spans="1:18" x14ac:dyDescent="0.3">
      <c r="A120" s="8" t="s">
        <v>165</v>
      </c>
      <c r="B120" s="20">
        <v>49067000</v>
      </c>
      <c r="C120" s="20">
        <v>2454000</v>
      </c>
      <c r="D120" s="20">
        <v>38000</v>
      </c>
      <c r="E120" s="20">
        <v>-2129691</v>
      </c>
      <c r="F120" s="20">
        <v>-2129691</v>
      </c>
      <c r="G120" s="20">
        <v>0</v>
      </c>
      <c r="H120" s="20">
        <v>0</v>
      </c>
      <c r="I120" s="20">
        <v>200000</v>
      </c>
      <c r="J120" s="20">
        <v>200000</v>
      </c>
      <c r="K120" s="20">
        <v>0</v>
      </c>
      <c r="L120" s="20">
        <v>0</v>
      </c>
      <c r="M120" s="20">
        <v>0</v>
      </c>
      <c r="N120" s="20">
        <v>200000</v>
      </c>
      <c r="O120" s="20">
        <v>0</v>
      </c>
      <c r="P120" s="20">
        <v>47337309</v>
      </c>
      <c r="Q120" s="17">
        <v>0</v>
      </c>
      <c r="R120" s="29">
        <v>142401463</v>
      </c>
    </row>
    <row r="121" spans="1:18" x14ac:dyDescent="0.3">
      <c r="A121" s="9" t="s">
        <v>166</v>
      </c>
      <c r="B121" s="19">
        <v>29477400</v>
      </c>
      <c r="C121" s="19">
        <v>1447000</v>
      </c>
      <c r="D121" s="19">
        <v>20000</v>
      </c>
      <c r="E121" s="19">
        <v>4475513</v>
      </c>
      <c r="F121" s="19">
        <v>4475513</v>
      </c>
      <c r="G121" s="19">
        <v>0</v>
      </c>
      <c r="H121" s="19">
        <v>0</v>
      </c>
      <c r="I121" s="19">
        <v>160000</v>
      </c>
      <c r="J121" s="19">
        <v>160000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34112913</v>
      </c>
      <c r="Q121" s="17">
        <v>0</v>
      </c>
      <c r="R121" s="29">
        <v>103680530</v>
      </c>
    </row>
    <row r="122" spans="1:18" x14ac:dyDescent="0.3">
      <c r="A122" s="10" t="s">
        <v>167</v>
      </c>
      <c r="B122" s="22">
        <v>102046700</v>
      </c>
      <c r="C122" s="22">
        <v>5675000</v>
      </c>
      <c r="D122" s="22">
        <v>93000</v>
      </c>
      <c r="E122" s="22">
        <v>-254393</v>
      </c>
      <c r="F122" s="22">
        <v>-254393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5299900</v>
      </c>
      <c r="O122" s="22">
        <v>0</v>
      </c>
      <c r="P122" s="22">
        <v>107092207</v>
      </c>
      <c r="Q122" s="18">
        <v>0</v>
      </c>
      <c r="R122" s="29">
        <v>307300144</v>
      </c>
    </row>
    <row r="123" spans="1:18" x14ac:dyDescent="0.3">
      <c r="A123" s="8" t="s">
        <v>168</v>
      </c>
      <c r="B123" s="20">
        <v>230410500</v>
      </c>
      <c r="C123" s="20">
        <v>11447000</v>
      </c>
      <c r="D123" s="20">
        <v>184000</v>
      </c>
      <c r="E123" s="20">
        <v>-5924207</v>
      </c>
      <c r="F123" s="20">
        <v>-5924207</v>
      </c>
      <c r="G123" s="20">
        <v>0</v>
      </c>
      <c r="H123" s="20">
        <v>0</v>
      </c>
      <c r="I123" s="20">
        <v>350000</v>
      </c>
      <c r="J123" s="20">
        <v>350000</v>
      </c>
      <c r="K123" s="20">
        <v>0</v>
      </c>
      <c r="L123" s="20">
        <v>0</v>
      </c>
      <c r="M123" s="20">
        <v>943100</v>
      </c>
      <c r="N123" s="20">
        <v>518100</v>
      </c>
      <c r="O123" s="20">
        <v>0</v>
      </c>
      <c r="P123" s="20">
        <v>226297493</v>
      </c>
      <c r="Q123" s="17">
        <v>0</v>
      </c>
      <c r="R123" s="29">
        <v>668645266</v>
      </c>
    </row>
    <row r="124" spans="1:18" x14ac:dyDescent="0.3">
      <c r="A124" s="9" t="s">
        <v>169</v>
      </c>
      <c r="B124" s="19">
        <v>65375900</v>
      </c>
      <c r="C124" s="19">
        <v>3217000</v>
      </c>
      <c r="D124" s="19">
        <v>39000</v>
      </c>
      <c r="E124" s="19">
        <v>-6936423</v>
      </c>
      <c r="F124" s="19">
        <v>-6936423</v>
      </c>
      <c r="G124" s="19">
        <v>0</v>
      </c>
      <c r="H124" s="19">
        <v>0</v>
      </c>
      <c r="I124" s="19">
        <v>170000</v>
      </c>
      <c r="J124" s="19">
        <v>170000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58609477</v>
      </c>
      <c r="Q124" s="17">
        <v>0</v>
      </c>
      <c r="R124" s="29">
        <v>171045825</v>
      </c>
    </row>
    <row r="125" spans="1:18" x14ac:dyDescent="0.3">
      <c r="A125" s="10" t="s">
        <v>170</v>
      </c>
      <c r="B125" s="22">
        <v>17971200</v>
      </c>
      <c r="C125" s="22">
        <v>911000</v>
      </c>
      <c r="D125" s="22">
        <v>10000</v>
      </c>
      <c r="E125" s="22">
        <v>-2172560</v>
      </c>
      <c r="F125" s="22">
        <v>-2172560</v>
      </c>
      <c r="G125" s="22">
        <v>0</v>
      </c>
      <c r="H125" s="22">
        <v>0</v>
      </c>
      <c r="I125" s="22">
        <v>70000</v>
      </c>
      <c r="J125" s="22">
        <v>70000</v>
      </c>
      <c r="K125" s="22">
        <v>0</v>
      </c>
      <c r="L125" s="22">
        <v>0</v>
      </c>
      <c r="M125" s="22">
        <v>0</v>
      </c>
      <c r="N125" s="22">
        <v>113100</v>
      </c>
      <c r="O125" s="22">
        <v>0</v>
      </c>
      <c r="P125" s="22">
        <v>15981740</v>
      </c>
      <c r="Q125" s="18">
        <v>0</v>
      </c>
      <c r="R125" s="29">
        <v>49653169</v>
      </c>
    </row>
    <row r="126" spans="1:18" x14ac:dyDescent="0.3">
      <c r="A126" s="8" t="s">
        <v>171</v>
      </c>
      <c r="B126" s="20">
        <v>104526200</v>
      </c>
      <c r="C126" s="20">
        <v>5324000</v>
      </c>
      <c r="D126" s="20">
        <v>96000</v>
      </c>
      <c r="E126" s="20">
        <v>6534749</v>
      </c>
      <c r="F126" s="20">
        <v>6534749</v>
      </c>
      <c r="G126" s="20">
        <v>0</v>
      </c>
      <c r="H126" s="20">
        <v>0</v>
      </c>
      <c r="I126" s="20">
        <v>350000</v>
      </c>
      <c r="J126" s="20">
        <v>350000</v>
      </c>
      <c r="K126" s="20">
        <v>0</v>
      </c>
      <c r="L126" s="20">
        <v>0</v>
      </c>
      <c r="M126" s="20">
        <v>0</v>
      </c>
      <c r="N126" s="20">
        <v>5088700</v>
      </c>
      <c r="O126" s="20">
        <v>0</v>
      </c>
      <c r="P126" s="20">
        <v>116499649</v>
      </c>
      <c r="Q126" s="17">
        <v>0</v>
      </c>
      <c r="R126" s="29">
        <v>337743089</v>
      </c>
    </row>
    <row r="127" spans="1:18" x14ac:dyDescent="0.3">
      <c r="A127" s="9" t="s">
        <v>172</v>
      </c>
      <c r="B127" s="19">
        <v>60656800</v>
      </c>
      <c r="C127" s="19">
        <v>3071000</v>
      </c>
      <c r="D127" s="19">
        <v>41000</v>
      </c>
      <c r="E127" s="19">
        <v>14772638</v>
      </c>
      <c r="F127" s="19">
        <v>14772638</v>
      </c>
      <c r="G127" s="19">
        <v>0</v>
      </c>
      <c r="H127" s="19">
        <v>0</v>
      </c>
      <c r="I127" s="19">
        <v>230000</v>
      </c>
      <c r="J127" s="19">
        <v>230000</v>
      </c>
      <c r="K127" s="19">
        <v>0</v>
      </c>
      <c r="L127" s="19">
        <v>0</v>
      </c>
      <c r="M127" s="19">
        <v>0</v>
      </c>
      <c r="N127" s="19">
        <v>263000</v>
      </c>
      <c r="O127" s="19">
        <v>0</v>
      </c>
      <c r="P127" s="19">
        <v>75922438</v>
      </c>
      <c r="Q127" s="17">
        <v>0</v>
      </c>
      <c r="R127" s="29">
        <v>204145606</v>
      </c>
    </row>
    <row r="128" spans="1:18" x14ac:dyDescent="0.3">
      <c r="A128" s="10" t="s">
        <v>173</v>
      </c>
      <c r="B128" s="22">
        <v>71834100</v>
      </c>
      <c r="C128" s="22">
        <v>3438000</v>
      </c>
      <c r="D128" s="22">
        <v>52000</v>
      </c>
      <c r="E128" s="22">
        <v>14825644</v>
      </c>
      <c r="F128" s="22">
        <v>14825644</v>
      </c>
      <c r="G128" s="22">
        <v>0</v>
      </c>
      <c r="H128" s="22">
        <v>0</v>
      </c>
      <c r="I128" s="22">
        <v>230000</v>
      </c>
      <c r="J128" s="22">
        <v>230000</v>
      </c>
      <c r="K128" s="22">
        <v>0</v>
      </c>
      <c r="L128" s="22">
        <v>0</v>
      </c>
      <c r="M128" s="22">
        <v>0</v>
      </c>
      <c r="N128" s="22">
        <v>709400</v>
      </c>
      <c r="O128" s="22">
        <v>0</v>
      </c>
      <c r="P128" s="22">
        <v>87599144</v>
      </c>
      <c r="Q128" s="18">
        <v>0</v>
      </c>
      <c r="R128" s="29">
        <v>250462830</v>
      </c>
    </row>
    <row r="129" spans="1:18" x14ac:dyDescent="0.3">
      <c r="A129" s="8" t="s">
        <v>174</v>
      </c>
      <c r="B129" s="20">
        <v>36388700</v>
      </c>
      <c r="C129" s="20">
        <v>1924000</v>
      </c>
      <c r="D129" s="20">
        <v>26000</v>
      </c>
      <c r="E129" s="20">
        <v>6675973</v>
      </c>
      <c r="F129" s="20">
        <v>6675973</v>
      </c>
      <c r="G129" s="20">
        <v>0</v>
      </c>
      <c r="H129" s="20">
        <v>0</v>
      </c>
      <c r="I129" s="20">
        <v>280000</v>
      </c>
      <c r="J129" s="20">
        <v>280000</v>
      </c>
      <c r="K129" s="20">
        <v>0</v>
      </c>
      <c r="L129" s="20">
        <v>0</v>
      </c>
      <c r="M129" s="20">
        <v>0</v>
      </c>
      <c r="N129" s="20">
        <v>1822500</v>
      </c>
      <c r="O129" s="20">
        <v>0</v>
      </c>
      <c r="P129" s="20">
        <v>45167173</v>
      </c>
      <c r="Q129" s="17">
        <v>0</v>
      </c>
      <c r="R129" s="29">
        <v>140951041</v>
      </c>
    </row>
    <row r="130" spans="1:18" x14ac:dyDescent="0.3">
      <c r="A130" s="9" t="s">
        <v>175</v>
      </c>
      <c r="B130" s="19">
        <v>9765600</v>
      </c>
      <c r="C130" s="19">
        <v>373000</v>
      </c>
      <c r="D130" s="19">
        <v>5000</v>
      </c>
      <c r="E130" s="19">
        <v>2725677</v>
      </c>
      <c r="F130" s="19">
        <v>2725677</v>
      </c>
      <c r="G130" s="19">
        <v>301700</v>
      </c>
      <c r="H130" s="19">
        <v>0</v>
      </c>
      <c r="I130" s="19">
        <v>80000</v>
      </c>
      <c r="J130" s="19">
        <v>80000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12872977</v>
      </c>
      <c r="Q130" s="17">
        <v>0</v>
      </c>
      <c r="R130" s="29">
        <v>36932060</v>
      </c>
    </row>
    <row r="131" spans="1:18" x14ac:dyDescent="0.3">
      <c r="A131" s="10" t="s">
        <v>176</v>
      </c>
      <c r="B131" s="22">
        <v>19909900</v>
      </c>
      <c r="C131" s="22">
        <v>890000</v>
      </c>
      <c r="D131" s="22">
        <v>10000</v>
      </c>
      <c r="E131" s="22">
        <v>-1987795</v>
      </c>
      <c r="F131" s="22">
        <v>-1987795</v>
      </c>
      <c r="G131" s="22">
        <v>0</v>
      </c>
      <c r="H131" s="22">
        <v>0</v>
      </c>
      <c r="I131" s="22">
        <v>70000</v>
      </c>
      <c r="J131" s="22">
        <v>70000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17992105</v>
      </c>
      <c r="Q131" s="18">
        <v>0</v>
      </c>
      <c r="R131" s="29">
        <v>56649576</v>
      </c>
    </row>
    <row r="132" spans="1:18" x14ac:dyDescent="0.3">
      <c r="A132" s="8" t="s">
        <v>177</v>
      </c>
      <c r="B132" s="20">
        <v>5143000</v>
      </c>
      <c r="C132" s="20">
        <v>138000</v>
      </c>
      <c r="D132" s="20">
        <v>2000</v>
      </c>
      <c r="E132" s="20">
        <v>-219370</v>
      </c>
      <c r="F132" s="20">
        <v>-219370</v>
      </c>
      <c r="G132" s="20">
        <v>301700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5225330</v>
      </c>
      <c r="Q132" s="17">
        <v>0</v>
      </c>
      <c r="R132" s="29">
        <v>14034769</v>
      </c>
    </row>
    <row r="133" spans="1:18" x14ac:dyDescent="0.3">
      <c r="A133" s="9" t="s">
        <v>178</v>
      </c>
      <c r="B133" s="19">
        <v>11330300</v>
      </c>
      <c r="C133" s="19">
        <v>425000</v>
      </c>
      <c r="D133" s="19">
        <v>6000</v>
      </c>
      <c r="E133" s="19">
        <v>-100366</v>
      </c>
      <c r="F133" s="19">
        <v>-100366</v>
      </c>
      <c r="G133" s="19">
        <v>516600</v>
      </c>
      <c r="H133" s="19">
        <v>0</v>
      </c>
      <c r="I133" s="19">
        <v>90000</v>
      </c>
      <c r="J133" s="19">
        <v>90000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11836534</v>
      </c>
      <c r="Q133" s="17">
        <v>0</v>
      </c>
      <c r="R133" s="29">
        <v>32179411</v>
      </c>
    </row>
    <row r="134" spans="1:18" x14ac:dyDescent="0.3">
      <c r="A134" s="10" t="s">
        <v>179</v>
      </c>
      <c r="B134" s="22">
        <v>15608300</v>
      </c>
      <c r="C134" s="22">
        <v>602000</v>
      </c>
      <c r="D134" s="22">
        <v>9000</v>
      </c>
      <c r="E134" s="22">
        <v>427553</v>
      </c>
      <c r="F134" s="22">
        <v>427553</v>
      </c>
      <c r="G134" s="22">
        <v>271500</v>
      </c>
      <c r="H134" s="22">
        <v>0</v>
      </c>
      <c r="I134" s="22">
        <v>110000</v>
      </c>
      <c r="J134" s="22">
        <v>110000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16417353</v>
      </c>
      <c r="Q134" s="18">
        <v>0</v>
      </c>
      <c r="R134" s="29">
        <v>46673589</v>
      </c>
    </row>
    <row r="135" spans="1:18" x14ac:dyDescent="0.3">
      <c r="A135" s="8" t="s">
        <v>180</v>
      </c>
      <c r="B135" s="20">
        <v>8671800</v>
      </c>
      <c r="C135" s="20">
        <v>334000</v>
      </c>
      <c r="D135" s="20">
        <v>5000</v>
      </c>
      <c r="E135" s="20">
        <v>-53181</v>
      </c>
      <c r="F135" s="20">
        <v>-53181</v>
      </c>
      <c r="G135" s="20">
        <v>301700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8920319</v>
      </c>
      <c r="Q135" s="17">
        <v>0</v>
      </c>
      <c r="R135" s="29">
        <v>24278292</v>
      </c>
    </row>
    <row r="136" spans="1:18" x14ac:dyDescent="0.3">
      <c r="A136" s="9" t="s">
        <v>181</v>
      </c>
      <c r="B136" s="19">
        <v>15807400</v>
      </c>
      <c r="C136" s="19">
        <v>606000</v>
      </c>
      <c r="D136" s="19">
        <v>7000</v>
      </c>
      <c r="E136" s="19">
        <v>974051</v>
      </c>
      <c r="F136" s="19">
        <v>974051</v>
      </c>
      <c r="G136" s="19">
        <v>408500</v>
      </c>
      <c r="H136" s="19">
        <v>0</v>
      </c>
      <c r="I136" s="19">
        <v>110000</v>
      </c>
      <c r="J136" s="19">
        <v>110000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17299951</v>
      </c>
      <c r="Q136" s="17">
        <v>0</v>
      </c>
      <c r="R136" s="29">
        <v>51927413</v>
      </c>
    </row>
    <row r="137" spans="1:18" x14ac:dyDescent="0.3">
      <c r="A137" s="10" t="s">
        <v>182</v>
      </c>
      <c r="B137" s="22">
        <v>12756200</v>
      </c>
      <c r="C137" s="22">
        <v>579000</v>
      </c>
      <c r="D137" s="22">
        <v>7000</v>
      </c>
      <c r="E137" s="22">
        <v>-1258671</v>
      </c>
      <c r="F137" s="22">
        <v>-1258671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11497529</v>
      </c>
      <c r="Q137" s="18">
        <v>0</v>
      </c>
      <c r="R137" s="29">
        <v>27974403</v>
      </c>
    </row>
    <row r="138" spans="1:18" x14ac:dyDescent="0.3">
      <c r="A138" s="8" t="s">
        <v>183</v>
      </c>
      <c r="B138" s="20">
        <v>12647800</v>
      </c>
      <c r="C138" s="20">
        <v>452000</v>
      </c>
      <c r="D138" s="20">
        <v>5000</v>
      </c>
      <c r="E138" s="20">
        <v>244425</v>
      </c>
      <c r="F138" s="20">
        <v>244425</v>
      </c>
      <c r="G138" s="20">
        <v>0</v>
      </c>
      <c r="H138" s="20">
        <v>0</v>
      </c>
      <c r="I138" s="20">
        <v>50000</v>
      </c>
      <c r="J138" s="20">
        <v>50000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12942225</v>
      </c>
      <c r="Q138" s="17">
        <v>0</v>
      </c>
      <c r="R138" s="29">
        <v>38695783</v>
      </c>
    </row>
    <row r="139" spans="1:18" x14ac:dyDescent="0.3">
      <c r="A139" s="9" t="s">
        <v>184</v>
      </c>
      <c r="B139" s="19">
        <v>9211800</v>
      </c>
      <c r="C139" s="19">
        <v>287000</v>
      </c>
      <c r="D139" s="19">
        <v>4000</v>
      </c>
      <c r="E139" s="19">
        <v>-1536203</v>
      </c>
      <c r="F139" s="19">
        <v>-1536203</v>
      </c>
      <c r="G139" s="19">
        <v>301700</v>
      </c>
      <c r="H139" s="19">
        <v>0</v>
      </c>
      <c r="I139" s="19">
        <v>80000</v>
      </c>
      <c r="J139" s="19">
        <v>80000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8057297</v>
      </c>
      <c r="Q139" s="17">
        <v>0</v>
      </c>
      <c r="R139" s="29">
        <v>22315339</v>
      </c>
    </row>
    <row r="140" spans="1:18" x14ac:dyDescent="0.3">
      <c r="A140" s="10" t="s">
        <v>185</v>
      </c>
      <c r="B140" s="22">
        <v>40514400</v>
      </c>
      <c r="C140" s="22">
        <v>1855000</v>
      </c>
      <c r="D140" s="22">
        <v>30000</v>
      </c>
      <c r="E140" s="22">
        <v>9141246</v>
      </c>
      <c r="F140" s="22">
        <v>9141246</v>
      </c>
      <c r="G140" s="22">
        <v>0</v>
      </c>
      <c r="H140" s="22">
        <v>0</v>
      </c>
      <c r="I140" s="22">
        <v>180000</v>
      </c>
      <c r="J140" s="22">
        <v>180000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49835646</v>
      </c>
      <c r="Q140" s="18">
        <v>0</v>
      </c>
      <c r="R140" s="29">
        <v>152170587</v>
      </c>
    </row>
    <row r="141" spans="1:18" x14ac:dyDescent="0.3">
      <c r="A141" s="8" t="s">
        <v>186</v>
      </c>
      <c r="B141" s="20">
        <v>54853400</v>
      </c>
      <c r="C141" s="20">
        <v>2585000</v>
      </c>
      <c r="D141" s="20">
        <v>37000</v>
      </c>
      <c r="E141" s="20">
        <v>2975946</v>
      </c>
      <c r="F141" s="20">
        <v>2975946</v>
      </c>
      <c r="G141" s="20">
        <v>0</v>
      </c>
      <c r="H141" s="20">
        <v>0</v>
      </c>
      <c r="I141" s="20">
        <v>240000</v>
      </c>
      <c r="J141" s="20">
        <v>240000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58069346</v>
      </c>
      <c r="Q141" s="17">
        <v>0</v>
      </c>
      <c r="R141" s="29">
        <v>169641048</v>
      </c>
    </row>
    <row r="142" spans="1:18" x14ac:dyDescent="0.3">
      <c r="A142" s="9" t="s">
        <v>187</v>
      </c>
      <c r="B142" s="19">
        <v>73607100</v>
      </c>
      <c r="C142" s="19">
        <v>3555000</v>
      </c>
      <c r="D142" s="19">
        <v>49000</v>
      </c>
      <c r="E142" s="19">
        <v>-7612339</v>
      </c>
      <c r="F142" s="19">
        <v>-7612339</v>
      </c>
      <c r="G142" s="19">
        <v>0</v>
      </c>
      <c r="H142" s="19">
        <v>0</v>
      </c>
      <c r="I142" s="19">
        <v>180000</v>
      </c>
      <c r="J142" s="19">
        <v>180000</v>
      </c>
      <c r="K142" s="19">
        <v>0</v>
      </c>
      <c r="L142" s="19">
        <v>0</v>
      </c>
      <c r="M142" s="19">
        <v>0</v>
      </c>
      <c r="N142" s="19">
        <v>66300</v>
      </c>
      <c r="O142" s="19">
        <v>0</v>
      </c>
      <c r="P142" s="19">
        <v>66241061</v>
      </c>
      <c r="Q142" s="17">
        <v>0</v>
      </c>
      <c r="R142" s="29">
        <v>192732612</v>
      </c>
    </row>
    <row r="143" spans="1:18" x14ac:dyDescent="0.3">
      <c r="A143" s="10" t="s">
        <v>188</v>
      </c>
      <c r="B143" s="22">
        <v>9646700</v>
      </c>
      <c r="C143" s="22">
        <v>352000</v>
      </c>
      <c r="D143" s="22">
        <v>4000</v>
      </c>
      <c r="E143" s="22">
        <v>471669</v>
      </c>
      <c r="F143" s="22">
        <v>471669</v>
      </c>
      <c r="G143" s="22">
        <v>301700</v>
      </c>
      <c r="H143" s="22">
        <v>0</v>
      </c>
      <c r="I143" s="22">
        <v>90000</v>
      </c>
      <c r="J143" s="22">
        <v>90000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10510069</v>
      </c>
      <c r="Q143" s="18">
        <v>0</v>
      </c>
      <c r="R143" s="29">
        <v>30196810</v>
      </c>
    </row>
    <row r="144" spans="1:18" x14ac:dyDescent="0.3">
      <c r="A144" s="8" t="s">
        <v>189</v>
      </c>
      <c r="B144" s="20">
        <v>6894600</v>
      </c>
      <c r="C144" s="20">
        <v>179000</v>
      </c>
      <c r="D144" s="20">
        <v>2000</v>
      </c>
      <c r="E144" s="20">
        <v>835969</v>
      </c>
      <c r="F144" s="20">
        <v>835969</v>
      </c>
      <c r="G144" s="20">
        <v>362000</v>
      </c>
      <c r="H144" s="20">
        <v>0</v>
      </c>
      <c r="I144" s="20">
        <v>70000</v>
      </c>
      <c r="J144" s="20">
        <v>70000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8162569</v>
      </c>
      <c r="Q144" s="17">
        <v>0</v>
      </c>
      <c r="R144" s="29">
        <v>22650061</v>
      </c>
    </row>
    <row r="145" spans="1:18" x14ac:dyDescent="0.3">
      <c r="A145" s="9" t="s">
        <v>190</v>
      </c>
      <c r="B145" s="19">
        <v>9784200</v>
      </c>
      <c r="C145" s="19">
        <v>319000</v>
      </c>
      <c r="D145" s="19">
        <v>4000</v>
      </c>
      <c r="E145" s="19">
        <v>1356867</v>
      </c>
      <c r="F145" s="19">
        <v>1356867</v>
      </c>
      <c r="G145" s="19">
        <v>603400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11744467</v>
      </c>
      <c r="Q145" s="17">
        <v>0</v>
      </c>
      <c r="R145" s="29">
        <v>32060111</v>
      </c>
    </row>
    <row r="146" spans="1:18" x14ac:dyDescent="0.3">
      <c r="A146" s="10" t="s">
        <v>191</v>
      </c>
      <c r="B146" s="22">
        <v>18903400</v>
      </c>
      <c r="C146" s="22">
        <v>892000</v>
      </c>
      <c r="D146" s="22">
        <v>13000</v>
      </c>
      <c r="E146" s="22">
        <v>2819099</v>
      </c>
      <c r="F146" s="22">
        <v>2819099</v>
      </c>
      <c r="G146" s="22">
        <v>0</v>
      </c>
      <c r="H146" s="22">
        <v>0</v>
      </c>
      <c r="I146" s="22">
        <v>80000</v>
      </c>
      <c r="J146" s="22">
        <v>80000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21802499</v>
      </c>
      <c r="Q146" s="18">
        <v>0</v>
      </c>
      <c r="R146" s="29">
        <v>65904151</v>
      </c>
    </row>
    <row r="147" spans="1:18" x14ac:dyDescent="0.3">
      <c r="A147" s="8" t="s">
        <v>192</v>
      </c>
      <c r="B147" s="20">
        <v>25419600</v>
      </c>
      <c r="C147" s="20">
        <v>1188000</v>
      </c>
      <c r="D147" s="20">
        <v>16000</v>
      </c>
      <c r="E147" s="20">
        <v>2119470</v>
      </c>
      <c r="F147" s="20">
        <v>2119470</v>
      </c>
      <c r="G147" s="20">
        <v>0</v>
      </c>
      <c r="H147" s="20">
        <v>0</v>
      </c>
      <c r="I147" s="20">
        <v>70000</v>
      </c>
      <c r="J147" s="20">
        <v>70000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27609070</v>
      </c>
      <c r="Q147" s="17">
        <v>0</v>
      </c>
      <c r="R147" s="29">
        <v>86234353</v>
      </c>
    </row>
    <row r="148" spans="1:18" x14ac:dyDescent="0.3">
      <c r="A148" s="9" t="s">
        <v>193</v>
      </c>
      <c r="B148" s="19">
        <v>52303200</v>
      </c>
      <c r="C148" s="19">
        <v>2329000</v>
      </c>
      <c r="D148" s="19">
        <v>39000</v>
      </c>
      <c r="E148" s="19">
        <v>11622916</v>
      </c>
      <c r="F148" s="19">
        <v>11622916</v>
      </c>
      <c r="G148" s="19">
        <v>1795200</v>
      </c>
      <c r="H148" s="19">
        <v>0</v>
      </c>
      <c r="I148" s="19">
        <v>2900000</v>
      </c>
      <c r="J148" s="19">
        <v>100000</v>
      </c>
      <c r="K148" s="19">
        <v>2800000</v>
      </c>
      <c r="L148" s="19">
        <v>0</v>
      </c>
      <c r="M148" s="19">
        <v>0</v>
      </c>
      <c r="N148" s="19">
        <v>0</v>
      </c>
      <c r="O148" s="19">
        <v>0</v>
      </c>
      <c r="P148" s="19">
        <v>68621316</v>
      </c>
      <c r="Q148" s="17">
        <v>0</v>
      </c>
      <c r="R148" s="29">
        <v>182642986</v>
      </c>
    </row>
    <row r="149" spans="1:18" x14ac:dyDescent="0.3">
      <c r="A149" s="10" t="s">
        <v>194</v>
      </c>
      <c r="B149" s="22">
        <v>86655300</v>
      </c>
      <c r="C149" s="22">
        <v>4121000</v>
      </c>
      <c r="D149" s="22">
        <v>67000</v>
      </c>
      <c r="E149" s="22">
        <v>6676037</v>
      </c>
      <c r="F149" s="22">
        <v>6676037</v>
      </c>
      <c r="G149" s="22">
        <v>0</v>
      </c>
      <c r="H149" s="22">
        <v>0</v>
      </c>
      <c r="I149" s="22">
        <v>2095000</v>
      </c>
      <c r="J149" s="22">
        <v>95000</v>
      </c>
      <c r="K149" s="22">
        <v>2000000</v>
      </c>
      <c r="L149" s="22">
        <v>0</v>
      </c>
      <c r="M149" s="22">
        <v>0</v>
      </c>
      <c r="N149" s="22">
        <v>0</v>
      </c>
      <c r="O149" s="22">
        <v>0</v>
      </c>
      <c r="P149" s="22">
        <v>95426337</v>
      </c>
      <c r="Q149" s="18">
        <v>0</v>
      </c>
      <c r="R149" s="29">
        <v>266100249</v>
      </c>
    </row>
    <row r="150" spans="1:18" x14ac:dyDescent="0.3">
      <c r="A150" s="8" t="s">
        <v>195</v>
      </c>
      <c r="B150" s="20">
        <v>75962700</v>
      </c>
      <c r="C150" s="20">
        <v>3683000</v>
      </c>
      <c r="D150" s="20">
        <v>51000</v>
      </c>
      <c r="E150" s="20">
        <v>3974977</v>
      </c>
      <c r="F150" s="20">
        <v>3974977</v>
      </c>
      <c r="G150" s="20">
        <v>0</v>
      </c>
      <c r="H150" s="20">
        <v>0</v>
      </c>
      <c r="I150" s="20">
        <v>2990000</v>
      </c>
      <c r="J150" s="20">
        <v>20000</v>
      </c>
      <c r="K150" s="20">
        <v>2970000</v>
      </c>
      <c r="L150" s="20">
        <v>0</v>
      </c>
      <c r="M150" s="20">
        <v>0</v>
      </c>
      <c r="N150" s="20">
        <v>0</v>
      </c>
      <c r="O150" s="20">
        <v>0</v>
      </c>
      <c r="P150" s="20">
        <v>82927677</v>
      </c>
      <c r="Q150" s="17">
        <v>0</v>
      </c>
      <c r="R150" s="29">
        <v>240287538</v>
      </c>
    </row>
    <row r="151" spans="1:18" x14ac:dyDescent="0.3">
      <c r="A151" s="9" t="s">
        <v>196</v>
      </c>
      <c r="B151" s="19">
        <v>81312900</v>
      </c>
      <c r="C151" s="19">
        <v>3935000</v>
      </c>
      <c r="D151" s="19">
        <v>66000</v>
      </c>
      <c r="E151" s="19">
        <v>12904092</v>
      </c>
      <c r="F151" s="19">
        <v>12904092</v>
      </c>
      <c r="G151" s="19">
        <v>0</v>
      </c>
      <c r="H151" s="19">
        <v>0</v>
      </c>
      <c r="I151" s="19">
        <v>5445000</v>
      </c>
      <c r="J151" s="19">
        <v>125000</v>
      </c>
      <c r="K151" s="19">
        <v>5320000</v>
      </c>
      <c r="L151" s="19">
        <v>0</v>
      </c>
      <c r="M151" s="19">
        <v>0</v>
      </c>
      <c r="N151" s="19">
        <v>0</v>
      </c>
      <c r="O151" s="19">
        <v>0</v>
      </c>
      <c r="P151" s="19">
        <v>99661992</v>
      </c>
      <c r="Q151" s="17">
        <v>0</v>
      </c>
      <c r="R151" s="29">
        <v>296339467</v>
      </c>
    </row>
    <row r="152" spans="1:18" x14ac:dyDescent="0.3">
      <c r="A152" s="10" t="s">
        <v>197</v>
      </c>
      <c r="B152" s="22">
        <v>94992300</v>
      </c>
      <c r="C152" s="22">
        <v>4557000</v>
      </c>
      <c r="D152" s="22">
        <v>63000</v>
      </c>
      <c r="E152" s="22">
        <v>23603413</v>
      </c>
      <c r="F152" s="22">
        <v>23603413</v>
      </c>
      <c r="G152" s="22">
        <v>0</v>
      </c>
      <c r="H152" s="22">
        <v>0</v>
      </c>
      <c r="I152" s="22">
        <v>2440000</v>
      </c>
      <c r="J152" s="22">
        <v>0</v>
      </c>
      <c r="K152" s="22">
        <v>2440000</v>
      </c>
      <c r="L152" s="22">
        <v>0</v>
      </c>
      <c r="M152" s="22">
        <v>0</v>
      </c>
      <c r="N152" s="22">
        <v>0</v>
      </c>
      <c r="O152" s="22">
        <v>0</v>
      </c>
      <c r="P152" s="22">
        <v>121035713</v>
      </c>
      <c r="Q152" s="18">
        <v>0</v>
      </c>
      <c r="R152" s="29">
        <v>343133963</v>
      </c>
    </row>
    <row r="153" spans="1:18" x14ac:dyDescent="0.3">
      <c r="A153" s="8" t="s">
        <v>198</v>
      </c>
      <c r="B153" s="20">
        <v>20896500</v>
      </c>
      <c r="C153" s="20">
        <v>1000000</v>
      </c>
      <c r="D153" s="20">
        <v>14000</v>
      </c>
      <c r="E153" s="20">
        <v>7412680</v>
      </c>
      <c r="F153" s="20">
        <v>7412680</v>
      </c>
      <c r="G153" s="20">
        <v>0</v>
      </c>
      <c r="H153" s="20">
        <v>0</v>
      </c>
      <c r="I153" s="20">
        <v>1000000</v>
      </c>
      <c r="J153" s="20">
        <v>0</v>
      </c>
      <c r="K153" s="20">
        <v>1000000</v>
      </c>
      <c r="L153" s="20">
        <v>0</v>
      </c>
      <c r="M153" s="20">
        <v>0</v>
      </c>
      <c r="N153" s="20">
        <v>0</v>
      </c>
      <c r="O153" s="20">
        <v>0</v>
      </c>
      <c r="P153" s="20">
        <v>29309180</v>
      </c>
      <c r="Q153" s="17">
        <v>0</v>
      </c>
      <c r="R153" s="29">
        <v>79386878</v>
      </c>
    </row>
    <row r="154" spans="1:18" x14ac:dyDescent="0.3">
      <c r="A154" s="9" t="s">
        <v>199</v>
      </c>
      <c r="B154" s="19">
        <v>59543700</v>
      </c>
      <c r="C154" s="19">
        <v>2737000</v>
      </c>
      <c r="D154" s="19">
        <v>41000</v>
      </c>
      <c r="E154" s="19">
        <v>14372467</v>
      </c>
      <c r="F154" s="19">
        <v>14372467</v>
      </c>
      <c r="G154" s="19">
        <v>0</v>
      </c>
      <c r="H154" s="19">
        <v>0</v>
      </c>
      <c r="I154" s="19">
        <v>1000000</v>
      </c>
      <c r="J154" s="19">
        <v>0</v>
      </c>
      <c r="K154" s="19">
        <v>1000000</v>
      </c>
      <c r="L154" s="19">
        <v>0</v>
      </c>
      <c r="M154" s="19">
        <v>0</v>
      </c>
      <c r="N154" s="19">
        <v>0</v>
      </c>
      <c r="O154" s="19">
        <v>0</v>
      </c>
      <c r="P154" s="19">
        <v>74916167</v>
      </c>
      <c r="Q154" s="17">
        <v>0</v>
      </c>
      <c r="R154" s="29">
        <v>219117562</v>
      </c>
    </row>
    <row r="155" spans="1:18" x14ac:dyDescent="0.3">
      <c r="A155" s="10" t="s">
        <v>200</v>
      </c>
      <c r="B155" s="22">
        <v>16216900</v>
      </c>
      <c r="C155" s="22">
        <v>656000</v>
      </c>
      <c r="D155" s="22">
        <v>9000</v>
      </c>
      <c r="E155" s="22">
        <v>5601935</v>
      </c>
      <c r="F155" s="22">
        <v>5601935</v>
      </c>
      <c r="G155" s="22">
        <v>581800</v>
      </c>
      <c r="H155" s="22">
        <v>0</v>
      </c>
      <c r="I155" s="22">
        <v>200000</v>
      </c>
      <c r="J155" s="22">
        <v>200000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22600635</v>
      </c>
      <c r="Q155" s="18">
        <v>0</v>
      </c>
      <c r="R155" s="29">
        <v>65256389</v>
      </c>
    </row>
    <row r="156" spans="1:18" x14ac:dyDescent="0.3">
      <c r="A156" s="8" t="s">
        <v>201</v>
      </c>
      <c r="B156" s="20">
        <v>21403300</v>
      </c>
      <c r="C156" s="20">
        <v>1037000</v>
      </c>
      <c r="D156" s="20">
        <v>14000</v>
      </c>
      <c r="E156" s="20">
        <v>5803786</v>
      </c>
      <c r="F156" s="20">
        <v>5803786</v>
      </c>
      <c r="G156" s="20">
        <v>426500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27633586</v>
      </c>
      <c r="Q156" s="17">
        <v>0</v>
      </c>
      <c r="R156" s="29">
        <v>77791738</v>
      </c>
    </row>
    <row r="157" spans="1:18" x14ac:dyDescent="0.3">
      <c r="A157" s="9" t="s">
        <v>202</v>
      </c>
      <c r="B157" s="19">
        <v>20441800</v>
      </c>
      <c r="C157" s="19">
        <v>788000</v>
      </c>
      <c r="D157" s="19">
        <v>13000</v>
      </c>
      <c r="E157" s="19">
        <v>6883218</v>
      </c>
      <c r="F157" s="19">
        <v>6883218</v>
      </c>
      <c r="G157" s="19">
        <v>852200</v>
      </c>
      <c r="H157" s="19">
        <v>0</v>
      </c>
      <c r="I157" s="19">
        <v>150000</v>
      </c>
      <c r="J157" s="19">
        <v>150000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28327218</v>
      </c>
      <c r="Q157" s="17">
        <v>0</v>
      </c>
      <c r="R157" s="29">
        <v>81577601</v>
      </c>
    </row>
    <row r="158" spans="1:18" x14ac:dyDescent="0.3">
      <c r="A158" s="10" t="s">
        <v>203</v>
      </c>
      <c r="B158" s="22">
        <v>15583100</v>
      </c>
      <c r="C158" s="22">
        <v>590000</v>
      </c>
      <c r="D158" s="22">
        <v>9000</v>
      </c>
      <c r="E158" s="22">
        <v>4874710</v>
      </c>
      <c r="F158" s="22">
        <v>4874710</v>
      </c>
      <c r="G158" s="22">
        <v>668400</v>
      </c>
      <c r="H158" s="22">
        <v>0</v>
      </c>
      <c r="I158" s="22">
        <v>150000</v>
      </c>
      <c r="J158" s="22">
        <v>150000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21276210</v>
      </c>
      <c r="Q158" s="18">
        <v>0</v>
      </c>
      <c r="R158" s="29">
        <v>38734051</v>
      </c>
    </row>
    <row r="159" spans="1:18" x14ac:dyDescent="0.3">
      <c r="A159" s="8" t="s">
        <v>204</v>
      </c>
      <c r="B159" s="20">
        <v>24193400</v>
      </c>
      <c r="C159" s="20">
        <v>937000</v>
      </c>
      <c r="D159" s="20">
        <v>15000</v>
      </c>
      <c r="E159" s="20">
        <v>8209256</v>
      </c>
      <c r="F159" s="20">
        <v>8209256</v>
      </c>
      <c r="G159" s="20">
        <v>985700</v>
      </c>
      <c r="H159" s="20">
        <v>0</v>
      </c>
      <c r="I159" s="20">
        <v>1350000</v>
      </c>
      <c r="J159" s="20">
        <v>100000</v>
      </c>
      <c r="K159" s="20">
        <v>1250000</v>
      </c>
      <c r="L159" s="20">
        <v>0</v>
      </c>
      <c r="M159" s="20">
        <v>0</v>
      </c>
      <c r="N159" s="20">
        <v>0</v>
      </c>
      <c r="O159" s="20">
        <v>0</v>
      </c>
      <c r="P159" s="20">
        <v>34738356</v>
      </c>
      <c r="Q159" s="17">
        <v>0</v>
      </c>
      <c r="R159" s="29">
        <v>96562138</v>
      </c>
    </row>
    <row r="160" spans="1:18" x14ac:dyDescent="0.3">
      <c r="A160" s="9" t="s">
        <v>205</v>
      </c>
      <c r="B160" s="19">
        <v>12323800</v>
      </c>
      <c r="C160" s="19">
        <v>468000</v>
      </c>
      <c r="D160" s="19">
        <v>7000</v>
      </c>
      <c r="E160" s="19">
        <v>4130498</v>
      </c>
      <c r="F160" s="19">
        <v>4130498</v>
      </c>
      <c r="G160" s="19">
        <v>555000</v>
      </c>
      <c r="H160" s="19">
        <v>0</v>
      </c>
      <c r="I160" s="19">
        <v>150000</v>
      </c>
      <c r="J160" s="19">
        <v>150000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17159298</v>
      </c>
      <c r="Q160" s="17">
        <v>0</v>
      </c>
      <c r="R160" s="29">
        <v>48895990</v>
      </c>
    </row>
    <row r="161" spans="1:18" x14ac:dyDescent="0.3">
      <c r="A161" s="10" t="s">
        <v>206</v>
      </c>
      <c r="B161" s="22">
        <v>60615800</v>
      </c>
      <c r="C161" s="22">
        <v>2766000</v>
      </c>
      <c r="D161" s="22">
        <v>43000</v>
      </c>
      <c r="E161" s="19">
        <v>13494084</v>
      </c>
      <c r="F161" s="22">
        <v>13494084</v>
      </c>
      <c r="G161" s="22">
        <v>0</v>
      </c>
      <c r="H161" s="22">
        <v>0</v>
      </c>
      <c r="I161" s="22">
        <v>150000</v>
      </c>
      <c r="J161" s="22">
        <v>150000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74259884</v>
      </c>
      <c r="Q161" s="18">
        <v>0</v>
      </c>
      <c r="R161" s="29">
        <v>213028675</v>
      </c>
    </row>
    <row r="162" spans="1:18" x14ac:dyDescent="0.3">
      <c r="A162" s="8" t="s">
        <v>207</v>
      </c>
      <c r="B162" s="20">
        <v>22593300</v>
      </c>
      <c r="C162" s="20">
        <v>860000</v>
      </c>
      <c r="D162" s="20">
        <v>12000</v>
      </c>
      <c r="E162" s="19">
        <v>5165792</v>
      </c>
      <c r="F162" s="20">
        <v>5165792</v>
      </c>
      <c r="G162" s="20">
        <v>909100</v>
      </c>
      <c r="H162" s="20">
        <v>0</v>
      </c>
      <c r="I162" s="20">
        <v>100000</v>
      </c>
      <c r="J162" s="20">
        <v>100000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28768192</v>
      </c>
      <c r="Q162" s="17">
        <v>0</v>
      </c>
      <c r="R162" s="29">
        <v>80805126</v>
      </c>
    </row>
    <row r="163" spans="1:18" x14ac:dyDescent="0.3">
      <c r="A163" s="9" t="s">
        <v>208</v>
      </c>
      <c r="B163" s="19">
        <v>15057100</v>
      </c>
      <c r="C163" s="19">
        <v>551000</v>
      </c>
      <c r="D163" s="19">
        <v>8000</v>
      </c>
      <c r="E163" s="19">
        <v>1825801</v>
      </c>
      <c r="F163" s="19">
        <v>1825801</v>
      </c>
      <c r="G163" s="19">
        <v>257400</v>
      </c>
      <c r="H163" s="19">
        <v>0</v>
      </c>
      <c r="I163" s="19">
        <v>100000</v>
      </c>
      <c r="J163" s="19">
        <v>100000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17240301</v>
      </c>
      <c r="Q163" s="17">
        <v>0</v>
      </c>
      <c r="R163" s="29">
        <v>53775839</v>
      </c>
    </row>
    <row r="164" spans="1:18" x14ac:dyDescent="0.3">
      <c r="A164" s="10" t="s">
        <v>209</v>
      </c>
      <c r="B164" s="22">
        <v>9943600</v>
      </c>
      <c r="C164" s="22">
        <v>306000</v>
      </c>
      <c r="D164" s="22">
        <v>5000</v>
      </c>
      <c r="E164" s="19">
        <v>2577033</v>
      </c>
      <c r="F164" s="22">
        <v>2577033</v>
      </c>
      <c r="G164" s="22">
        <v>603400</v>
      </c>
      <c r="H164" s="22">
        <v>0</v>
      </c>
      <c r="I164" s="22">
        <v>80000</v>
      </c>
      <c r="J164" s="22">
        <v>80000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13204033</v>
      </c>
      <c r="Q164" s="18">
        <v>0</v>
      </c>
      <c r="R164" s="29">
        <v>39410175</v>
      </c>
    </row>
    <row r="165" spans="1:18" x14ac:dyDescent="0.3">
      <c r="A165" s="8" t="s">
        <v>210</v>
      </c>
      <c r="B165" s="20">
        <v>8062000</v>
      </c>
      <c r="C165" s="20">
        <v>226000</v>
      </c>
      <c r="D165" s="20">
        <v>3000</v>
      </c>
      <c r="E165" s="19">
        <v>1974948</v>
      </c>
      <c r="F165" s="20">
        <v>1974948</v>
      </c>
      <c r="G165" s="20">
        <v>603400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10640348</v>
      </c>
      <c r="Q165" s="17">
        <v>0</v>
      </c>
      <c r="R165" s="29">
        <v>31950095</v>
      </c>
    </row>
    <row r="166" spans="1:18" x14ac:dyDescent="0.3">
      <c r="A166" s="9" t="s">
        <v>211</v>
      </c>
      <c r="B166" s="19">
        <v>6453000</v>
      </c>
      <c r="C166" s="19">
        <v>166000</v>
      </c>
      <c r="D166" s="19">
        <v>2000</v>
      </c>
      <c r="E166" s="19">
        <v>1565399</v>
      </c>
      <c r="F166" s="19">
        <v>1565399</v>
      </c>
      <c r="G166" s="19">
        <v>603400</v>
      </c>
      <c r="H166" s="19">
        <v>0</v>
      </c>
      <c r="I166" s="19">
        <v>250000</v>
      </c>
      <c r="J166" s="19">
        <v>250000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8871799</v>
      </c>
      <c r="Q166" s="17">
        <v>0</v>
      </c>
      <c r="R166" s="29">
        <v>26018585</v>
      </c>
    </row>
    <row r="167" spans="1:18" x14ac:dyDescent="0.3">
      <c r="A167" s="10" t="s">
        <v>212</v>
      </c>
      <c r="B167" s="22">
        <v>6816700</v>
      </c>
      <c r="C167" s="22">
        <v>203000</v>
      </c>
      <c r="D167" s="22">
        <v>3000</v>
      </c>
      <c r="E167" s="19">
        <v>2034417</v>
      </c>
      <c r="F167" s="22">
        <v>2034417</v>
      </c>
      <c r="G167" s="22">
        <v>603400</v>
      </c>
      <c r="H167" s="22">
        <v>0</v>
      </c>
      <c r="I167" s="22">
        <v>60000</v>
      </c>
      <c r="J167" s="22">
        <v>60000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9514517</v>
      </c>
      <c r="Q167" s="18">
        <v>0</v>
      </c>
      <c r="R167" s="29">
        <v>27916357</v>
      </c>
    </row>
    <row r="168" spans="1:18" x14ac:dyDescent="0.3">
      <c r="A168" s="8" t="s">
        <v>213</v>
      </c>
      <c r="B168" s="20">
        <v>19269900</v>
      </c>
      <c r="C168" s="20">
        <v>728000</v>
      </c>
      <c r="D168" s="20">
        <v>9000</v>
      </c>
      <c r="E168" s="19">
        <v>3812132</v>
      </c>
      <c r="F168" s="20">
        <v>3812132</v>
      </c>
      <c r="G168" s="20">
        <v>629100</v>
      </c>
      <c r="H168" s="20">
        <v>0</v>
      </c>
      <c r="I168" s="20">
        <v>80000</v>
      </c>
      <c r="J168" s="20">
        <v>80000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23791132</v>
      </c>
      <c r="Q168" s="17">
        <v>0</v>
      </c>
      <c r="R168" s="29">
        <v>72047962</v>
      </c>
    </row>
    <row r="169" spans="1:18" x14ac:dyDescent="0.3">
      <c r="A169" s="9" t="s">
        <v>214</v>
      </c>
      <c r="B169" s="19">
        <v>9712900</v>
      </c>
      <c r="C169" s="19">
        <v>314000</v>
      </c>
      <c r="D169" s="19">
        <v>3000</v>
      </c>
      <c r="E169" s="19">
        <v>2080870</v>
      </c>
      <c r="F169" s="19">
        <v>2080870</v>
      </c>
      <c r="G169" s="19">
        <v>482700</v>
      </c>
      <c r="H169" s="19">
        <v>0</v>
      </c>
      <c r="I169" s="19">
        <v>100000</v>
      </c>
      <c r="J169" s="19">
        <v>100000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12376470</v>
      </c>
      <c r="Q169" s="17">
        <v>0</v>
      </c>
      <c r="R169" s="29">
        <v>36177190</v>
      </c>
    </row>
    <row r="170" spans="1:18" x14ac:dyDescent="0.3">
      <c r="A170" s="10" t="s">
        <v>215</v>
      </c>
      <c r="B170" s="22">
        <v>6601400</v>
      </c>
      <c r="C170" s="22">
        <v>200000</v>
      </c>
      <c r="D170" s="22">
        <v>2000</v>
      </c>
      <c r="E170" s="19">
        <v>1975205</v>
      </c>
      <c r="F170" s="22">
        <v>1975205</v>
      </c>
      <c r="G170" s="22">
        <v>603400</v>
      </c>
      <c r="H170" s="22">
        <v>0</v>
      </c>
      <c r="I170" s="22">
        <v>80000</v>
      </c>
      <c r="J170" s="22">
        <v>80000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9260005</v>
      </c>
      <c r="Q170" s="18">
        <v>0</v>
      </c>
      <c r="R170" s="29">
        <v>26457729</v>
      </c>
    </row>
    <row r="171" spans="1:18" x14ac:dyDescent="0.3">
      <c r="A171" s="8" t="s">
        <v>216</v>
      </c>
      <c r="B171" s="20">
        <v>7466000</v>
      </c>
      <c r="C171" s="20">
        <v>242000</v>
      </c>
      <c r="D171" s="20">
        <v>3000</v>
      </c>
      <c r="E171" s="19">
        <v>427706</v>
      </c>
      <c r="F171" s="20">
        <v>427706</v>
      </c>
      <c r="G171" s="20">
        <v>603400</v>
      </c>
      <c r="H171" s="20">
        <v>0</v>
      </c>
      <c r="I171" s="20">
        <v>860000</v>
      </c>
      <c r="J171" s="20">
        <v>60000</v>
      </c>
      <c r="K171" s="20">
        <v>800000</v>
      </c>
      <c r="L171" s="20">
        <v>0</v>
      </c>
      <c r="M171" s="20">
        <v>0</v>
      </c>
      <c r="N171" s="20">
        <v>0</v>
      </c>
      <c r="O171" s="20">
        <v>0</v>
      </c>
      <c r="P171" s="20">
        <v>9357106</v>
      </c>
      <c r="Q171" s="17">
        <v>0</v>
      </c>
      <c r="R171" s="29">
        <v>27825181</v>
      </c>
    </row>
    <row r="172" spans="1:18" x14ac:dyDescent="0.3">
      <c r="A172" s="9" t="s">
        <v>217</v>
      </c>
      <c r="B172" s="19">
        <v>9500300</v>
      </c>
      <c r="C172" s="19">
        <v>325000</v>
      </c>
      <c r="D172" s="19">
        <v>4000</v>
      </c>
      <c r="E172" s="19">
        <v>2350829</v>
      </c>
      <c r="F172" s="19">
        <v>2350829</v>
      </c>
      <c r="G172" s="19">
        <v>603400</v>
      </c>
      <c r="H172" s="19">
        <v>0</v>
      </c>
      <c r="I172" s="19">
        <v>100000</v>
      </c>
      <c r="J172" s="19">
        <v>100000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12554529</v>
      </c>
      <c r="Q172" s="17">
        <v>0</v>
      </c>
      <c r="R172" s="29">
        <v>38204253</v>
      </c>
    </row>
    <row r="173" spans="1:18" x14ac:dyDescent="0.3">
      <c r="A173" s="10" t="s">
        <v>218</v>
      </c>
      <c r="B173" s="22">
        <v>8625200</v>
      </c>
      <c r="C173" s="22">
        <v>256000</v>
      </c>
      <c r="D173" s="22">
        <v>2000</v>
      </c>
      <c r="E173" s="19">
        <v>1975780</v>
      </c>
      <c r="F173" s="22">
        <v>1975780</v>
      </c>
      <c r="G173" s="22">
        <v>603400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11204380</v>
      </c>
      <c r="Q173" s="18">
        <v>0</v>
      </c>
      <c r="R173" s="29">
        <v>34088388</v>
      </c>
    </row>
    <row r="174" spans="1:18" x14ac:dyDescent="0.3">
      <c r="A174" s="8" t="s">
        <v>219</v>
      </c>
      <c r="B174" s="20">
        <v>7643700</v>
      </c>
      <c r="C174" s="20">
        <v>283000</v>
      </c>
      <c r="D174" s="20">
        <v>3000</v>
      </c>
      <c r="E174" s="19">
        <v>1998589</v>
      </c>
      <c r="F174" s="20">
        <v>1998589</v>
      </c>
      <c r="G174" s="20">
        <v>603400</v>
      </c>
      <c r="H174" s="20">
        <v>0</v>
      </c>
      <c r="I174" s="20">
        <v>650000</v>
      </c>
      <c r="J174" s="20">
        <v>0</v>
      </c>
      <c r="K174" s="20">
        <v>650000</v>
      </c>
      <c r="L174" s="20">
        <v>0</v>
      </c>
      <c r="M174" s="20">
        <v>0</v>
      </c>
      <c r="N174" s="20">
        <v>0</v>
      </c>
      <c r="O174" s="20">
        <v>0</v>
      </c>
      <c r="P174" s="20">
        <v>10895689</v>
      </c>
      <c r="Q174" s="17">
        <v>0</v>
      </c>
      <c r="R174" s="29">
        <v>28608625</v>
      </c>
    </row>
    <row r="175" spans="1:18" x14ac:dyDescent="0.3">
      <c r="A175" s="9" t="s">
        <v>220</v>
      </c>
      <c r="B175" s="19">
        <v>8224400</v>
      </c>
      <c r="C175" s="19">
        <v>288000</v>
      </c>
      <c r="D175" s="19">
        <v>3000</v>
      </c>
      <c r="E175" s="19">
        <v>1519167</v>
      </c>
      <c r="F175" s="19">
        <v>1519167</v>
      </c>
      <c r="G175" s="19">
        <v>603400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10346967</v>
      </c>
      <c r="Q175" s="17">
        <v>0</v>
      </c>
      <c r="R175" s="29">
        <v>31944966</v>
      </c>
    </row>
    <row r="176" spans="1:18" x14ac:dyDescent="0.3">
      <c r="A176" s="10" t="s">
        <v>221</v>
      </c>
      <c r="B176" s="22">
        <v>12920300</v>
      </c>
      <c r="C176" s="22">
        <v>466000</v>
      </c>
      <c r="D176" s="22">
        <v>5000</v>
      </c>
      <c r="E176" s="19">
        <v>3196273</v>
      </c>
      <c r="F176" s="26">
        <v>3196273</v>
      </c>
      <c r="G176" s="22">
        <v>552300</v>
      </c>
      <c r="H176" s="22">
        <v>0</v>
      </c>
      <c r="I176" s="22">
        <v>700000</v>
      </c>
      <c r="J176" s="22">
        <v>0</v>
      </c>
      <c r="K176" s="22">
        <v>700000</v>
      </c>
      <c r="L176" s="22">
        <v>0</v>
      </c>
      <c r="M176" s="22">
        <v>0</v>
      </c>
      <c r="N176" s="22">
        <v>0</v>
      </c>
      <c r="O176" s="22">
        <v>0</v>
      </c>
      <c r="P176" s="22">
        <v>17368873</v>
      </c>
      <c r="Q176" s="18">
        <v>0</v>
      </c>
      <c r="R176" s="29">
        <v>49294331</v>
      </c>
    </row>
    <row r="177" spans="1:18" x14ac:dyDescent="0.3">
      <c r="A177" s="8" t="s">
        <v>222</v>
      </c>
      <c r="B177" s="20">
        <v>19179200</v>
      </c>
      <c r="C177" s="20">
        <v>737000</v>
      </c>
      <c r="D177" s="20">
        <v>10000</v>
      </c>
      <c r="E177" s="19">
        <v>3697368</v>
      </c>
      <c r="F177" s="20">
        <v>3697368</v>
      </c>
      <c r="G177" s="20">
        <v>805600</v>
      </c>
      <c r="H177" s="20">
        <v>0</v>
      </c>
      <c r="I177" s="20">
        <v>60000</v>
      </c>
      <c r="J177" s="20">
        <v>60000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23742168</v>
      </c>
      <c r="Q177" s="17">
        <v>0</v>
      </c>
      <c r="R177" s="29">
        <v>71426416</v>
      </c>
    </row>
    <row r="178" spans="1:18" x14ac:dyDescent="0.3">
      <c r="A178" s="9" t="s">
        <v>223</v>
      </c>
      <c r="B178" s="19">
        <v>19389900</v>
      </c>
      <c r="C178" s="19">
        <v>722000</v>
      </c>
      <c r="D178" s="19">
        <v>10000</v>
      </c>
      <c r="E178" s="19">
        <v>5563860</v>
      </c>
      <c r="F178" s="19">
        <v>5563860</v>
      </c>
      <c r="G178" s="19">
        <v>792200</v>
      </c>
      <c r="H178" s="19">
        <v>0</v>
      </c>
      <c r="I178" s="19">
        <v>900000</v>
      </c>
      <c r="J178" s="19">
        <v>100000</v>
      </c>
      <c r="K178" s="19">
        <v>800000</v>
      </c>
      <c r="L178" s="19">
        <v>0</v>
      </c>
      <c r="M178" s="19">
        <v>0</v>
      </c>
      <c r="N178" s="19">
        <v>0</v>
      </c>
      <c r="O178" s="19">
        <v>0</v>
      </c>
      <c r="P178" s="19">
        <v>26645960</v>
      </c>
      <c r="Q178" s="17">
        <v>0</v>
      </c>
      <c r="R178" s="29">
        <v>77796192</v>
      </c>
    </row>
    <row r="179" spans="1:18" x14ac:dyDescent="0.3">
      <c r="A179" s="10" t="s">
        <v>224</v>
      </c>
      <c r="B179" s="22">
        <v>10088000</v>
      </c>
      <c r="C179" s="22">
        <v>400000</v>
      </c>
      <c r="D179" s="22">
        <v>5000</v>
      </c>
      <c r="E179" s="19">
        <v>2505802</v>
      </c>
      <c r="F179" s="22">
        <v>2505802</v>
      </c>
      <c r="G179" s="22">
        <v>543200</v>
      </c>
      <c r="H179" s="22">
        <v>0</v>
      </c>
      <c r="I179" s="22">
        <v>60000</v>
      </c>
      <c r="J179" s="22">
        <v>60000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13197002</v>
      </c>
      <c r="Q179" s="18">
        <v>0</v>
      </c>
      <c r="R179" s="29">
        <v>38086587</v>
      </c>
    </row>
    <row r="180" spans="1:18" x14ac:dyDescent="0.3">
      <c r="A180" s="8" t="s">
        <v>225</v>
      </c>
      <c r="B180" s="20">
        <v>14306400</v>
      </c>
      <c r="C180" s="20">
        <v>572000</v>
      </c>
      <c r="D180" s="20">
        <v>7000</v>
      </c>
      <c r="E180" s="19">
        <v>1264531</v>
      </c>
      <c r="F180" s="20">
        <v>1264531</v>
      </c>
      <c r="G180" s="20">
        <v>652200</v>
      </c>
      <c r="H180" s="20">
        <v>0</v>
      </c>
      <c r="I180" s="20">
        <v>100000</v>
      </c>
      <c r="J180" s="20">
        <v>100000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16323131</v>
      </c>
      <c r="Q180" s="17">
        <v>0</v>
      </c>
      <c r="R180" s="29">
        <v>50402259</v>
      </c>
    </row>
    <row r="181" spans="1:18" x14ac:dyDescent="0.3">
      <c r="A181" s="9" t="s">
        <v>226</v>
      </c>
      <c r="B181" s="19">
        <v>16555400</v>
      </c>
      <c r="C181" s="19">
        <v>659000</v>
      </c>
      <c r="D181" s="19">
        <v>10000</v>
      </c>
      <c r="E181" s="19">
        <v>1513459</v>
      </c>
      <c r="F181" s="19">
        <v>1513459</v>
      </c>
      <c r="G181" s="19">
        <v>147300</v>
      </c>
      <c r="H181" s="19">
        <v>0</v>
      </c>
      <c r="I181" s="19">
        <v>500000</v>
      </c>
      <c r="J181" s="19">
        <v>0</v>
      </c>
      <c r="K181" s="19">
        <v>500000</v>
      </c>
      <c r="L181" s="19">
        <v>0</v>
      </c>
      <c r="M181" s="19">
        <v>0</v>
      </c>
      <c r="N181" s="19">
        <v>0</v>
      </c>
      <c r="O181" s="19">
        <v>0</v>
      </c>
      <c r="P181" s="19">
        <v>18716159</v>
      </c>
      <c r="Q181" s="17">
        <v>0</v>
      </c>
      <c r="R181" s="29">
        <v>48706922</v>
      </c>
    </row>
    <row r="182" spans="1:18" x14ac:dyDescent="0.3">
      <c r="A182" s="10" t="s">
        <v>227</v>
      </c>
      <c r="B182" s="22">
        <v>17646000</v>
      </c>
      <c r="C182" s="22">
        <v>787000</v>
      </c>
      <c r="D182" s="22">
        <v>9000</v>
      </c>
      <c r="E182" s="19">
        <v>2807714</v>
      </c>
      <c r="F182" s="22">
        <v>2807714</v>
      </c>
      <c r="G182" s="22">
        <v>337100</v>
      </c>
      <c r="H182" s="22">
        <v>0</v>
      </c>
      <c r="I182" s="22">
        <v>150000</v>
      </c>
      <c r="J182" s="22">
        <v>150000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20940814</v>
      </c>
      <c r="Q182" s="18">
        <v>0</v>
      </c>
      <c r="R182" s="29">
        <v>61033465</v>
      </c>
    </row>
    <row r="183" spans="1:18" x14ac:dyDescent="0.3">
      <c r="A183" s="8" t="s">
        <v>228</v>
      </c>
      <c r="B183" s="20">
        <v>41702500</v>
      </c>
      <c r="C183" s="20">
        <v>1930000</v>
      </c>
      <c r="D183" s="20">
        <v>26000</v>
      </c>
      <c r="E183" s="19">
        <v>9885666</v>
      </c>
      <c r="F183" s="20">
        <v>9885666</v>
      </c>
      <c r="G183" s="20">
        <v>0</v>
      </c>
      <c r="H183" s="20">
        <v>0</v>
      </c>
      <c r="I183" s="20">
        <v>220000</v>
      </c>
      <c r="J183" s="20">
        <v>220000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51808166</v>
      </c>
      <c r="Q183" s="17">
        <v>0</v>
      </c>
      <c r="R183" s="29">
        <v>149530099</v>
      </c>
    </row>
    <row r="184" spans="1:18" x14ac:dyDescent="0.3">
      <c r="A184" s="9" t="s">
        <v>229</v>
      </c>
      <c r="B184" s="19">
        <v>36428200</v>
      </c>
      <c r="C184" s="19">
        <v>1763000</v>
      </c>
      <c r="D184" s="19">
        <v>26000</v>
      </c>
      <c r="E184" s="19">
        <v>9758732</v>
      </c>
      <c r="F184" s="19">
        <v>9758732</v>
      </c>
      <c r="G184" s="19">
        <v>0</v>
      </c>
      <c r="H184" s="19">
        <v>0</v>
      </c>
      <c r="I184" s="19">
        <v>350000</v>
      </c>
      <c r="J184" s="19">
        <v>150000</v>
      </c>
      <c r="K184" s="19">
        <v>200000</v>
      </c>
      <c r="L184" s="19">
        <v>0</v>
      </c>
      <c r="M184" s="19">
        <v>0</v>
      </c>
      <c r="N184" s="19">
        <v>0</v>
      </c>
      <c r="O184" s="19">
        <v>0</v>
      </c>
      <c r="P184" s="19">
        <v>46536932</v>
      </c>
      <c r="Q184" s="17">
        <v>0</v>
      </c>
      <c r="R184" s="29">
        <v>140976620</v>
      </c>
    </row>
    <row r="185" spans="1:18" x14ac:dyDescent="0.3">
      <c r="A185" s="10" t="s">
        <v>230</v>
      </c>
      <c r="B185" s="22">
        <v>40601400</v>
      </c>
      <c r="C185" s="22">
        <v>1771000</v>
      </c>
      <c r="D185" s="22">
        <v>27000</v>
      </c>
      <c r="E185" s="19">
        <v>6308244</v>
      </c>
      <c r="F185" s="22">
        <v>6308244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46909644</v>
      </c>
      <c r="Q185" s="18">
        <v>0</v>
      </c>
      <c r="R185" s="29">
        <v>131109353</v>
      </c>
    </row>
    <row r="186" spans="1:18" x14ac:dyDescent="0.3">
      <c r="A186" s="8" t="s">
        <v>231</v>
      </c>
      <c r="B186" s="20">
        <v>17769400</v>
      </c>
      <c r="C186" s="20">
        <v>724000</v>
      </c>
      <c r="D186" s="20">
        <v>11000</v>
      </c>
      <c r="E186" s="19">
        <v>5901770</v>
      </c>
      <c r="F186" s="20">
        <v>5901770</v>
      </c>
      <c r="G186" s="20">
        <v>790700</v>
      </c>
      <c r="H186" s="20">
        <v>0</v>
      </c>
      <c r="I186" s="20">
        <v>100000</v>
      </c>
      <c r="J186" s="20">
        <v>100000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24561870</v>
      </c>
      <c r="Q186" s="17">
        <v>0</v>
      </c>
      <c r="R186" s="29">
        <v>71399767</v>
      </c>
    </row>
    <row r="187" spans="1:18" x14ac:dyDescent="0.3">
      <c r="A187" s="9" t="s">
        <v>232</v>
      </c>
      <c r="B187" s="19">
        <v>21530400</v>
      </c>
      <c r="C187" s="19">
        <v>853000</v>
      </c>
      <c r="D187" s="19">
        <v>12000</v>
      </c>
      <c r="E187" s="19">
        <v>907063</v>
      </c>
      <c r="F187" s="19">
        <v>907063</v>
      </c>
      <c r="G187" s="19">
        <v>545800</v>
      </c>
      <c r="H187" s="19">
        <v>0</v>
      </c>
      <c r="I187" s="19">
        <v>220000</v>
      </c>
      <c r="J187" s="19">
        <v>220000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23203263</v>
      </c>
      <c r="Q187" s="17">
        <v>0</v>
      </c>
      <c r="R187" s="29">
        <v>88327244</v>
      </c>
    </row>
    <row r="188" spans="1:18" x14ac:dyDescent="0.3">
      <c r="A188" s="10" t="s">
        <v>233</v>
      </c>
      <c r="B188" s="22">
        <v>13120900</v>
      </c>
      <c r="C188" s="22">
        <v>379000</v>
      </c>
      <c r="D188" s="22">
        <v>6000</v>
      </c>
      <c r="E188" s="19">
        <v>8804846</v>
      </c>
      <c r="F188" s="22">
        <v>8804846</v>
      </c>
      <c r="G188" s="22">
        <v>603400</v>
      </c>
      <c r="H188" s="22">
        <v>0</v>
      </c>
      <c r="I188" s="22">
        <v>100000</v>
      </c>
      <c r="J188" s="22">
        <v>100000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22629146</v>
      </c>
      <c r="Q188" s="18">
        <v>0</v>
      </c>
      <c r="R188" s="29">
        <v>46875928</v>
      </c>
    </row>
    <row r="189" spans="1:18" x14ac:dyDescent="0.3">
      <c r="A189" s="8" t="s">
        <v>234</v>
      </c>
      <c r="B189" s="20">
        <v>6379000</v>
      </c>
      <c r="C189" s="20">
        <v>162000</v>
      </c>
      <c r="D189" s="20">
        <v>3000</v>
      </c>
      <c r="E189" s="19">
        <v>1408357</v>
      </c>
      <c r="F189" s="20">
        <v>1408357</v>
      </c>
      <c r="G189" s="20">
        <v>603400</v>
      </c>
      <c r="H189" s="20">
        <v>0</v>
      </c>
      <c r="I189" s="20">
        <v>100000</v>
      </c>
      <c r="J189" s="20">
        <v>100000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8490757</v>
      </c>
      <c r="Q189" s="17">
        <v>0</v>
      </c>
      <c r="R189" s="29">
        <v>23744422</v>
      </c>
    </row>
    <row r="190" spans="1:18" x14ac:dyDescent="0.3">
      <c r="A190" s="9" t="s">
        <v>235</v>
      </c>
      <c r="B190" s="19">
        <v>19846500</v>
      </c>
      <c r="C190" s="19">
        <v>827000</v>
      </c>
      <c r="D190" s="19">
        <v>12000</v>
      </c>
      <c r="E190" s="19">
        <v>3811922</v>
      </c>
      <c r="F190" s="19">
        <v>3811922</v>
      </c>
      <c r="G190" s="19">
        <v>883100</v>
      </c>
      <c r="H190" s="19">
        <v>0</v>
      </c>
      <c r="I190" s="19">
        <v>100000</v>
      </c>
      <c r="J190" s="19">
        <v>100000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24641522</v>
      </c>
      <c r="Q190" s="17">
        <v>0</v>
      </c>
      <c r="R190" s="29">
        <v>71958774</v>
      </c>
    </row>
    <row r="191" spans="1:18" x14ac:dyDescent="0.3">
      <c r="A191" s="10" t="s">
        <v>236</v>
      </c>
      <c r="B191" s="22">
        <v>7401000</v>
      </c>
      <c r="C191" s="22">
        <v>274000</v>
      </c>
      <c r="D191" s="22">
        <v>4000</v>
      </c>
      <c r="E191" s="19">
        <v>524653</v>
      </c>
      <c r="F191" s="22">
        <v>524653</v>
      </c>
      <c r="G191" s="22">
        <v>603400</v>
      </c>
      <c r="H191" s="22">
        <v>0</v>
      </c>
      <c r="I191" s="22">
        <v>1000000</v>
      </c>
      <c r="J191" s="22">
        <v>0</v>
      </c>
      <c r="K191" s="22">
        <v>1000000</v>
      </c>
      <c r="L191" s="22">
        <v>0</v>
      </c>
      <c r="M191" s="22">
        <v>0</v>
      </c>
      <c r="N191" s="22">
        <v>0</v>
      </c>
      <c r="O191" s="22">
        <v>0</v>
      </c>
      <c r="P191" s="22">
        <v>9529053</v>
      </c>
      <c r="Q191" s="18">
        <v>0</v>
      </c>
      <c r="R191" s="29">
        <v>23694616</v>
      </c>
    </row>
    <row r="192" spans="1:18" x14ac:dyDescent="0.3">
      <c r="A192" s="8" t="s">
        <v>237</v>
      </c>
      <c r="B192" s="20">
        <v>10962500</v>
      </c>
      <c r="C192" s="20">
        <v>422000</v>
      </c>
      <c r="D192" s="20">
        <v>5000</v>
      </c>
      <c r="E192" s="19">
        <v>611180</v>
      </c>
      <c r="F192" s="20">
        <v>611180</v>
      </c>
      <c r="G192" s="20">
        <v>411100</v>
      </c>
      <c r="H192" s="20">
        <v>0</v>
      </c>
      <c r="I192" s="20">
        <v>1070000</v>
      </c>
      <c r="J192" s="20">
        <v>0</v>
      </c>
      <c r="K192" s="20">
        <v>1070000</v>
      </c>
      <c r="L192" s="20">
        <v>0</v>
      </c>
      <c r="M192" s="20">
        <v>0</v>
      </c>
      <c r="N192" s="20">
        <v>0</v>
      </c>
      <c r="O192" s="20">
        <v>0</v>
      </c>
      <c r="P192" s="20">
        <v>13054780</v>
      </c>
      <c r="Q192" s="17">
        <v>0</v>
      </c>
      <c r="R192" s="29">
        <v>37442648</v>
      </c>
    </row>
    <row r="193" spans="1:18" x14ac:dyDescent="0.3">
      <c r="A193" s="9" t="s">
        <v>238</v>
      </c>
      <c r="B193" s="19">
        <v>7132000</v>
      </c>
      <c r="C193" s="19">
        <v>207000</v>
      </c>
      <c r="D193" s="19">
        <v>3000</v>
      </c>
      <c r="E193" s="19">
        <v>1109638</v>
      </c>
      <c r="F193" s="19">
        <v>1109638</v>
      </c>
      <c r="G193" s="19">
        <v>603400</v>
      </c>
      <c r="H193" s="19">
        <v>0</v>
      </c>
      <c r="I193" s="19">
        <v>580000</v>
      </c>
      <c r="J193" s="19">
        <v>80000</v>
      </c>
      <c r="K193" s="19">
        <v>500000</v>
      </c>
      <c r="L193" s="19">
        <v>0</v>
      </c>
      <c r="M193" s="19">
        <v>0</v>
      </c>
      <c r="N193" s="19">
        <v>0</v>
      </c>
      <c r="O193" s="19">
        <v>0</v>
      </c>
      <c r="P193" s="19">
        <v>9425038</v>
      </c>
      <c r="Q193" s="17">
        <v>0</v>
      </c>
      <c r="R193" s="29">
        <v>27659941</v>
      </c>
    </row>
    <row r="194" spans="1:18" x14ac:dyDescent="0.3">
      <c r="A194" s="10" t="s">
        <v>239</v>
      </c>
      <c r="B194" s="22">
        <v>75639900</v>
      </c>
      <c r="C194" s="22">
        <v>3579000</v>
      </c>
      <c r="D194" s="22">
        <v>68000</v>
      </c>
      <c r="E194" s="19">
        <v>13196374</v>
      </c>
      <c r="F194" s="22">
        <v>13196374</v>
      </c>
      <c r="G194" s="22">
        <v>0</v>
      </c>
      <c r="H194" s="22">
        <v>0</v>
      </c>
      <c r="I194" s="22">
        <v>280000</v>
      </c>
      <c r="J194" s="22">
        <v>280000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89116274</v>
      </c>
      <c r="Q194" s="18">
        <v>0</v>
      </c>
      <c r="R194" s="29">
        <v>264232771</v>
      </c>
    </row>
    <row r="195" spans="1:18" x14ac:dyDescent="0.3">
      <c r="A195" s="8" t="s">
        <v>240</v>
      </c>
      <c r="B195" s="20">
        <v>69767400</v>
      </c>
      <c r="C195" s="20">
        <v>3288000</v>
      </c>
      <c r="D195" s="20">
        <v>47000</v>
      </c>
      <c r="E195" s="19">
        <v>7826272</v>
      </c>
      <c r="F195" s="20">
        <v>7826272</v>
      </c>
      <c r="G195" s="20">
        <v>0</v>
      </c>
      <c r="H195" s="20">
        <v>0</v>
      </c>
      <c r="I195" s="20">
        <v>280000</v>
      </c>
      <c r="J195" s="20">
        <v>280000</v>
      </c>
      <c r="K195" s="20">
        <v>0</v>
      </c>
      <c r="L195" s="20">
        <v>0</v>
      </c>
      <c r="M195" s="20">
        <v>509500</v>
      </c>
      <c r="N195" s="20">
        <v>0</v>
      </c>
      <c r="O195" s="20">
        <v>0</v>
      </c>
      <c r="P195" s="20">
        <v>78383172</v>
      </c>
      <c r="Q195" s="17">
        <v>0</v>
      </c>
      <c r="R195" s="29">
        <v>217550769</v>
      </c>
    </row>
    <row r="196" spans="1:18" x14ac:dyDescent="0.3">
      <c r="A196" s="9" t="s">
        <v>241</v>
      </c>
      <c r="B196" s="19">
        <v>153954800</v>
      </c>
      <c r="C196" s="19">
        <v>7471000</v>
      </c>
      <c r="D196" s="19">
        <v>125000</v>
      </c>
      <c r="E196" s="19">
        <v>7113083</v>
      </c>
      <c r="F196" s="19">
        <v>7113083</v>
      </c>
      <c r="G196" s="19">
        <v>0</v>
      </c>
      <c r="H196" s="19">
        <v>0</v>
      </c>
      <c r="I196" s="19">
        <v>450000</v>
      </c>
      <c r="J196" s="19">
        <v>450000</v>
      </c>
      <c r="K196" s="19">
        <v>0</v>
      </c>
      <c r="L196" s="19">
        <v>0</v>
      </c>
      <c r="M196" s="19">
        <v>733600</v>
      </c>
      <c r="N196" s="19">
        <v>0</v>
      </c>
      <c r="O196" s="19">
        <v>0</v>
      </c>
      <c r="P196" s="19">
        <v>162251483</v>
      </c>
      <c r="Q196" s="17">
        <v>0</v>
      </c>
      <c r="R196" s="29">
        <v>449624941</v>
      </c>
    </row>
    <row r="197" spans="1:18" x14ac:dyDescent="0.3">
      <c r="A197" s="10" t="s">
        <v>242</v>
      </c>
      <c r="B197" s="22">
        <v>177694200</v>
      </c>
      <c r="C197" s="22">
        <v>8403000</v>
      </c>
      <c r="D197" s="22">
        <v>145000</v>
      </c>
      <c r="E197" s="19">
        <v>26445950</v>
      </c>
      <c r="F197" s="22">
        <v>26445950</v>
      </c>
      <c r="G197" s="22">
        <v>0</v>
      </c>
      <c r="H197" s="22">
        <v>0</v>
      </c>
      <c r="I197" s="22">
        <v>460000</v>
      </c>
      <c r="J197" s="22">
        <v>460000</v>
      </c>
      <c r="K197" s="22">
        <v>0</v>
      </c>
      <c r="L197" s="22">
        <v>0</v>
      </c>
      <c r="M197" s="22">
        <v>784800</v>
      </c>
      <c r="N197" s="22">
        <v>0</v>
      </c>
      <c r="O197" s="22">
        <v>0</v>
      </c>
      <c r="P197" s="22">
        <v>205384950</v>
      </c>
      <c r="Q197" s="18">
        <v>0</v>
      </c>
      <c r="R197" s="29">
        <v>558471691</v>
      </c>
    </row>
    <row r="198" spans="1:18" x14ac:dyDescent="0.3">
      <c r="A198" s="8" t="s">
        <v>243</v>
      </c>
      <c r="B198" s="20">
        <v>138650700</v>
      </c>
      <c r="C198" s="20">
        <v>6187000</v>
      </c>
      <c r="D198" s="20">
        <v>96000</v>
      </c>
      <c r="E198" s="19">
        <v>17071155</v>
      </c>
      <c r="F198" s="20">
        <v>17071155</v>
      </c>
      <c r="G198" s="20">
        <v>0</v>
      </c>
      <c r="H198" s="20">
        <v>0</v>
      </c>
      <c r="I198" s="20">
        <v>360000</v>
      </c>
      <c r="J198" s="20">
        <v>360000</v>
      </c>
      <c r="K198" s="20">
        <v>0</v>
      </c>
      <c r="L198" s="20">
        <v>0</v>
      </c>
      <c r="M198" s="20">
        <v>666900</v>
      </c>
      <c r="N198" s="20">
        <v>0</v>
      </c>
      <c r="O198" s="20">
        <v>0</v>
      </c>
      <c r="P198" s="20">
        <v>156748755</v>
      </c>
      <c r="Q198" s="17">
        <v>0</v>
      </c>
      <c r="R198" s="29">
        <v>469627707</v>
      </c>
    </row>
    <row r="199" spans="1:18" x14ac:dyDescent="0.3">
      <c r="A199" s="9" t="s">
        <v>244</v>
      </c>
      <c r="B199" s="19">
        <v>98189600</v>
      </c>
      <c r="C199" s="19">
        <v>4751000</v>
      </c>
      <c r="D199" s="19">
        <v>82000</v>
      </c>
      <c r="E199" s="19">
        <v>5132532</v>
      </c>
      <c r="F199" s="19">
        <v>5132532</v>
      </c>
      <c r="G199" s="19">
        <v>0</v>
      </c>
      <c r="H199" s="19">
        <v>0</v>
      </c>
      <c r="I199" s="19">
        <v>300000</v>
      </c>
      <c r="J199" s="19">
        <v>300000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103622132</v>
      </c>
      <c r="Q199" s="17">
        <v>0</v>
      </c>
      <c r="R199" s="29">
        <v>330147154</v>
      </c>
    </row>
    <row r="200" spans="1:18" x14ac:dyDescent="0.3">
      <c r="A200" s="10" t="s">
        <v>245</v>
      </c>
      <c r="B200" s="22">
        <v>152637900</v>
      </c>
      <c r="C200" s="22">
        <v>7202000</v>
      </c>
      <c r="D200" s="22">
        <v>144000</v>
      </c>
      <c r="E200" s="19">
        <v>28530562</v>
      </c>
      <c r="F200" s="22">
        <v>28530562</v>
      </c>
      <c r="G200" s="22">
        <v>0</v>
      </c>
      <c r="H200" s="22">
        <v>0</v>
      </c>
      <c r="I200" s="22">
        <v>340000</v>
      </c>
      <c r="J200" s="22">
        <v>340000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181508462</v>
      </c>
      <c r="Q200" s="18">
        <v>0</v>
      </c>
      <c r="R200" s="29">
        <v>540148548</v>
      </c>
    </row>
    <row r="201" spans="1:18" x14ac:dyDescent="0.3">
      <c r="A201" s="8" t="s">
        <v>246</v>
      </c>
      <c r="B201" s="20">
        <v>40687200</v>
      </c>
      <c r="C201" s="20">
        <v>1688000</v>
      </c>
      <c r="D201" s="20">
        <v>30000</v>
      </c>
      <c r="E201" s="19">
        <v>9262259</v>
      </c>
      <c r="F201" s="20">
        <v>9262259</v>
      </c>
      <c r="G201" s="20">
        <v>666800</v>
      </c>
      <c r="H201" s="20">
        <v>0</v>
      </c>
      <c r="I201" s="20">
        <v>260000</v>
      </c>
      <c r="J201" s="20">
        <v>260000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50876259</v>
      </c>
      <c r="Q201" s="17">
        <v>0</v>
      </c>
      <c r="R201" s="29">
        <v>145651026</v>
      </c>
    </row>
    <row r="202" spans="1:18" x14ac:dyDescent="0.3">
      <c r="A202" s="9" t="s">
        <v>247</v>
      </c>
      <c r="B202" s="19">
        <v>76783700</v>
      </c>
      <c r="C202" s="19">
        <v>3524000</v>
      </c>
      <c r="D202" s="19">
        <v>52000</v>
      </c>
      <c r="E202" s="19">
        <v>1927159</v>
      </c>
      <c r="F202" s="19">
        <v>1927159</v>
      </c>
      <c r="G202" s="19">
        <v>0</v>
      </c>
      <c r="H202" s="19">
        <v>0</v>
      </c>
      <c r="I202" s="19">
        <v>180000</v>
      </c>
      <c r="J202" s="19">
        <v>180000</v>
      </c>
      <c r="K202" s="19">
        <v>0</v>
      </c>
      <c r="L202" s="19">
        <v>0</v>
      </c>
      <c r="M202" s="19">
        <v>523100</v>
      </c>
      <c r="N202" s="19">
        <v>0</v>
      </c>
      <c r="O202" s="19">
        <v>0</v>
      </c>
      <c r="P202" s="19">
        <v>79413959</v>
      </c>
      <c r="Q202" s="17">
        <v>0</v>
      </c>
      <c r="R202" s="29">
        <v>213971266</v>
      </c>
    </row>
    <row r="203" spans="1:18" x14ac:dyDescent="0.3">
      <c r="A203" s="10" t="s">
        <v>248</v>
      </c>
      <c r="B203" s="22">
        <v>7364900</v>
      </c>
      <c r="C203" s="22">
        <v>305000</v>
      </c>
      <c r="D203" s="22">
        <v>4000</v>
      </c>
      <c r="E203" s="19">
        <v>1286766</v>
      </c>
      <c r="F203" s="22">
        <v>1286766</v>
      </c>
      <c r="G203" s="22">
        <v>301700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8953366</v>
      </c>
      <c r="Q203" s="18">
        <v>0</v>
      </c>
      <c r="R203" s="29">
        <v>28252000</v>
      </c>
    </row>
    <row r="204" spans="1:18" x14ac:dyDescent="0.3">
      <c r="A204" s="8" t="s">
        <v>249</v>
      </c>
      <c r="B204" s="20">
        <v>40151500</v>
      </c>
      <c r="C204" s="20">
        <v>1822000</v>
      </c>
      <c r="D204" s="20">
        <v>27000</v>
      </c>
      <c r="E204" s="19">
        <v>2370765</v>
      </c>
      <c r="F204" s="20">
        <v>2370765</v>
      </c>
      <c r="G204" s="20">
        <v>715100</v>
      </c>
      <c r="H204" s="20">
        <v>0</v>
      </c>
      <c r="I204" s="20">
        <v>140000</v>
      </c>
      <c r="J204" s="20">
        <v>140000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43377365</v>
      </c>
      <c r="Q204" s="17">
        <v>0</v>
      </c>
      <c r="R204" s="29">
        <v>123437014</v>
      </c>
    </row>
    <row r="205" spans="1:18" x14ac:dyDescent="0.3">
      <c r="A205" s="9" t="s">
        <v>250</v>
      </c>
      <c r="B205" s="19">
        <v>30535900</v>
      </c>
      <c r="C205" s="19">
        <v>1348000</v>
      </c>
      <c r="D205" s="19">
        <v>22000</v>
      </c>
      <c r="E205" s="19">
        <v>5988560</v>
      </c>
      <c r="F205" s="19">
        <v>5988560</v>
      </c>
      <c r="G205" s="19">
        <v>1362900</v>
      </c>
      <c r="H205" s="19">
        <v>0</v>
      </c>
      <c r="I205" s="19">
        <v>200000</v>
      </c>
      <c r="J205" s="19">
        <v>200000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38087360</v>
      </c>
      <c r="Q205" s="17">
        <v>0</v>
      </c>
      <c r="R205" s="29">
        <v>109254151</v>
      </c>
    </row>
    <row r="206" spans="1:18" x14ac:dyDescent="0.3">
      <c r="A206" s="10" t="s">
        <v>251</v>
      </c>
      <c r="B206" s="22">
        <v>14870800</v>
      </c>
      <c r="C206" s="22">
        <v>531000</v>
      </c>
      <c r="D206" s="22">
        <v>8000</v>
      </c>
      <c r="E206" s="19">
        <v>4012337</v>
      </c>
      <c r="F206" s="22">
        <v>4012337</v>
      </c>
      <c r="G206" s="22">
        <v>490200</v>
      </c>
      <c r="H206" s="22">
        <v>0</v>
      </c>
      <c r="I206" s="22">
        <v>90000</v>
      </c>
      <c r="J206" s="22">
        <v>90000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19463337</v>
      </c>
      <c r="Q206" s="18">
        <v>0</v>
      </c>
      <c r="R206" s="29">
        <v>57310927</v>
      </c>
    </row>
    <row r="207" spans="1:18" x14ac:dyDescent="0.3">
      <c r="A207" s="8" t="s">
        <v>252</v>
      </c>
      <c r="B207" s="20">
        <v>20869200</v>
      </c>
      <c r="C207" s="20">
        <v>845000</v>
      </c>
      <c r="D207" s="20">
        <v>14000</v>
      </c>
      <c r="E207" s="19">
        <v>5109292</v>
      </c>
      <c r="F207" s="20">
        <v>5109292</v>
      </c>
      <c r="G207" s="20">
        <v>719100</v>
      </c>
      <c r="H207" s="20">
        <v>0</v>
      </c>
      <c r="I207" s="20">
        <v>260000</v>
      </c>
      <c r="J207" s="20">
        <v>260000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26957592</v>
      </c>
      <c r="Q207" s="17">
        <v>0</v>
      </c>
      <c r="R207" s="29">
        <v>79899286</v>
      </c>
    </row>
    <row r="208" spans="1:18" x14ac:dyDescent="0.3">
      <c r="A208" s="9" t="s">
        <v>253</v>
      </c>
      <c r="B208" s="19">
        <v>32775500</v>
      </c>
      <c r="C208" s="19">
        <v>1352000</v>
      </c>
      <c r="D208" s="19">
        <v>21000</v>
      </c>
      <c r="E208" s="19">
        <v>8935561</v>
      </c>
      <c r="F208" s="19">
        <v>8935561</v>
      </c>
      <c r="G208" s="19">
        <v>0</v>
      </c>
      <c r="H208" s="19">
        <v>0</v>
      </c>
      <c r="I208" s="19">
        <v>400000</v>
      </c>
      <c r="J208" s="19">
        <v>400000</v>
      </c>
      <c r="K208" s="19">
        <v>0</v>
      </c>
      <c r="L208" s="19">
        <v>0</v>
      </c>
      <c r="M208" s="19">
        <v>407600</v>
      </c>
      <c r="N208" s="19">
        <v>0</v>
      </c>
      <c r="O208" s="19">
        <v>0</v>
      </c>
      <c r="P208" s="19">
        <v>42518661</v>
      </c>
      <c r="Q208" s="17">
        <v>0</v>
      </c>
      <c r="R208" s="29">
        <v>125774683</v>
      </c>
    </row>
    <row r="209" spans="1:18" x14ac:dyDescent="0.3">
      <c r="A209" s="10" t="s">
        <v>254</v>
      </c>
      <c r="B209" s="22">
        <v>18799400</v>
      </c>
      <c r="C209" s="22">
        <v>721000</v>
      </c>
      <c r="D209" s="22">
        <v>11000</v>
      </c>
      <c r="E209" s="19">
        <v>1202601</v>
      </c>
      <c r="F209" s="22">
        <v>1202601</v>
      </c>
      <c r="G209" s="22">
        <v>793700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20795701</v>
      </c>
      <c r="Q209" s="18">
        <v>0</v>
      </c>
      <c r="R209" s="29">
        <v>62664825</v>
      </c>
    </row>
    <row r="210" spans="1:18" x14ac:dyDescent="0.3">
      <c r="A210" s="8" t="s">
        <v>255</v>
      </c>
      <c r="B210" s="20">
        <v>6939300</v>
      </c>
      <c r="C210" s="20">
        <v>202000</v>
      </c>
      <c r="D210" s="20">
        <v>2000</v>
      </c>
      <c r="E210" s="19">
        <v>1078010</v>
      </c>
      <c r="F210" s="20">
        <v>1078010</v>
      </c>
      <c r="G210" s="20">
        <v>362000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8379310</v>
      </c>
      <c r="Q210" s="17">
        <v>0</v>
      </c>
      <c r="R210" s="29">
        <v>22792582</v>
      </c>
    </row>
    <row r="211" spans="1:18" x14ac:dyDescent="0.3">
      <c r="A211" s="9" t="s">
        <v>256</v>
      </c>
      <c r="B211" s="19">
        <v>10613400</v>
      </c>
      <c r="C211" s="19">
        <v>378000</v>
      </c>
      <c r="D211" s="19">
        <v>5000</v>
      </c>
      <c r="E211" s="19">
        <v>982383</v>
      </c>
      <c r="F211" s="19">
        <v>982383</v>
      </c>
      <c r="G211" s="19">
        <v>603400</v>
      </c>
      <c r="H211" s="19">
        <v>0</v>
      </c>
      <c r="I211" s="19">
        <v>120000</v>
      </c>
      <c r="J211" s="19">
        <v>120000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12319183</v>
      </c>
      <c r="Q211" s="17">
        <v>0</v>
      </c>
      <c r="R211" s="29">
        <v>37426017</v>
      </c>
    </row>
    <row r="212" spans="1:18" x14ac:dyDescent="0.3">
      <c r="A212" s="10" t="s">
        <v>257</v>
      </c>
      <c r="B212" s="22">
        <v>8953100</v>
      </c>
      <c r="C212" s="22">
        <v>318000</v>
      </c>
      <c r="D212" s="22">
        <v>4000</v>
      </c>
      <c r="E212" s="19">
        <v>538063</v>
      </c>
      <c r="F212" s="22">
        <v>538063</v>
      </c>
      <c r="G212" s="22">
        <v>603400</v>
      </c>
      <c r="H212" s="22">
        <v>0</v>
      </c>
      <c r="I212" s="22">
        <v>40000</v>
      </c>
      <c r="J212" s="22">
        <v>40000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10134563</v>
      </c>
      <c r="Q212" s="18">
        <v>0</v>
      </c>
      <c r="R212" s="29">
        <v>30414510</v>
      </c>
    </row>
    <row r="213" spans="1:18" x14ac:dyDescent="0.3">
      <c r="A213" s="8" t="s">
        <v>258</v>
      </c>
      <c r="B213" s="20">
        <v>7030800</v>
      </c>
      <c r="C213" s="20">
        <v>185000</v>
      </c>
      <c r="D213" s="20">
        <v>2000</v>
      </c>
      <c r="E213" s="19">
        <v>993642</v>
      </c>
      <c r="F213" s="20">
        <v>993642</v>
      </c>
      <c r="G213" s="20">
        <v>543200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8567642</v>
      </c>
      <c r="Q213" s="17">
        <v>0</v>
      </c>
      <c r="R213" s="29">
        <v>24352312</v>
      </c>
    </row>
    <row r="214" spans="1:18" x14ac:dyDescent="0.3">
      <c r="A214" s="9" t="s">
        <v>259</v>
      </c>
      <c r="B214" s="19">
        <v>5883500</v>
      </c>
      <c r="C214" s="19">
        <v>158000</v>
      </c>
      <c r="D214" s="19">
        <v>2000</v>
      </c>
      <c r="E214" s="19">
        <v>709477</v>
      </c>
      <c r="F214" s="19">
        <v>709477</v>
      </c>
      <c r="G214" s="19">
        <v>603400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7196377</v>
      </c>
      <c r="Q214" s="17">
        <v>0</v>
      </c>
      <c r="R214" s="29">
        <v>20753666</v>
      </c>
    </row>
    <row r="215" spans="1:18" x14ac:dyDescent="0.3">
      <c r="A215" s="10" t="s">
        <v>260</v>
      </c>
      <c r="B215" s="22">
        <v>8394800</v>
      </c>
      <c r="C215" s="22">
        <v>279000</v>
      </c>
      <c r="D215" s="22">
        <v>4000</v>
      </c>
      <c r="E215" s="19">
        <v>134638</v>
      </c>
      <c r="F215" s="22">
        <v>134638</v>
      </c>
      <c r="G215" s="22">
        <v>603400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9132838</v>
      </c>
      <c r="Q215" s="18">
        <v>0</v>
      </c>
      <c r="R215" s="29">
        <v>27027755</v>
      </c>
    </row>
    <row r="216" spans="1:18" x14ac:dyDescent="0.3">
      <c r="A216" s="8" t="s">
        <v>261</v>
      </c>
      <c r="B216" s="20">
        <v>13413900</v>
      </c>
      <c r="C216" s="20">
        <v>487000</v>
      </c>
      <c r="D216" s="20">
        <v>6000</v>
      </c>
      <c r="E216" s="19">
        <v>335510</v>
      </c>
      <c r="F216" s="20">
        <v>335510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13749410</v>
      </c>
      <c r="Q216" s="17">
        <v>0</v>
      </c>
      <c r="R216" s="29">
        <v>37957640</v>
      </c>
    </row>
    <row r="217" spans="1:18" x14ac:dyDescent="0.3">
      <c r="A217" s="9" t="s">
        <v>262</v>
      </c>
      <c r="B217" s="19">
        <v>21429700</v>
      </c>
      <c r="C217" s="19">
        <v>881000</v>
      </c>
      <c r="D217" s="19">
        <v>14000</v>
      </c>
      <c r="E217" s="19">
        <v>4659877</v>
      </c>
      <c r="F217" s="19">
        <v>4659877</v>
      </c>
      <c r="G217" s="19">
        <v>930600</v>
      </c>
      <c r="H217" s="19">
        <v>0</v>
      </c>
      <c r="I217" s="19">
        <v>391000</v>
      </c>
      <c r="J217" s="19">
        <v>61000</v>
      </c>
      <c r="K217" s="19">
        <v>330000</v>
      </c>
      <c r="L217" s="19">
        <v>0</v>
      </c>
      <c r="M217" s="19">
        <v>0</v>
      </c>
      <c r="N217" s="19">
        <v>0</v>
      </c>
      <c r="O217" s="19">
        <v>0</v>
      </c>
      <c r="P217" s="19">
        <v>27411177</v>
      </c>
      <c r="Q217" s="17">
        <v>0</v>
      </c>
      <c r="R217" s="29">
        <v>79826465</v>
      </c>
    </row>
    <row r="218" spans="1:18" x14ac:dyDescent="0.3">
      <c r="A218" s="10" t="s">
        <v>263</v>
      </c>
      <c r="B218" s="22">
        <v>63835700</v>
      </c>
      <c r="C218" s="22">
        <v>3107000</v>
      </c>
      <c r="D218" s="22">
        <v>47000</v>
      </c>
      <c r="E218" s="19">
        <v>7308191</v>
      </c>
      <c r="F218" s="22">
        <v>7308191</v>
      </c>
      <c r="G218" s="22">
        <v>0</v>
      </c>
      <c r="H218" s="22">
        <v>0</v>
      </c>
      <c r="I218" s="22">
        <v>1068000</v>
      </c>
      <c r="J218" s="22">
        <v>68000</v>
      </c>
      <c r="K218" s="22">
        <v>1000000</v>
      </c>
      <c r="L218" s="22">
        <v>0</v>
      </c>
      <c r="M218" s="22">
        <v>0</v>
      </c>
      <c r="N218" s="22">
        <v>0</v>
      </c>
      <c r="O218" s="22">
        <v>0</v>
      </c>
      <c r="P218" s="22">
        <v>72211891</v>
      </c>
      <c r="Q218" s="18">
        <v>0</v>
      </c>
      <c r="R218" s="29">
        <v>215709587</v>
      </c>
    </row>
    <row r="219" spans="1:18" x14ac:dyDescent="0.3">
      <c r="A219" s="8" t="s">
        <v>264</v>
      </c>
      <c r="B219" s="20">
        <v>124651600</v>
      </c>
      <c r="C219" s="20">
        <v>5887000</v>
      </c>
      <c r="D219" s="20">
        <v>103000</v>
      </c>
      <c r="E219" s="19">
        <v>25023426</v>
      </c>
      <c r="F219" s="20">
        <v>25023426</v>
      </c>
      <c r="G219" s="20">
        <v>0</v>
      </c>
      <c r="H219" s="20">
        <v>0</v>
      </c>
      <c r="I219" s="20">
        <v>1514000</v>
      </c>
      <c r="J219" s="20">
        <v>464000</v>
      </c>
      <c r="K219" s="20">
        <v>1050000</v>
      </c>
      <c r="L219" s="20">
        <v>0</v>
      </c>
      <c r="M219" s="20">
        <v>0</v>
      </c>
      <c r="N219" s="20">
        <v>0</v>
      </c>
      <c r="O219" s="20">
        <v>0</v>
      </c>
      <c r="P219" s="20">
        <v>151189026</v>
      </c>
      <c r="Q219" s="17">
        <v>0</v>
      </c>
      <c r="R219" s="29">
        <v>426048772</v>
      </c>
    </row>
    <row r="220" spans="1:18" x14ac:dyDescent="0.3">
      <c r="A220" s="9" t="s">
        <v>265</v>
      </c>
      <c r="B220" s="19">
        <v>305833200</v>
      </c>
      <c r="C220" s="19">
        <v>14635000</v>
      </c>
      <c r="D220" s="19">
        <v>255000</v>
      </c>
      <c r="E220" s="19">
        <v>36233886</v>
      </c>
      <c r="F220" s="19">
        <v>36233886</v>
      </c>
      <c r="G220" s="19">
        <v>0</v>
      </c>
      <c r="H220" s="19">
        <v>0</v>
      </c>
      <c r="I220" s="19">
        <v>7710000</v>
      </c>
      <c r="J220" s="19">
        <v>860000</v>
      </c>
      <c r="K220" s="19">
        <v>6850000</v>
      </c>
      <c r="L220" s="19">
        <v>0</v>
      </c>
      <c r="M220" s="19">
        <v>0</v>
      </c>
      <c r="N220" s="19">
        <v>0</v>
      </c>
      <c r="O220" s="19">
        <v>4424700</v>
      </c>
      <c r="P220" s="19">
        <v>354201786</v>
      </c>
      <c r="Q220" s="17">
        <v>0</v>
      </c>
      <c r="R220" s="29">
        <v>1042317327</v>
      </c>
    </row>
    <row r="221" spans="1:18" x14ac:dyDescent="0.3">
      <c r="A221" s="10" t="s">
        <v>266</v>
      </c>
      <c r="B221" s="22">
        <v>74862500</v>
      </c>
      <c r="C221" s="22">
        <v>3001000</v>
      </c>
      <c r="D221" s="22">
        <v>44000</v>
      </c>
      <c r="E221" s="19">
        <v>14538617</v>
      </c>
      <c r="F221" s="22">
        <v>14538617</v>
      </c>
      <c r="G221" s="22">
        <v>0</v>
      </c>
      <c r="H221" s="22">
        <v>0</v>
      </c>
      <c r="I221" s="22">
        <v>997000</v>
      </c>
      <c r="J221" s="22">
        <v>247000</v>
      </c>
      <c r="K221" s="22">
        <v>750000</v>
      </c>
      <c r="L221" s="22">
        <v>0</v>
      </c>
      <c r="M221" s="22">
        <v>495800</v>
      </c>
      <c r="N221" s="22">
        <v>0</v>
      </c>
      <c r="O221" s="22">
        <v>0</v>
      </c>
      <c r="P221" s="22">
        <v>90893917</v>
      </c>
      <c r="Q221" s="18">
        <v>0</v>
      </c>
      <c r="R221" s="29">
        <v>277268178</v>
      </c>
    </row>
    <row r="222" spans="1:18" x14ac:dyDescent="0.3">
      <c r="A222" s="8" t="s">
        <v>267</v>
      </c>
      <c r="B222" s="20">
        <v>29416800</v>
      </c>
      <c r="C222" s="20">
        <v>1250000</v>
      </c>
      <c r="D222" s="20">
        <v>16000</v>
      </c>
      <c r="E222" s="19">
        <v>5634530</v>
      </c>
      <c r="F222" s="20">
        <v>5634530</v>
      </c>
      <c r="G222" s="20">
        <v>254800</v>
      </c>
      <c r="H222" s="20">
        <v>0</v>
      </c>
      <c r="I222" s="20">
        <v>96000</v>
      </c>
      <c r="J222" s="20">
        <v>96000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35402130</v>
      </c>
      <c r="Q222" s="17">
        <v>0</v>
      </c>
      <c r="R222" s="29">
        <v>105746406</v>
      </c>
    </row>
    <row r="223" spans="1:18" x14ac:dyDescent="0.3">
      <c r="A223" s="9" t="s">
        <v>268</v>
      </c>
      <c r="B223" s="19">
        <v>30521200</v>
      </c>
      <c r="C223" s="19">
        <v>1176000</v>
      </c>
      <c r="D223" s="19">
        <v>16000</v>
      </c>
      <c r="E223" s="19">
        <v>2225325</v>
      </c>
      <c r="F223" s="19">
        <v>2225325</v>
      </c>
      <c r="G223" s="19">
        <v>719400</v>
      </c>
      <c r="H223" s="19">
        <v>0</v>
      </c>
      <c r="I223" s="19">
        <v>35000</v>
      </c>
      <c r="J223" s="19">
        <v>35000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33500925</v>
      </c>
      <c r="Q223" s="17">
        <v>0</v>
      </c>
      <c r="R223" s="29">
        <v>105982610</v>
      </c>
    </row>
    <row r="224" spans="1:18" x14ac:dyDescent="0.3">
      <c r="A224" s="10" t="s">
        <v>269</v>
      </c>
      <c r="B224" s="22">
        <v>8895500</v>
      </c>
      <c r="C224" s="22">
        <v>317000</v>
      </c>
      <c r="D224" s="22">
        <v>5000</v>
      </c>
      <c r="E224" s="19">
        <v>2192598</v>
      </c>
      <c r="F224" s="22">
        <v>2192598</v>
      </c>
      <c r="G224" s="22">
        <v>603400</v>
      </c>
      <c r="H224" s="22">
        <v>0</v>
      </c>
      <c r="I224" s="22">
        <v>114000</v>
      </c>
      <c r="J224" s="22">
        <v>114000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11805498</v>
      </c>
      <c r="Q224" s="18">
        <v>0</v>
      </c>
      <c r="R224" s="29">
        <v>35782777</v>
      </c>
    </row>
    <row r="225" spans="1:18" x14ac:dyDescent="0.3">
      <c r="A225" s="8" t="s">
        <v>270</v>
      </c>
      <c r="B225" s="20">
        <v>8060100</v>
      </c>
      <c r="C225" s="20">
        <v>276000</v>
      </c>
      <c r="D225" s="20">
        <v>4000</v>
      </c>
      <c r="E225" s="19">
        <v>1815204</v>
      </c>
      <c r="F225" s="20">
        <v>1815204</v>
      </c>
      <c r="G225" s="20">
        <v>422500</v>
      </c>
      <c r="H225" s="20">
        <v>0</v>
      </c>
      <c r="I225" s="20">
        <v>108000</v>
      </c>
      <c r="J225" s="20">
        <v>108000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10405804</v>
      </c>
      <c r="Q225" s="17">
        <v>0</v>
      </c>
      <c r="R225" s="29">
        <v>31901723</v>
      </c>
    </row>
    <row r="226" spans="1:18" x14ac:dyDescent="0.3">
      <c r="A226" s="9" t="s">
        <v>271</v>
      </c>
      <c r="B226" s="19">
        <v>19293900</v>
      </c>
      <c r="C226" s="19">
        <v>796000</v>
      </c>
      <c r="D226" s="19">
        <v>13000</v>
      </c>
      <c r="E226" s="19">
        <v>3642136</v>
      </c>
      <c r="F226" s="19">
        <v>3642136</v>
      </c>
      <c r="G226" s="19">
        <v>509300</v>
      </c>
      <c r="H226" s="19">
        <v>0</v>
      </c>
      <c r="I226" s="19">
        <v>70000</v>
      </c>
      <c r="J226" s="19">
        <v>70000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23515336</v>
      </c>
      <c r="Q226" s="17">
        <v>0</v>
      </c>
      <c r="R226" s="29">
        <v>67191097</v>
      </c>
    </row>
    <row r="227" spans="1:18" x14ac:dyDescent="0.3">
      <c r="A227" s="10" t="s">
        <v>272</v>
      </c>
      <c r="B227" s="22">
        <v>18305800</v>
      </c>
      <c r="C227" s="22">
        <v>791000</v>
      </c>
      <c r="D227" s="22">
        <v>12000</v>
      </c>
      <c r="E227" s="19">
        <v>5227928</v>
      </c>
      <c r="F227" s="22">
        <v>5227928</v>
      </c>
      <c r="G227" s="22">
        <v>0</v>
      </c>
      <c r="H227" s="22">
        <v>0</v>
      </c>
      <c r="I227" s="22">
        <v>50000</v>
      </c>
      <c r="J227" s="22">
        <v>0</v>
      </c>
      <c r="K227" s="22">
        <v>50000</v>
      </c>
      <c r="L227" s="22">
        <v>0</v>
      </c>
      <c r="M227" s="22">
        <v>0</v>
      </c>
      <c r="N227" s="22">
        <v>0</v>
      </c>
      <c r="O227" s="22">
        <v>0</v>
      </c>
      <c r="P227" s="22">
        <v>23583728</v>
      </c>
      <c r="Q227" s="18">
        <v>0</v>
      </c>
      <c r="R227" s="29">
        <v>69496633</v>
      </c>
    </row>
    <row r="228" spans="1:18" x14ac:dyDescent="0.3">
      <c r="A228" s="8" t="s">
        <v>273</v>
      </c>
      <c r="B228" s="20">
        <v>31900400</v>
      </c>
      <c r="C228" s="20">
        <v>1467000</v>
      </c>
      <c r="D228" s="20">
        <v>19000</v>
      </c>
      <c r="E228" s="19">
        <v>4683499</v>
      </c>
      <c r="F228" s="20">
        <v>4683499</v>
      </c>
      <c r="G228" s="20">
        <v>0</v>
      </c>
      <c r="H228" s="20">
        <v>0</v>
      </c>
      <c r="I228" s="20">
        <v>493000</v>
      </c>
      <c r="J228" s="20">
        <v>93000</v>
      </c>
      <c r="K228" s="20">
        <v>400000</v>
      </c>
      <c r="L228" s="20">
        <v>0</v>
      </c>
      <c r="M228" s="20">
        <v>0</v>
      </c>
      <c r="N228" s="20">
        <v>0</v>
      </c>
      <c r="O228" s="20">
        <v>0</v>
      </c>
      <c r="P228" s="20">
        <v>37076899</v>
      </c>
      <c r="Q228" s="17">
        <v>0</v>
      </c>
      <c r="R228" s="29">
        <v>104175965</v>
      </c>
    </row>
    <row r="229" spans="1:18" x14ac:dyDescent="0.3">
      <c r="A229" s="9" t="s">
        <v>274</v>
      </c>
      <c r="B229" s="19">
        <v>18021000</v>
      </c>
      <c r="C229" s="19">
        <v>690000</v>
      </c>
      <c r="D229" s="19">
        <v>9000</v>
      </c>
      <c r="E229" s="19">
        <v>5231982</v>
      </c>
      <c r="F229" s="19">
        <v>5231982</v>
      </c>
      <c r="G229" s="19">
        <v>0</v>
      </c>
      <c r="H229" s="19">
        <v>0</v>
      </c>
      <c r="I229" s="19">
        <v>708000</v>
      </c>
      <c r="J229" s="19">
        <v>108000</v>
      </c>
      <c r="K229" s="19">
        <v>600000</v>
      </c>
      <c r="L229" s="19">
        <v>0</v>
      </c>
      <c r="M229" s="19">
        <v>0</v>
      </c>
      <c r="N229" s="19">
        <v>0</v>
      </c>
      <c r="O229" s="19">
        <v>0</v>
      </c>
      <c r="P229" s="19">
        <v>23960982</v>
      </c>
      <c r="Q229" s="17">
        <v>0</v>
      </c>
      <c r="R229" s="29">
        <v>68688868</v>
      </c>
    </row>
    <row r="230" spans="1:18" x14ac:dyDescent="0.3">
      <c r="A230" s="10" t="s">
        <v>275</v>
      </c>
      <c r="B230" s="22">
        <v>9704800</v>
      </c>
      <c r="C230" s="22">
        <v>237000</v>
      </c>
      <c r="D230" s="22">
        <v>4000</v>
      </c>
      <c r="E230" s="19">
        <v>1551412</v>
      </c>
      <c r="F230" s="22">
        <v>1551412</v>
      </c>
      <c r="G230" s="22">
        <v>482700</v>
      </c>
      <c r="H230" s="22">
        <v>0</v>
      </c>
      <c r="I230" s="22">
        <v>93000</v>
      </c>
      <c r="J230" s="22">
        <v>93000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11831912</v>
      </c>
      <c r="Q230" s="18">
        <v>0</v>
      </c>
      <c r="R230" s="29">
        <v>34594348</v>
      </c>
    </row>
    <row r="231" spans="1:18" x14ac:dyDescent="0.3">
      <c r="A231" s="8" t="s">
        <v>276</v>
      </c>
      <c r="B231" s="20">
        <v>6141800</v>
      </c>
      <c r="C231" s="20">
        <v>171000</v>
      </c>
      <c r="D231" s="20">
        <v>3000</v>
      </c>
      <c r="E231" s="19">
        <v>1614298</v>
      </c>
      <c r="F231" s="20">
        <v>1614298</v>
      </c>
      <c r="G231" s="20">
        <v>301700</v>
      </c>
      <c r="H231" s="20">
        <v>0</v>
      </c>
      <c r="I231" s="20">
        <v>62000</v>
      </c>
      <c r="J231" s="20">
        <v>62000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8119798</v>
      </c>
      <c r="Q231" s="17">
        <v>0</v>
      </c>
      <c r="R231" s="29">
        <v>24736744</v>
      </c>
    </row>
    <row r="232" spans="1:18" x14ac:dyDescent="0.3">
      <c r="A232" s="9" t="s">
        <v>277</v>
      </c>
      <c r="B232" s="19">
        <v>12858000</v>
      </c>
      <c r="C232" s="19">
        <v>474000</v>
      </c>
      <c r="D232" s="19">
        <v>8000</v>
      </c>
      <c r="E232" s="19">
        <v>2992297</v>
      </c>
      <c r="F232" s="19">
        <v>2992297</v>
      </c>
      <c r="G232" s="19">
        <v>0</v>
      </c>
      <c r="H232" s="19">
        <v>0</v>
      </c>
      <c r="I232" s="19">
        <v>696000</v>
      </c>
      <c r="J232" s="19">
        <v>26000</v>
      </c>
      <c r="K232" s="19">
        <v>670000</v>
      </c>
      <c r="L232" s="19">
        <v>0</v>
      </c>
      <c r="M232" s="19">
        <v>0</v>
      </c>
      <c r="N232" s="19">
        <v>0</v>
      </c>
      <c r="O232" s="19">
        <v>0</v>
      </c>
      <c r="P232" s="19">
        <v>16546297</v>
      </c>
      <c r="Q232" s="17">
        <v>0</v>
      </c>
      <c r="R232" s="29">
        <v>49651436</v>
      </c>
    </row>
    <row r="233" spans="1:18" x14ac:dyDescent="0.3">
      <c r="A233" s="10" t="s">
        <v>278</v>
      </c>
      <c r="B233" s="22">
        <v>5600900</v>
      </c>
      <c r="C233" s="22">
        <v>148000</v>
      </c>
      <c r="D233" s="22">
        <v>2000</v>
      </c>
      <c r="E233" s="19">
        <v>887589</v>
      </c>
      <c r="F233" s="22">
        <v>887589</v>
      </c>
      <c r="G233" s="22">
        <v>603400</v>
      </c>
      <c r="H233" s="22">
        <v>0</v>
      </c>
      <c r="I233" s="22">
        <v>77000</v>
      </c>
      <c r="J233" s="22">
        <v>77000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7168889</v>
      </c>
      <c r="Q233" s="18">
        <v>0</v>
      </c>
      <c r="R233" s="29">
        <v>21405812</v>
      </c>
    </row>
    <row r="234" spans="1:18" x14ac:dyDescent="0.3">
      <c r="A234" s="8" t="s">
        <v>279</v>
      </c>
      <c r="B234" s="20">
        <v>5268400</v>
      </c>
      <c r="C234" s="20">
        <v>151000</v>
      </c>
      <c r="D234" s="20">
        <v>2000</v>
      </c>
      <c r="E234" s="19">
        <v>123434</v>
      </c>
      <c r="F234" s="20">
        <v>123434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5391834</v>
      </c>
      <c r="Q234" s="17">
        <v>0</v>
      </c>
      <c r="R234" s="29">
        <v>16669877</v>
      </c>
    </row>
    <row r="235" spans="1:18" x14ac:dyDescent="0.3">
      <c r="A235" s="9" t="s">
        <v>280</v>
      </c>
      <c r="B235" s="19">
        <v>4269500</v>
      </c>
      <c r="C235" s="19">
        <v>121000</v>
      </c>
      <c r="D235" s="19">
        <v>2000</v>
      </c>
      <c r="E235" s="19">
        <v>-901383</v>
      </c>
      <c r="F235" s="19">
        <v>-901383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3368117</v>
      </c>
      <c r="Q235" s="17">
        <f>E235-F235</f>
        <v>0</v>
      </c>
      <c r="R235" s="29">
        <v>9884757</v>
      </c>
    </row>
    <row r="236" spans="1:18" x14ac:dyDescent="0.3">
      <c r="A236" s="10" t="s">
        <v>281</v>
      </c>
      <c r="B236" s="22">
        <v>43838200</v>
      </c>
      <c r="C236" s="22">
        <v>1959000</v>
      </c>
      <c r="D236" s="22">
        <v>30000</v>
      </c>
      <c r="E236" s="19">
        <v>13233721</v>
      </c>
      <c r="F236" s="22">
        <v>13233721</v>
      </c>
      <c r="G236" s="22">
        <v>0</v>
      </c>
      <c r="H236" s="22">
        <v>0</v>
      </c>
      <c r="I236" s="22">
        <v>294000</v>
      </c>
      <c r="J236" s="22">
        <v>294000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57365921</v>
      </c>
      <c r="Q236" s="18">
        <v>0</v>
      </c>
      <c r="R236" s="29">
        <v>170016750</v>
      </c>
    </row>
    <row r="237" spans="1:18" x14ac:dyDescent="0.3">
      <c r="A237" s="8" t="s">
        <v>282</v>
      </c>
      <c r="B237" s="20">
        <v>4627600</v>
      </c>
      <c r="C237" s="20">
        <v>121000</v>
      </c>
      <c r="D237" s="20">
        <v>1000</v>
      </c>
      <c r="E237" s="19">
        <v>339545</v>
      </c>
      <c r="F237" s="20">
        <v>339545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4967145</v>
      </c>
      <c r="Q237" s="17">
        <f>E237-F237</f>
        <v>0</v>
      </c>
      <c r="R237" s="29">
        <v>14917010</v>
      </c>
    </row>
    <row r="238" spans="1:18" x14ac:dyDescent="0.3">
      <c r="A238" s="9" t="s">
        <v>283</v>
      </c>
      <c r="B238" s="19">
        <v>36339200</v>
      </c>
      <c r="C238" s="19">
        <v>1367000</v>
      </c>
      <c r="D238" s="19">
        <v>19000</v>
      </c>
      <c r="E238" s="19">
        <v>7866371</v>
      </c>
      <c r="F238" s="19">
        <v>7866371</v>
      </c>
      <c r="G238" s="19">
        <v>0</v>
      </c>
      <c r="H238" s="19">
        <v>0</v>
      </c>
      <c r="I238" s="19">
        <v>1011000</v>
      </c>
      <c r="J238" s="19">
        <v>111000</v>
      </c>
      <c r="K238" s="19">
        <v>900000</v>
      </c>
      <c r="L238" s="19">
        <v>0</v>
      </c>
      <c r="M238" s="19">
        <v>407600</v>
      </c>
      <c r="N238" s="19">
        <v>0</v>
      </c>
      <c r="O238" s="19">
        <v>0</v>
      </c>
      <c r="P238" s="19">
        <v>45624171</v>
      </c>
      <c r="Q238" s="17">
        <v>0</v>
      </c>
      <c r="R238" s="29">
        <v>136873495</v>
      </c>
    </row>
    <row r="239" spans="1:18" x14ac:dyDescent="0.3">
      <c r="A239" s="10" t="s">
        <v>284</v>
      </c>
      <c r="B239" s="22">
        <v>7681500</v>
      </c>
      <c r="C239" s="22">
        <v>220000</v>
      </c>
      <c r="D239" s="22">
        <v>2000</v>
      </c>
      <c r="E239" s="19">
        <v>1264809</v>
      </c>
      <c r="F239" s="22">
        <v>1264809</v>
      </c>
      <c r="G239" s="22">
        <v>301700</v>
      </c>
      <c r="H239" s="22">
        <v>0</v>
      </c>
      <c r="I239" s="22">
        <v>178000</v>
      </c>
      <c r="J239" s="22">
        <v>178000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9426009</v>
      </c>
      <c r="Q239" s="18">
        <v>0</v>
      </c>
      <c r="R239" s="29">
        <v>28454376</v>
      </c>
    </row>
    <row r="240" spans="1:18" x14ac:dyDescent="0.3">
      <c r="A240" s="8" t="s">
        <v>285</v>
      </c>
      <c r="B240" s="20">
        <v>20682100</v>
      </c>
      <c r="C240" s="20">
        <v>772000</v>
      </c>
      <c r="D240" s="20">
        <v>12000</v>
      </c>
      <c r="E240" s="19">
        <v>3058424</v>
      </c>
      <c r="F240" s="20">
        <v>3058424</v>
      </c>
      <c r="G240" s="20">
        <v>665500</v>
      </c>
      <c r="H240" s="20">
        <v>0</v>
      </c>
      <c r="I240" s="20">
        <v>400000</v>
      </c>
      <c r="J240" s="20">
        <v>0</v>
      </c>
      <c r="K240" s="20">
        <v>400000</v>
      </c>
      <c r="L240" s="20">
        <v>0</v>
      </c>
      <c r="M240" s="20">
        <v>0</v>
      </c>
      <c r="N240" s="20">
        <v>0</v>
      </c>
      <c r="O240" s="20">
        <v>0</v>
      </c>
      <c r="P240" s="20">
        <v>24806024</v>
      </c>
      <c r="Q240" s="17">
        <v>0</v>
      </c>
      <c r="R240" s="29">
        <v>76172718</v>
      </c>
    </row>
    <row r="241" spans="1:18" x14ac:dyDescent="0.3">
      <c r="A241" s="9" t="s">
        <v>286</v>
      </c>
      <c r="B241" s="19">
        <v>7594400</v>
      </c>
      <c r="C241" s="19">
        <v>233000</v>
      </c>
      <c r="D241" s="19">
        <v>3000</v>
      </c>
      <c r="E241" s="19">
        <v>-809210</v>
      </c>
      <c r="F241" s="19">
        <v>-809210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6785190</v>
      </c>
      <c r="Q241" s="17">
        <f>E241-F241</f>
        <v>0</v>
      </c>
      <c r="R241" s="29">
        <v>21722850</v>
      </c>
    </row>
    <row r="242" spans="1:18" x14ac:dyDescent="0.3">
      <c r="A242" s="10" t="s">
        <v>287</v>
      </c>
      <c r="B242" s="22">
        <v>703903500</v>
      </c>
      <c r="C242" s="22">
        <v>37091000</v>
      </c>
      <c r="D242" s="22">
        <v>588000</v>
      </c>
      <c r="E242" s="19">
        <v>-62648065</v>
      </c>
      <c r="F242" s="22">
        <v>-62648065</v>
      </c>
      <c r="G242" s="22">
        <v>0</v>
      </c>
      <c r="H242" s="22">
        <v>0</v>
      </c>
      <c r="I242" s="22">
        <v>6800000</v>
      </c>
      <c r="J242" s="22">
        <v>1400000</v>
      </c>
      <c r="K242" s="22">
        <v>5400000</v>
      </c>
      <c r="L242" s="22">
        <v>0</v>
      </c>
      <c r="M242" s="22">
        <v>0</v>
      </c>
      <c r="N242" s="22">
        <v>0</v>
      </c>
      <c r="O242" s="22">
        <v>11224100</v>
      </c>
      <c r="P242" s="22">
        <v>659279535</v>
      </c>
      <c r="Q242" s="18">
        <v>0</v>
      </c>
      <c r="R242" s="29">
        <v>1958804941</v>
      </c>
    </row>
    <row r="243" spans="1:18" x14ac:dyDescent="0.3">
      <c r="A243" s="8" t="s">
        <v>288</v>
      </c>
      <c r="B243" s="20">
        <v>53904500</v>
      </c>
      <c r="C243" s="20">
        <v>2233000</v>
      </c>
      <c r="D243" s="20">
        <v>29000</v>
      </c>
      <c r="E243" s="19">
        <v>-3520459</v>
      </c>
      <c r="F243" s="20">
        <v>-3520459</v>
      </c>
      <c r="G243" s="20">
        <v>0</v>
      </c>
      <c r="H243" s="20">
        <v>0</v>
      </c>
      <c r="I243" s="20">
        <v>1740000</v>
      </c>
      <c r="J243" s="20">
        <v>1140000</v>
      </c>
      <c r="K243" s="20">
        <v>500000</v>
      </c>
      <c r="L243" s="20">
        <v>100000</v>
      </c>
      <c r="M243" s="20">
        <v>454500</v>
      </c>
      <c r="N243" s="20">
        <v>0</v>
      </c>
      <c r="O243" s="20">
        <v>0</v>
      </c>
      <c r="P243" s="20">
        <v>52578541</v>
      </c>
      <c r="Q243" s="17">
        <v>0</v>
      </c>
      <c r="R243" s="29">
        <v>173235968</v>
      </c>
    </row>
    <row r="244" spans="1:18" x14ac:dyDescent="0.3">
      <c r="A244" s="9" t="s">
        <v>289</v>
      </c>
      <c r="B244" s="19">
        <v>14587200</v>
      </c>
      <c r="C244" s="19">
        <v>527000</v>
      </c>
      <c r="D244" s="19">
        <v>6000</v>
      </c>
      <c r="E244" s="19">
        <v>-3600285</v>
      </c>
      <c r="F244" s="19">
        <v>-3600285</v>
      </c>
      <c r="G244" s="19">
        <v>122300</v>
      </c>
      <c r="H244" s="19">
        <v>0</v>
      </c>
      <c r="I244" s="19">
        <v>230000</v>
      </c>
      <c r="J244" s="19">
        <v>230000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11339215</v>
      </c>
      <c r="Q244" s="17">
        <v>0</v>
      </c>
      <c r="R244" s="29">
        <v>43006061</v>
      </c>
    </row>
    <row r="245" spans="1:18" x14ac:dyDescent="0.3">
      <c r="A245" s="10" t="s">
        <v>290</v>
      </c>
      <c r="B245" s="22">
        <v>19032200</v>
      </c>
      <c r="C245" s="22">
        <v>751000</v>
      </c>
      <c r="D245" s="22">
        <v>9000</v>
      </c>
      <c r="E245" s="19">
        <v>-12475829</v>
      </c>
      <c r="F245" s="22">
        <v>-12475829</v>
      </c>
      <c r="G245" s="22">
        <v>0</v>
      </c>
      <c r="H245" s="22">
        <v>0</v>
      </c>
      <c r="I245" s="22">
        <v>280000</v>
      </c>
      <c r="J245" s="22">
        <v>280000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6836371</v>
      </c>
      <c r="Q245" s="18">
        <v>0</v>
      </c>
      <c r="R245" s="29">
        <v>50015335</v>
      </c>
    </row>
    <row r="246" spans="1:18" x14ac:dyDescent="0.3">
      <c r="A246" s="8" t="s">
        <v>291</v>
      </c>
      <c r="B246" s="20">
        <v>37873900</v>
      </c>
      <c r="C246" s="20">
        <v>1567000</v>
      </c>
      <c r="D246" s="20">
        <v>17000</v>
      </c>
      <c r="E246" s="19">
        <v>-930664</v>
      </c>
      <c r="F246" s="20">
        <v>-930664</v>
      </c>
      <c r="G246" s="20">
        <v>0</v>
      </c>
      <c r="H246" s="20">
        <v>0</v>
      </c>
      <c r="I246" s="20">
        <v>520000</v>
      </c>
      <c r="J246" s="20">
        <v>520000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37463236</v>
      </c>
      <c r="Q246" s="17">
        <v>0</v>
      </c>
      <c r="R246" s="29">
        <v>116176902</v>
      </c>
    </row>
    <row r="247" spans="1:18" x14ac:dyDescent="0.3">
      <c r="A247" s="9" t="s">
        <v>292</v>
      </c>
      <c r="B247" s="19">
        <v>52968300</v>
      </c>
      <c r="C247" s="19">
        <v>2452000</v>
      </c>
      <c r="D247" s="19">
        <v>30000</v>
      </c>
      <c r="E247" s="19">
        <v>-2105493</v>
      </c>
      <c r="F247" s="19">
        <v>-2105493</v>
      </c>
      <c r="G247" s="19">
        <v>0</v>
      </c>
      <c r="H247" s="19">
        <v>0</v>
      </c>
      <c r="I247" s="19">
        <v>810000</v>
      </c>
      <c r="J247" s="19">
        <v>260000</v>
      </c>
      <c r="K247" s="19">
        <v>550000</v>
      </c>
      <c r="L247" s="19">
        <v>0</v>
      </c>
      <c r="M247" s="19">
        <v>0</v>
      </c>
      <c r="N247" s="19">
        <v>0</v>
      </c>
      <c r="O247" s="19">
        <v>0</v>
      </c>
      <c r="P247" s="19">
        <v>51672807</v>
      </c>
      <c r="Q247" s="17">
        <v>0</v>
      </c>
      <c r="R247" s="29">
        <v>169537745</v>
      </c>
    </row>
    <row r="248" spans="1:18" x14ac:dyDescent="0.3">
      <c r="A248" s="10" t="s">
        <v>293</v>
      </c>
      <c r="B248" s="22">
        <v>10477200</v>
      </c>
      <c r="C248" s="22">
        <v>410000</v>
      </c>
      <c r="D248" s="22">
        <v>4000</v>
      </c>
      <c r="E248" s="19">
        <v>369712</v>
      </c>
      <c r="F248" s="22">
        <v>369712</v>
      </c>
      <c r="G248" s="22">
        <v>301700</v>
      </c>
      <c r="H248" s="22">
        <v>0</v>
      </c>
      <c r="I248" s="22">
        <v>300000</v>
      </c>
      <c r="J248" s="22">
        <v>300000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11448612</v>
      </c>
      <c r="Q248" s="18">
        <v>0</v>
      </c>
      <c r="R248" s="29">
        <v>36598222</v>
      </c>
    </row>
    <row r="249" spans="1:18" x14ac:dyDescent="0.3">
      <c r="A249" s="8" t="s">
        <v>294</v>
      </c>
      <c r="B249" s="20">
        <v>12044300</v>
      </c>
      <c r="C249" s="20">
        <v>379000</v>
      </c>
      <c r="D249" s="20">
        <v>4000</v>
      </c>
      <c r="E249" s="19">
        <v>-75523</v>
      </c>
      <c r="F249" s="20">
        <v>-75523</v>
      </c>
      <c r="G249" s="20">
        <v>301700</v>
      </c>
      <c r="H249" s="20">
        <v>0</v>
      </c>
      <c r="I249" s="20">
        <v>210000</v>
      </c>
      <c r="J249" s="20">
        <v>210000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12480477</v>
      </c>
      <c r="Q249" s="17">
        <v>0</v>
      </c>
      <c r="R249" s="29">
        <v>26008488</v>
      </c>
    </row>
    <row r="250" spans="1:18" x14ac:dyDescent="0.3">
      <c r="A250" s="9" t="s">
        <v>295</v>
      </c>
      <c r="B250" s="19">
        <v>40969100</v>
      </c>
      <c r="C250" s="19">
        <v>1693000</v>
      </c>
      <c r="D250" s="19">
        <v>19000</v>
      </c>
      <c r="E250" s="19">
        <v>2641674</v>
      </c>
      <c r="F250" s="19">
        <v>2641674</v>
      </c>
      <c r="G250" s="19">
        <v>1673200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45283974</v>
      </c>
      <c r="Q250" s="17">
        <v>0</v>
      </c>
      <c r="R250" s="29">
        <v>135146145</v>
      </c>
    </row>
    <row r="251" spans="1:18" x14ac:dyDescent="0.3">
      <c r="A251" s="10" t="s">
        <v>296</v>
      </c>
      <c r="B251" s="22">
        <v>40842700</v>
      </c>
      <c r="C251" s="22">
        <v>1427000</v>
      </c>
      <c r="D251" s="22">
        <v>17000</v>
      </c>
      <c r="E251" s="19">
        <v>1354936</v>
      </c>
      <c r="F251" s="22">
        <v>1354936</v>
      </c>
      <c r="G251" s="22">
        <v>1429800</v>
      </c>
      <c r="H251" s="22">
        <v>0</v>
      </c>
      <c r="I251" s="22">
        <v>830000</v>
      </c>
      <c r="J251" s="22">
        <v>430000</v>
      </c>
      <c r="K251" s="22">
        <v>400000</v>
      </c>
      <c r="L251" s="22">
        <v>0</v>
      </c>
      <c r="M251" s="22">
        <v>411300</v>
      </c>
      <c r="N251" s="22">
        <v>0</v>
      </c>
      <c r="O251" s="22">
        <v>0</v>
      </c>
      <c r="P251" s="22">
        <v>44868736</v>
      </c>
      <c r="Q251" s="18">
        <v>0</v>
      </c>
      <c r="R251" s="29">
        <v>136881245</v>
      </c>
    </row>
    <row r="252" spans="1:18" x14ac:dyDescent="0.3">
      <c r="A252" s="8" t="s">
        <v>297</v>
      </c>
      <c r="B252" s="20">
        <v>4552600</v>
      </c>
      <c r="C252" s="20">
        <v>121000</v>
      </c>
      <c r="D252" s="20">
        <v>1000</v>
      </c>
      <c r="E252" s="19">
        <v>229027</v>
      </c>
      <c r="F252" s="20">
        <v>229027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4781627</v>
      </c>
      <c r="Q252" s="17">
        <f>E252-F252</f>
        <v>0</v>
      </c>
      <c r="R252" s="29">
        <v>12659621</v>
      </c>
    </row>
    <row r="253" spans="1:18" x14ac:dyDescent="0.3">
      <c r="A253" s="9" t="s">
        <v>298</v>
      </c>
      <c r="B253" s="19">
        <v>5537600</v>
      </c>
      <c r="C253" s="19">
        <v>138000</v>
      </c>
      <c r="D253" s="19">
        <v>2000</v>
      </c>
      <c r="E253" s="19">
        <v>999714</v>
      </c>
      <c r="F253" s="19">
        <v>999714</v>
      </c>
      <c r="G253" s="19">
        <v>603400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7140714</v>
      </c>
      <c r="Q253" s="17">
        <v>0</v>
      </c>
      <c r="R253" s="29">
        <v>20812348</v>
      </c>
    </row>
    <row r="254" spans="1:18" x14ac:dyDescent="0.3">
      <c r="A254" s="10" t="s">
        <v>299</v>
      </c>
      <c r="B254" s="22">
        <v>53365700</v>
      </c>
      <c r="C254" s="22">
        <v>2063000</v>
      </c>
      <c r="D254" s="22">
        <v>23000</v>
      </c>
      <c r="E254" s="19">
        <v>4796222</v>
      </c>
      <c r="F254" s="22">
        <v>4796222</v>
      </c>
      <c r="G254" s="22">
        <v>0</v>
      </c>
      <c r="H254" s="22">
        <v>0</v>
      </c>
      <c r="I254" s="22">
        <v>650000</v>
      </c>
      <c r="J254" s="22">
        <v>650000</v>
      </c>
      <c r="K254" s="22">
        <v>0</v>
      </c>
      <c r="L254" s="22">
        <v>0</v>
      </c>
      <c r="M254" s="22">
        <v>444900</v>
      </c>
      <c r="N254" s="22">
        <v>0</v>
      </c>
      <c r="O254" s="22">
        <v>0</v>
      </c>
      <c r="P254" s="22">
        <v>59256822</v>
      </c>
      <c r="Q254" s="18">
        <v>0</v>
      </c>
      <c r="R254" s="29">
        <v>190117559</v>
      </c>
    </row>
    <row r="255" spans="1:18" x14ac:dyDescent="0.3">
      <c r="A255" s="8" t="s">
        <v>300</v>
      </c>
      <c r="B255" s="20">
        <v>29168300</v>
      </c>
      <c r="C255" s="20">
        <v>1102000</v>
      </c>
      <c r="D255" s="20">
        <v>13000</v>
      </c>
      <c r="E255" s="19">
        <v>3689203</v>
      </c>
      <c r="F255" s="20">
        <v>3689203</v>
      </c>
      <c r="G255" s="20">
        <v>679200</v>
      </c>
      <c r="H255" s="20">
        <v>0</v>
      </c>
      <c r="I255" s="20">
        <v>585000</v>
      </c>
      <c r="J255" s="20">
        <v>460000</v>
      </c>
      <c r="K255" s="20">
        <v>125000</v>
      </c>
      <c r="L255" s="20">
        <v>0</v>
      </c>
      <c r="M255" s="20">
        <v>0</v>
      </c>
      <c r="N255" s="20">
        <v>0</v>
      </c>
      <c r="O255" s="20">
        <v>0</v>
      </c>
      <c r="P255" s="20">
        <v>34121703</v>
      </c>
      <c r="Q255" s="17">
        <v>0</v>
      </c>
      <c r="R255" s="29">
        <v>102266404</v>
      </c>
    </row>
    <row r="256" spans="1:18" x14ac:dyDescent="0.3">
      <c r="A256" s="9" t="s">
        <v>301</v>
      </c>
      <c r="B256" s="19">
        <v>8794700</v>
      </c>
      <c r="C256" s="19">
        <v>326000</v>
      </c>
      <c r="D256" s="19">
        <v>4000</v>
      </c>
      <c r="E256" s="19">
        <v>1024541</v>
      </c>
      <c r="F256" s="19">
        <v>1024541</v>
      </c>
      <c r="G256" s="19">
        <v>301700</v>
      </c>
      <c r="H256" s="19">
        <v>0</v>
      </c>
      <c r="I256" s="19">
        <v>190000</v>
      </c>
      <c r="J256" s="19">
        <v>190000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10310941</v>
      </c>
      <c r="Q256" s="17">
        <v>0</v>
      </c>
      <c r="R256" s="29">
        <v>31672660</v>
      </c>
    </row>
    <row r="257" spans="1:18" x14ac:dyDescent="0.3">
      <c r="A257" s="10" t="s">
        <v>302</v>
      </c>
      <c r="B257" s="22">
        <v>75258900</v>
      </c>
      <c r="C257" s="22">
        <v>3272000</v>
      </c>
      <c r="D257" s="22">
        <v>38000</v>
      </c>
      <c r="E257" s="19">
        <v>1254003</v>
      </c>
      <c r="F257" s="22">
        <v>1254003</v>
      </c>
      <c r="G257" s="22">
        <v>0</v>
      </c>
      <c r="H257" s="22">
        <v>0</v>
      </c>
      <c r="I257" s="22">
        <v>950000</v>
      </c>
      <c r="J257" s="22">
        <v>550000</v>
      </c>
      <c r="K257" s="22">
        <v>400000</v>
      </c>
      <c r="L257" s="22">
        <v>0</v>
      </c>
      <c r="M257" s="22">
        <v>509700</v>
      </c>
      <c r="N257" s="22">
        <v>0</v>
      </c>
      <c r="O257" s="22">
        <v>0</v>
      </c>
      <c r="P257" s="22">
        <v>77972603</v>
      </c>
      <c r="Q257" s="18">
        <v>0</v>
      </c>
      <c r="R257" s="29">
        <v>244942718</v>
      </c>
    </row>
    <row r="258" spans="1:18" x14ac:dyDescent="0.3">
      <c r="A258" s="8" t="s">
        <v>303</v>
      </c>
      <c r="B258" s="20">
        <v>18671600</v>
      </c>
      <c r="C258" s="20">
        <v>685000</v>
      </c>
      <c r="D258" s="20">
        <v>6000</v>
      </c>
      <c r="E258" s="19">
        <v>-19602351</v>
      </c>
      <c r="F258" s="20">
        <v>-19181600</v>
      </c>
      <c r="G258" s="20">
        <v>0</v>
      </c>
      <c r="H258" s="20">
        <v>0</v>
      </c>
      <c r="I258" s="20">
        <v>510000</v>
      </c>
      <c r="J258" s="20">
        <v>70000</v>
      </c>
      <c r="K258" s="20">
        <v>440000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17">
        <f>E258-F258</f>
        <v>-420751</v>
      </c>
      <c r="R258" s="29">
        <v>26574457</v>
      </c>
    </row>
    <row r="259" spans="1:18" x14ac:dyDescent="0.3">
      <c r="A259" s="9" t="s">
        <v>304</v>
      </c>
      <c r="B259" s="19">
        <v>107785900</v>
      </c>
      <c r="C259" s="19">
        <v>5050000</v>
      </c>
      <c r="D259" s="19">
        <v>66000</v>
      </c>
      <c r="E259" s="19">
        <v>2846943</v>
      </c>
      <c r="F259" s="19">
        <v>2846943</v>
      </c>
      <c r="G259" s="19">
        <v>0</v>
      </c>
      <c r="H259" s="19">
        <v>0</v>
      </c>
      <c r="I259" s="19">
        <v>1350000</v>
      </c>
      <c r="J259" s="19">
        <v>350000</v>
      </c>
      <c r="K259" s="19">
        <v>1000000</v>
      </c>
      <c r="L259" s="19">
        <v>0</v>
      </c>
      <c r="M259" s="19">
        <v>605000</v>
      </c>
      <c r="N259" s="19">
        <v>0</v>
      </c>
      <c r="O259" s="19">
        <v>0</v>
      </c>
      <c r="P259" s="19">
        <v>112587843</v>
      </c>
      <c r="Q259" s="17">
        <v>0</v>
      </c>
      <c r="R259" s="29">
        <v>357053500</v>
      </c>
    </row>
    <row r="260" spans="1:18" x14ac:dyDescent="0.3">
      <c r="A260" s="10" t="s">
        <v>305</v>
      </c>
      <c r="B260" s="22">
        <v>85484000</v>
      </c>
      <c r="C260" s="22">
        <v>3861000</v>
      </c>
      <c r="D260" s="22">
        <v>41000</v>
      </c>
      <c r="E260" s="19">
        <v>9580614</v>
      </c>
      <c r="F260" s="22">
        <v>9580614</v>
      </c>
      <c r="G260" s="22">
        <v>0</v>
      </c>
      <c r="H260" s="22">
        <v>0</v>
      </c>
      <c r="I260" s="22">
        <v>390000</v>
      </c>
      <c r="J260" s="22">
        <v>190000</v>
      </c>
      <c r="K260" s="22">
        <v>200000</v>
      </c>
      <c r="L260" s="22">
        <v>0</v>
      </c>
      <c r="M260" s="22">
        <v>0</v>
      </c>
      <c r="N260" s="22">
        <v>0</v>
      </c>
      <c r="O260" s="22">
        <v>0</v>
      </c>
      <c r="P260" s="22">
        <v>95454614</v>
      </c>
      <c r="Q260" s="18">
        <v>0</v>
      </c>
      <c r="R260" s="29">
        <v>289811777</v>
      </c>
    </row>
    <row r="261" spans="1:18" x14ac:dyDescent="0.3">
      <c r="A261" s="8" t="s">
        <v>306</v>
      </c>
      <c r="B261" s="20">
        <v>15666000</v>
      </c>
      <c r="C261" s="20">
        <v>509000</v>
      </c>
      <c r="D261" s="20">
        <v>6000</v>
      </c>
      <c r="E261" s="19">
        <v>3133366</v>
      </c>
      <c r="F261" s="20">
        <v>3133366</v>
      </c>
      <c r="G261" s="20">
        <v>475700</v>
      </c>
      <c r="H261" s="20">
        <v>0</v>
      </c>
      <c r="I261" s="20">
        <v>60000</v>
      </c>
      <c r="J261" s="20">
        <v>60000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19335066</v>
      </c>
      <c r="Q261" s="16">
        <v>0</v>
      </c>
      <c r="R261" s="29">
        <v>59181841</v>
      </c>
    </row>
    <row r="262" spans="1:18" x14ac:dyDescent="0.3">
      <c r="A262" s="9" t="s">
        <v>307</v>
      </c>
      <c r="B262" s="19">
        <v>3323900</v>
      </c>
      <c r="C262" s="19">
        <v>50000</v>
      </c>
      <c r="D262" s="19">
        <v>1000</v>
      </c>
      <c r="E262" s="19">
        <v>67737</v>
      </c>
      <c r="F262" s="19">
        <v>67737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3391637</v>
      </c>
      <c r="Q262" s="17">
        <f>E262-F262</f>
        <v>0</v>
      </c>
      <c r="R262" s="29">
        <v>7904318</v>
      </c>
    </row>
    <row r="263" spans="1:18" x14ac:dyDescent="0.3">
      <c r="A263" s="10" t="s">
        <v>308</v>
      </c>
      <c r="B263" s="22">
        <v>22694700</v>
      </c>
      <c r="C263" s="22">
        <v>1059000</v>
      </c>
      <c r="D263" s="22">
        <v>12000</v>
      </c>
      <c r="E263" s="19">
        <v>5094839</v>
      </c>
      <c r="F263" s="22">
        <v>5094839</v>
      </c>
      <c r="G263" s="22">
        <v>0</v>
      </c>
      <c r="H263" s="22">
        <v>0</v>
      </c>
      <c r="I263" s="22">
        <v>400000</v>
      </c>
      <c r="J263" s="22">
        <v>400000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28189539</v>
      </c>
      <c r="Q263" s="18">
        <v>0</v>
      </c>
      <c r="R263" s="29">
        <v>85620752</v>
      </c>
    </row>
    <row r="264" spans="1:18" x14ac:dyDescent="0.3">
      <c r="A264" s="8" t="s">
        <v>309</v>
      </c>
      <c r="B264" s="20">
        <v>94331700</v>
      </c>
      <c r="C264" s="20">
        <v>3826000</v>
      </c>
      <c r="D264" s="20">
        <v>43000</v>
      </c>
      <c r="E264" s="19">
        <v>9292995</v>
      </c>
      <c r="F264" s="20">
        <v>9292995</v>
      </c>
      <c r="G264" s="20">
        <v>0</v>
      </c>
      <c r="H264" s="20">
        <v>0</v>
      </c>
      <c r="I264" s="20">
        <v>1400000</v>
      </c>
      <c r="J264" s="20">
        <v>700000</v>
      </c>
      <c r="K264" s="20">
        <v>700000</v>
      </c>
      <c r="L264" s="20">
        <v>0</v>
      </c>
      <c r="M264" s="20">
        <v>539800</v>
      </c>
      <c r="N264" s="20">
        <v>0</v>
      </c>
      <c r="O264" s="20">
        <v>0</v>
      </c>
      <c r="P264" s="20">
        <v>105564495</v>
      </c>
      <c r="Q264" s="16">
        <v>0</v>
      </c>
      <c r="R264" s="29">
        <v>315828799</v>
      </c>
    </row>
    <row r="265" spans="1:18" x14ac:dyDescent="0.3">
      <c r="A265" s="9" t="s">
        <v>310</v>
      </c>
      <c r="B265" s="19">
        <v>10044700</v>
      </c>
      <c r="C265" s="19">
        <v>374000</v>
      </c>
      <c r="D265" s="19">
        <v>5000</v>
      </c>
      <c r="E265" s="19">
        <v>-1157179</v>
      </c>
      <c r="F265" s="19">
        <v>-1157179</v>
      </c>
      <c r="G265" s="19">
        <v>301700</v>
      </c>
      <c r="H265" s="19">
        <v>0</v>
      </c>
      <c r="I265" s="19">
        <v>190000</v>
      </c>
      <c r="J265" s="19">
        <v>190000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9379221</v>
      </c>
      <c r="Q265" s="17">
        <v>0</v>
      </c>
      <c r="R265" s="29">
        <v>29632387</v>
      </c>
    </row>
    <row r="266" spans="1:18" x14ac:dyDescent="0.3">
      <c r="A266" s="10" t="s">
        <v>311</v>
      </c>
      <c r="B266" s="22">
        <v>3611300</v>
      </c>
      <c r="C266" s="22">
        <v>68000</v>
      </c>
      <c r="D266" s="22">
        <v>1000</v>
      </c>
      <c r="E266" s="19">
        <v>13759</v>
      </c>
      <c r="F266" s="22">
        <v>13759</v>
      </c>
      <c r="G266" s="22">
        <v>603400</v>
      </c>
      <c r="H266" s="22">
        <v>0</v>
      </c>
      <c r="I266" s="22">
        <v>120000</v>
      </c>
      <c r="J266" s="22">
        <v>120000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4348459</v>
      </c>
      <c r="Q266" s="18">
        <v>0</v>
      </c>
      <c r="R266" s="29">
        <v>13314002</v>
      </c>
    </row>
    <row r="267" spans="1:18" x14ac:dyDescent="0.3">
      <c r="A267" s="8" t="s">
        <v>312</v>
      </c>
      <c r="B267" s="20">
        <v>8414900</v>
      </c>
      <c r="C267" s="20">
        <v>215000</v>
      </c>
      <c r="D267" s="20">
        <v>2000</v>
      </c>
      <c r="E267" s="19">
        <v>229087</v>
      </c>
      <c r="F267" s="20">
        <v>229087</v>
      </c>
      <c r="G267" s="20">
        <v>301700</v>
      </c>
      <c r="H267" s="20">
        <v>0</v>
      </c>
      <c r="I267" s="20">
        <v>400000</v>
      </c>
      <c r="J267" s="20">
        <v>0</v>
      </c>
      <c r="K267" s="20">
        <v>400000</v>
      </c>
      <c r="L267" s="20">
        <v>0</v>
      </c>
      <c r="M267" s="20">
        <v>0</v>
      </c>
      <c r="N267" s="20">
        <v>0</v>
      </c>
      <c r="O267" s="20">
        <v>0</v>
      </c>
      <c r="P267" s="20">
        <v>9345687</v>
      </c>
      <c r="Q267" s="16">
        <v>0</v>
      </c>
      <c r="R267" s="29">
        <v>27002017</v>
      </c>
    </row>
    <row r="268" spans="1:18" x14ac:dyDescent="0.3">
      <c r="A268" s="9" t="s">
        <v>313</v>
      </c>
      <c r="B268" s="19">
        <v>10464700</v>
      </c>
      <c r="C268" s="19">
        <v>291000</v>
      </c>
      <c r="D268" s="19">
        <v>3000</v>
      </c>
      <c r="E268" s="19">
        <v>-751001</v>
      </c>
      <c r="F268" s="19">
        <v>-751001</v>
      </c>
      <c r="G268" s="19">
        <v>603400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10317099</v>
      </c>
      <c r="Q268" s="17">
        <v>0</v>
      </c>
      <c r="R268" s="29">
        <v>30850884</v>
      </c>
    </row>
    <row r="269" spans="1:18" x14ac:dyDescent="0.3">
      <c r="A269" s="10" t="s">
        <v>314</v>
      </c>
      <c r="B269" s="22">
        <v>4350700</v>
      </c>
      <c r="C269" s="22">
        <v>100000</v>
      </c>
      <c r="D269" s="22">
        <v>1000</v>
      </c>
      <c r="E269" s="19">
        <v>-62231</v>
      </c>
      <c r="F269" s="22">
        <v>-62231</v>
      </c>
      <c r="G269" s="22">
        <v>603400</v>
      </c>
      <c r="H269" s="22">
        <v>0</v>
      </c>
      <c r="I269" s="22">
        <v>140000</v>
      </c>
      <c r="J269" s="22">
        <v>140000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5031869</v>
      </c>
      <c r="Q269" s="18">
        <v>0</v>
      </c>
      <c r="R269" s="29">
        <v>16048354</v>
      </c>
    </row>
    <row r="270" spans="1:18" x14ac:dyDescent="0.3">
      <c r="A270" s="8" t="s">
        <v>315</v>
      </c>
      <c r="B270" s="20">
        <v>6086800</v>
      </c>
      <c r="C270" s="20">
        <v>168000</v>
      </c>
      <c r="D270" s="20">
        <v>2000</v>
      </c>
      <c r="E270" s="19">
        <v>-52552</v>
      </c>
      <c r="F270" s="20">
        <v>-52552</v>
      </c>
      <c r="G270" s="20">
        <v>603400</v>
      </c>
      <c r="H270" s="20">
        <v>0</v>
      </c>
      <c r="I270" s="20">
        <v>130000</v>
      </c>
      <c r="J270" s="20">
        <v>130000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6767648</v>
      </c>
      <c r="Q270" s="16">
        <v>0</v>
      </c>
      <c r="R270" s="29">
        <v>19447867</v>
      </c>
    </row>
    <row r="271" spans="1:18" x14ac:dyDescent="0.3">
      <c r="A271" s="9" t="s">
        <v>316</v>
      </c>
      <c r="B271" s="19">
        <v>14858300</v>
      </c>
      <c r="C271" s="19">
        <v>523000</v>
      </c>
      <c r="D271" s="19">
        <v>7000</v>
      </c>
      <c r="E271" s="19">
        <v>1347287</v>
      </c>
      <c r="F271" s="19">
        <v>1347287</v>
      </c>
      <c r="G271" s="19">
        <v>609700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16815287</v>
      </c>
      <c r="Q271" s="17">
        <v>0</v>
      </c>
      <c r="R271" s="29">
        <v>50792664</v>
      </c>
    </row>
    <row r="272" spans="1:18" x14ac:dyDescent="0.3">
      <c r="A272" s="10" t="s">
        <v>317</v>
      </c>
      <c r="B272" s="22">
        <v>10898800</v>
      </c>
      <c r="C272" s="22">
        <v>339000</v>
      </c>
      <c r="D272" s="22">
        <v>3000</v>
      </c>
      <c r="E272" s="19">
        <v>721614</v>
      </c>
      <c r="F272" s="22">
        <v>721614</v>
      </c>
      <c r="G272" s="22">
        <v>603400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12223814</v>
      </c>
      <c r="Q272" s="18">
        <v>0</v>
      </c>
      <c r="R272" s="29">
        <v>36661041</v>
      </c>
    </row>
    <row r="273" spans="1:18" x14ac:dyDescent="0.3">
      <c r="A273" s="8" t="s">
        <v>318</v>
      </c>
      <c r="B273" s="20">
        <v>39725800</v>
      </c>
      <c r="C273" s="20">
        <v>1551000</v>
      </c>
      <c r="D273" s="20">
        <v>17000</v>
      </c>
      <c r="E273" s="19">
        <v>4144982</v>
      </c>
      <c r="F273" s="20">
        <v>4144982</v>
      </c>
      <c r="G273" s="20">
        <v>0</v>
      </c>
      <c r="H273" s="20">
        <v>0</v>
      </c>
      <c r="I273" s="20">
        <v>670000</v>
      </c>
      <c r="J273" s="20">
        <v>570000</v>
      </c>
      <c r="K273" s="20">
        <v>100000</v>
      </c>
      <c r="L273" s="20">
        <v>0</v>
      </c>
      <c r="M273" s="20">
        <v>418000</v>
      </c>
      <c r="N273" s="20">
        <v>0</v>
      </c>
      <c r="O273" s="20">
        <v>0</v>
      </c>
      <c r="P273" s="20">
        <v>44958782</v>
      </c>
      <c r="Q273" s="17">
        <v>0</v>
      </c>
      <c r="R273" s="29">
        <v>137882081</v>
      </c>
    </row>
    <row r="274" spans="1:18" x14ac:dyDescent="0.3">
      <c r="A274" s="9" t="s">
        <v>319</v>
      </c>
      <c r="B274" s="19">
        <v>6647300</v>
      </c>
      <c r="C274" s="19">
        <v>230000</v>
      </c>
      <c r="D274" s="19">
        <v>3000</v>
      </c>
      <c r="E274" s="19">
        <v>107474</v>
      </c>
      <c r="F274" s="19">
        <v>107474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6754774</v>
      </c>
      <c r="Q274" s="17">
        <f>E274-F274</f>
        <v>0</v>
      </c>
      <c r="R274" s="29">
        <v>20583237</v>
      </c>
    </row>
    <row r="275" spans="1:18" x14ac:dyDescent="0.3">
      <c r="A275" s="10" t="s">
        <v>320</v>
      </c>
      <c r="B275" s="22">
        <v>7826100</v>
      </c>
      <c r="C275" s="22">
        <v>274000</v>
      </c>
      <c r="D275" s="22">
        <v>3000</v>
      </c>
      <c r="E275" s="19">
        <v>571152</v>
      </c>
      <c r="F275" s="22">
        <v>571152</v>
      </c>
      <c r="G275" s="22">
        <v>603400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9000652</v>
      </c>
      <c r="Q275" s="18">
        <v>0</v>
      </c>
      <c r="R275" s="29">
        <v>27037929</v>
      </c>
    </row>
    <row r="276" spans="1:18" x14ac:dyDescent="0.3">
      <c r="A276" s="8" t="s">
        <v>321</v>
      </c>
      <c r="B276" s="20">
        <v>17804500</v>
      </c>
      <c r="C276" s="20">
        <v>672000</v>
      </c>
      <c r="D276" s="20">
        <v>8000</v>
      </c>
      <c r="E276" s="19">
        <v>301762</v>
      </c>
      <c r="F276" s="20">
        <v>301762</v>
      </c>
      <c r="G276" s="20">
        <v>742300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18848562</v>
      </c>
      <c r="Q276" s="17">
        <v>0</v>
      </c>
      <c r="R276" s="29">
        <v>55740324</v>
      </c>
    </row>
    <row r="277" spans="1:18" x14ac:dyDescent="0.3">
      <c r="A277" s="9" t="s">
        <v>322</v>
      </c>
      <c r="B277" s="19">
        <v>19822000</v>
      </c>
      <c r="C277" s="19">
        <v>681000</v>
      </c>
      <c r="D277" s="19">
        <v>7000</v>
      </c>
      <c r="E277" s="19">
        <v>3786260</v>
      </c>
      <c r="F277" s="19">
        <v>3786260</v>
      </c>
      <c r="G277" s="19">
        <v>297600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23905860</v>
      </c>
      <c r="Q277" s="17">
        <v>0</v>
      </c>
      <c r="R277" s="29">
        <v>70311914</v>
      </c>
    </row>
    <row r="278" spans="1:18" x14ac:dyDescent="0.3">
      <c r="A278" s="10" t="s">
        <v>323</v>
      </c>
      <c r="B278" s="22">
        <v>12489900</v>
      </c>
      <c r="C278" s="22">
        <v>386000</v>
      </c>
      <c r="D278" s="22">
        <v>3000</v>
      </c>
      <c r="E278" s="19">
        <v>302086</v>
      </c>
      <c r="F278" s="22">
        <v>302086</v>
      </c>
      <c r="G278" s="22">
        <v>603400</v>
      </c>
      <c r="H278" s="22">
        <v>0</v>
      </c>
      <c r="I278" s="22">
        <v>110000</v>
      </c>
      <c r="J278" s="22">
        <v>110000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13505386</v>
      </c>
      <c r="Q278" s="18">
        <v>0</v>
      </c>
      <c r="R278" s="29">
        <v>40995355</v>
      </c>
    </row>
    <row r="279" spans="1:18" x14ac:dyDescent="0.3">
      <c r="A279" s="8" t="s">
        <v>324</v>
      </c>
      <c r="B279" s="20">
        <v>12876100</v>
      </c>
      <c r="C279" s="20">
        <v>370000</v>
      </c>
      <c r="D279" s="20">
        <v>4000</v>
      </c>
      <c r="E279" s="19">
        <v>2812755</v>
      </c>
      <c r="F279" s="20">
        <v>2812755</v>
      </c>
      <c r="G279" s="20">
        <v>422500</v>
      </c>
      <c r="H279" s="20">
        <v>0</v>
      </c>
      <c r="I279" s="20">
        <v>150000</v>
      </c>
      <c r="J279" s="20">
        <v>150000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16261355</v>
      </c>
      <c r="Q279" s="17">
        <v>0</v>
      </c>
      <c r="R279" s="29">
        <v>47402933</v>
      </c>
    </row>
    <row r="280" spans="1:18" x14ac:dyDescent="0.3">
      <c r="A280" s="9" t="s">
        <v>325</v>
      </c>
      <c r="B280" s="19">
        <v>74592600</v>
      </c>
      <c r="C280" s="19">
        <v>2871000</v>
      </c>
      <c r="D280" s="19">
        <v>33000</v>
      </c>
      <c r="E280" s="19">
        <v>2406637</v>
      </c>
      <c r="F280" s="19">
        <v>2406637</v>
      </c>
      <c r="G280" s="19">
        <v>0</v>
      </c>
      <c r="H280" s="19">
        <v>0</v>
      </c>
      <c r="I280" s="19">
        <v>4210000</v>
      </c>
      <c r="J280" s="19">
        <v>1210000</v>
      </c>
      <c r="K280" s="19">
        <v>3000000</v>
      </c>
      <c r="L280" s="19">
        <v>0</v>
      </c>
      <c r="M280" s="19">
        <v>488500</v>
      </c>
      <c r="N280" s="19">
        <v>0</v>
      </c>
      <c r="O280" s="19">
        <v>0</v>
      </c>
      <c r="P280" s="19">
        <v>81697737</v>
      </c>
      <c r="Q280" s="17">
        <v>0</v>
      </c>
      <c r="R280" s="29">
        <v>237377750</v>
      </c>
    </row>
    <row r="281" spans="1:18" x14ac:dyDescent="0.3">
      <c r="A281" s="10" t="s">
        <v>326</v>
      </c>
      <c r="B281" s="22">
        <v>15529300</v>
      </c>
      <c r="C281" s="22">
        <v>467000</v>
      </c>
      <c r="D281" s="22">
        <v>5000</v>
      </c>
      <c r="E281" s="19">
        <v>737197</v>
      </c>
      <c r="F281" s="22">
        <v>737197</v>
      </c>
      <c r="G281" s="22">
        <v>556200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16822697</v>
      </c>
      <c r="Q281" s="18">
        <v>0</v>
      </c>
      <c r="R281" s="29">
        <v>51119073</v>
      </c>
    </row>
    <row r="282" spans="1:18" x14ac:dyDescent="0.3">
      <c r="A282" s="8" t="s">
        <v>327</v>
      </c>
      <c r="B282" s="20">
        <v>32847900</v>
      </c>
      <c r="C282" s="20">
        <v>1239000</v>
      </c>
      <c r="D282" s="20">
        <v>14000</v>
      </c>
      <c r="E282" s="19">
        <v>2993483</v>
      </c>
      <c r="F282" s="20">
        <v>2993483</v>
      </c>
      <c r="G282" s="20">
        <v>1006000</v>
      </c>
      <c r="H282" s="20">
        <v>0</v>
      </c>
      <c r="I282" s="20">
        <v>270000</v>
      </c>
      <c r="J282" s="20">
        <v>270000</v>
      </c>
      <c r="K282" s="20">
        <v>0</v>
      </c>
      <c r="L282" s="20">
        <v>0</v>
      </c>
      <c r="M282" s="20">
        <v>401000</v>
      </c>
      <c r="N282" s="20">
        <v>0</v>
      </c>
      <c r="O282" s="20">
        <v>0</v>
      </c>
      <c r="P282" s="20">
        <v>37518383</v>
      </c>
      <c r="Q282" s="17">
        <v>0</v>
      </c>
      <c r="R282" s="29">
        <v>121244248</v>
      </c>
    </row>
    <row r="283" spans="1:18" x14ac:dyDescent="0.3">
      <c r="A283" s="9" t="s">
        <v>328</v>
      </c>
      <c r="B283" s="19">
        <v>22409300</v>
      </c>
      <c r="C283" s="19">
        <v>768000</v>
      </c>
      <c r="D283" s="19">
        <v>8000</v>
      </c>
      <c r="E283" s="19">
        <v>3470364</v>
      </c>
      <c r="F283" s="19">
        <v>3470364</v>
      </c>
      <c r="G283" s="19">
        <v>662000</v>
      </c>
      <c r="H283" s="19">
        <v>0</v>
      </c>
      <c r="I283" s="19">
        <v>650000</v>
      </c>
      <c r="J283" s="19">
        <v>150000</v>
      </c>
      <c r="K283" s="19">
        <v>500000</v>
      </c>
      <c r="L283" s="19">
        <v>0</v>
      </c>
      <c r="M283" s="19">
        <v>0</v>
      </c>
      <c r="N283" s="19">
        <v>0</v>
      </c>
      <c r="O283" s="19">
        <v>0</v>
      </c>
      <c r="P283" s="19">
        <v>27191664</v>
      </c>
      <c r="Q283" s="17">
        <v>0</v>
      </c>
      <c r="R283" s="29">
        <v>83152058</v>
      </c>
    </row>
    <row r="284" spans="1:18" x14ac:dyDescent="0.3">
      <c r="A284" s="10" t="s">
        <v>329</v>
      </c>
      <c r="B284" s="22">
        <v>24472200</v>
      </c>
      <c r="C284" s="22">
        <v>930000</v>
      </c>
      <c r="D284" s="22">
        <v>10000</v>
      </c>
      <c r="E284" s="19">
        <v>3447147</v>
      </c>
      <c r="F284" s="22">
        <v>3447147</v>
      </c>
      <c r="G284" s="22">
        <v>0</v>
      </c>
      <c r="H284" s="22">
        <v>0</v>
      </c>
      <c r="I284" s="22">
        <v>70000</v>
      </c>
      <c r="J284" s="22">
        <v>70000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27989347</v>
      </c>
      <c r="Q284" s="18">
        <v>0</v>
      </c>
      <c r="R284" s="29">
        <v>84497976</v>
      </c>
    </row>
    <row r="285" spans="1:18" x14ac:dyDescent="0.3">
      <c r="A285" s="8" t="s">
        <v>104</v>
      </c>
      <c r="B285" s="20">
        <v>460732500</v>
      </c>
      <c r="C285" s="20">
        <v>26971000</v>
      </c>
      <c r="D285" s="20">
        <v>402000</v>
      </c>
      <c r="E285" s="19">
        <v>9513547</v>
      </c>
      <c r="F285" s="20">
        <v>9513547</v>
      </c>
      <c r="G285" s="20">
        <v>0</v>
      </c>
      <c r="H285" s="20">
        <v>0</v>
      </c>
      <c r="I285" s="20">
        <v>181000</v>
      </c>
      <c r="J285" s="20">
        <v>181000</v>
      </c>
      <c r="K285" s="20">
        <v>0</v>
      </c>
      <c r="L285" s="20">
        <v>0</v>
      </c>
      <c r="M285" s="20">
        <v>0</v>
      </c>
      <c r="N285" s="20">
        <v>0</v>
      </c>
      <c r="O285" s="20">
        <v>8158500</v>
      </c>
      <c r="P285" s="20">
        <v>478585547</v>
      </c>
      <c r="Q285" s="17">
        <v>0</v>
      </c>
      <c r="R285" s="29">
        <v>1388261059</v>
      </c>
    </row>
    <row r="286" spans="1:18" x14ac:dyDescent="0.3">
      <c r="A286" s="9" t="s">
        <v>330</v>
      </c>
      <c r="B286" s="19">
        <v>74125100</v>
      </c>
      <c r="C286" s="19">
        <v>3133000</v>
      </c>
      <c r="D286" s="19">
        <v>43000</v>
      </c>
      <c r="E286" s="19">
        <v>19225810</v>
      </c>
      <c r="F286" s="19">
        <v>19225810</v>
      </c>
      <c r="G286" s="19">
        <v>1793300</v>
      </c>
      <c r="H286" s="19">
        <v>0</v>
      </c>
      <c r="I286" s="19">
        <v>138000</v>
      </c>
      <c r="J286" s="19">
        <v>138000</v>
      </c>
      <c r="K286" s="19">
        <v>0</v>
      </c>
      <c r="L286" s="19">
        <v>0</v>
      </c>
      <c r="M286" s="19">
        <v>503500</v>
      </c>
      <c r="N286" s="19">
        <v>0</v>
      </c>
      <c r="O286" s="19">
        <v>0</v>
      </c>
      <c r="P286" s="19">
        <v>95785710</v>
      </c>
      <c r="Q286" s="17">
        <v>0</v>
      </c>
      <c r="R286" s="29">
        <v>281113432</v>
      </c>
    </row>
    <row r="287" spans="1:18" x14ac:dyDescent="0.3">
      <c r="A287" s="10" t="s">
        <v>331</v>
      </c>
      <c r="B287" s="22">
        <v>51645200</v>
      </c>
      <c r="C287" s="22">
        <v>1957000</v>
      </c>
      <c r="D287" s="22">
        <v>26000</v>
      </c>
      <c r="E287" s="19">
        <v>6892018</v>
      </c>
      <c r="F287" s="22">
        <v>6892018</v>
      </c>
      <c r="G287" s="22">
        <v>0</v>
      </c>
      <c r="H287" s="22">
        <v>2809400</v>
      </c>
      <c r="I287" s="22">
        <v>142000</v>
      </c>
      <c r="J287" s="22">
        <v>142000</v>
      </c>
      <c r="K287" s="22">
        <v>0</v>
      </c>
      <c r="L287" s="22">
        <v>0</v>
      </c>
      <c r="M287" s="22">
        <v>440100</v>
      </c>
      <c r="N287" s="22">
        <v>0</v>
      </c>
      <c r="O287" s="22">
        <v>0</v>
      </c>
      <c r="P287" s="22">
        <v>61928718</v>
      </c>
      <c r="Q287" s="18">
        <v>0</v>
      </c>
      <c r="R287" s="29">
        <v>199500393</v>
      </c>
    </row>
    <row r="288" spans="1:18" x14ac:dyDescent="0.3">
      <c r="A288" s="8" t="s">
        <v>105</v>
      </c>
      <c r="B288" s="20">
        <v>16897400</v>
      </c>
      <c r="C288" s="20">
        <v>679000</v>
      </c>
      <c r="D288" s="20">
        <v>9000</v>
      </c>
      <c r="E288" s="19">
        <v>-113559593</v>
      </c>
      <c r="F288" s="20">
        <v>-16897400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17">
        <f>E288-F288</f>
        <v>-96662193</v>
      </c>
      <c r="R288" s="29">
        <v>0</v>
      </c>
    </row>
    <row r="289" spans="1:18" x14ac:dyDescent="0.3">
      <c r="A289" s="9" t="s">
        <v>106</v>
      </c>
      <c r="B289" s="19">
        <v>4992700</v>
      </c>
      <c r="C289" s="19">
        <v>120000</v>
      </c>
      <c r="D289" s="19">
        <v>1000</v>
      </c>
      <c r="E289" s="19">
        <v>-309656</v>
      </c>
      <c r="F289" s="19">
        <v>-309656</v>
      </c>
      <c r="G289" s="19">
        <v>603400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5286444</v>
      </c>
      <c r="Q289" s="17">
        <f t="shared" ref="Q289:Q290" si="0">E289-F289</f>
        <v>0</v>
      </c>
      <c r="R289" s="29">
        <v>17793390</v>
      </c>
    </row>
    <row r="290" spans="1:18" x14ac:dyDescent="0.3">
      <c r="A290" s="10" t="s">
        <v>107</v>
      </c>
      <c r="B290" s="22">
        <v>20342100</v>
      </c>
      <c r="C290" s="22">
        <v>913000</v>
      </c>
      <c r="D290" s="22">
        <v>11000</v>
      </c>
      <c r="E290" s="19">
        <v>2856391</v>
      </c>
      <c r="F290" s="22">
        <v>2856391</v>
      </c>
      <c r="G290" s="22">
        <v>956600</v>
      </c>
      <c r="H290" s="22">
        <v>0</v>
      </c>
      <c r="I290" s="22">
        <v>162000</v>
      </c>
      <c r="J290" s="22">
        <v>162000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24317091</v>
      </c>
      <c r="Q290" s="18">
        <f t="shared" si="0"/>
        <v>0</v>
      </c>
      <c r="R290" s="29">
        <v>71836832</v>
      </c>
    </row>
    <row r="291" spans="1:18" x14ac:dyDescent="0.3">
      <c r="A291" s="8" t="s">
        <v>108</v>
      </c>
      <c r="B291" s="20">
        <v>9085100</v>
      </c>
      <c r="C291" s="20">
        <v>318000</v>
      </c>
      <c r="D291" s="20">
        <v>4000</v>
      </c>
      <c r="E291" s="19">
        <v>2743405</v>
      </c>
      <c r="F291" s="20">
        <v>2743405</v>
      </c>
      <c r="G291" s="20">
        <v>603400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12431905</v>
      </c>
      <c r="Q291" s="17">
        <v>0</v>
      </c>
      <c r="R291" s="29">
        <v>35991093</v>
      </c>
    </row>
    <row r="292" spans="1:18" x14ac:dyDescent="0.3">
      <c r="A292" s="9" t="s">
        <v>109</v>
      </c>
      <c r="B292" s="19">
        <v>16981900</v>
      </c>
      <c r="C292" s="19">
        <v>724000</v>
      </c>
      <c r="D292" s="19">
        <v>9000</v>
      </c>
      <c r="E292" s="19">
        <v>1366195</v>
      </c>
      <c r="F292" s="19">
        <v>1366195</v>
      </c>
      <c r="G292" s="19">
        <v>787300</v>
      </c>
      <c r="H292" s="19">
        <v>0</v>
      </c>
      <c r="I292" s="19">
        <v>35000</v>
      </c>
      <c r="J292" s="19">
        <v>35000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19170395</v>
      </c>
      <c r="Q292" s="17">
        <v>0</v>
      </c>
      <c r="R292" s="29">
        <v>58278713</v>
      </c>
    </row>
    <row r="293" spans="1:18" x14ac:dyDescent="0.3">
      <c r="A293" s="10" t="s">
        <v>110</v>
      </c>
      <c r="B293" s="22">
        <v>7715800</v>
      </c>
      <c r="C293" s="22">
        <v>256000</v>
      </c>
      <c r="D293" s="22">
        <v>3000</v>
      </c>
      <c r="E293" s="19">
        <v>1568569</v>
      </c>
      <c r="F293" s="22">
        <v>1568569</v>
      </c>
      <c r="G293" s="22">
        <v>603400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9887769</v>
      </c>
      <c r="Q293" s="18">
        <v>0</v>
      </c>
      <c r="R293" s="29">
        <v>30108144</v>
      </c>
    </row>
    <row r="294" spans="1:18" x14ac:dyDescent="0.3">
      <c r="A294" s="8" t="s">
        <v>111</v>
      </c>
      <c r="B294" s="20">
        <v>21276100</v>
      </c>
      <c r="C294" s="20">
        <v>809000</v>
      </c>
      <c r="D294" s="20">
        <v>9000</v>
      </c>
      <c r="E294" s="19">
        <v>4980880</v>
      </c>
      <c r="F294" s="20">
        <v>4980880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26256980</v>
      </c>
      <c r="Q294" s="17">
        <v>0</v>
      </c>
      <c r="R294" s="29">
        <v>78025589</v>
      </c>
    </row>
    <row r="295" spans="1:18" x14ac:dyDescent="0.3">
      <c r="A295" s="9" t="s">
        <v>112</v>
      </c>
      <c r="B295" s="19">
        <v>49454400</v>
      </c>
      <c r="C295" s="19">
        <v>2215000</v>
      </c>
      <c r="D295" s="19">
        <v>26000</v>
      </c>
      <c r="E295" s="19">
        <v>9743605</v>
      </c>
      <c r="F295" s="19">
        <v>9743605</v>
      </c>
      <c r="G295" s="19">
        <v>0</v>
      </c>
      <c r="H295" s="19">
        <v>0</v>
      </c>
      <c r="I295" s="19">
        <v>411000</v>
      </c>
      <c r="J295" s="19">
        <v>411000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59609005</v>
      </c>
      <c r="Q295" s="17">
        <v>0</v>
      </c>
      <c r="R295" s="29">
        <v>180046257</v>
      </c>
    </row>
    <row r="296" spans="1:18" x14ac:dyDescent="0.3">
      <c r="A296" s="10" t="s">
        <v>113</v>
      </c>
      <c r="B296" s="22">
        <v>26363800</v>
      </c>
      <c r="C296" s="22">
        <v>1084000</v>
      </c>
      <c r="D296" s="22">
        <v>12000</v>
      </c>
      <c r="E296" s="19">
        <v>3723566</v>
      </c>
      <c r="F296" s="22">
        <v>3723566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30087366</v>
      </c>
      <c r="Q296" s="18">
        <v>0</v>
      </c>
      <c r="R296" s="29">
        <v>93851739</v>
      </c>
    </row>
    <row r="297" spans="1:18" x14ac:dyDescent="0.3">
      <c r="A297" s="8" t="s">
        <v>114</v>
      </c>
      <c r="B297" s="20">
        <v>38500200</v>
      </c>
      <c r="C297" s="20">
        <v>1862000</v>
      </c>
      <c r="D297" s="20">
        <v>22000</v>
      </c>
      <c r="E297" s="19">
        <v>2002507</v>
      </c>
      <c r="F297" s="20">
        <v>2002507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40502707</v>
      </c>
      <c r="Q297" s="17">
        <v>0</v>
      </c>
      <c r="R297" s="29">
        <v>119176933</v>
      </c>
    </row>
    <row r="298" spans="1:18" x14ac:dyDescent="0.3">
      <c r="A298" s="9" t="s">
        <v>115</v>
      </c>
      <c r="B298" s="19">
        <v>14377600</v>
      </c>
      <c r="C298" s="19">
        <v>529000</v>
      </c>
      <c r="D298" s="19">
        <v>6000</v>
      </c>
      <c r="E298" s="19">
        <v>2852442</v>
      </c>
      <c r="F298" s="19">
        <v>2852442</v>
      </c>
      <c r="G298" s="19">
        <v>122600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17352642</v>
      </c>
      <c r="Q298" s="17">
        <v>0</v>
      </c>
      <c r="R298" s="29">
        <v>52815462</v>
      </c>
    </row>
    <row r="299" spans="1:18" x14ac:dyDescent="0.3">
      <c r="A299" s="10" t="s">
        <v>116</v>
      </c>
      <c r="B299" s="22">
        <v>4200700</v>
      </c>
      <c r="C299" s="22">
        <v>100000</v>
      </c>
      <c r="D299" s="22">
        <v>1000</v>
      </c>
      <c r="E299" s="19">
        <v>487069</v>
      </c>
      <c r="F299" s="22">
        <v>487069</v>
      </c>
      <c r="G299" s="22">
        <v>0</v>
      </c>
      <c r="H299" s="22">
        <v>0</v>
      </c>
      <c r="I299" s="22">
        <v>41000</v>
      </c>
      <c r="J299" s="22">
        <v>41000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4728769</v>
      </c>
      <c r="Q299" s="18">
        <f>E299-F299</f>
        <v>0</v>
      </c>
      <c r="R299" s="29">
        <v>13751491</v>
      </c>
    </row>
    <row r="300" spans="1:18" x14ac:dyDescent="0.3">
      <c r="A300" s="8" t="s">
        <v>117</v>
      </c>
      <c r="B300" s="20">
        <v>9186300</v>
      </c>
      <c r="C300" s="20">
        <v>313000</v>
      </c>
      <c r="D300" s="20">
        <v>5000</v>
      </c>
      <c r="E300" s="19">
        <v>2993291</v>
      </c>
      <c r="F300" s="20">
        <v>2993291</v>
      </c>
      <c r="G300" s="20">
        <v>603400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12782991</v>
      </c>
      <c r="Q300" s="17">
        <v>0</v>
      </c>
      <c r="R300" s="29">
        <v>37008016</v>
      </c>
    </row>
    <row r="301" spans="1:18" x14ac:dyDescent="0.3">
      <c r="A301" s="9" t="s">
        <v>118</v>
      </c>
      <c r="B301" s="19">
        <v>66903900</v>
      </c>
      <c r="C301" s="19">
        <v>3157000</v>
      </c>
      <c r="D301" s="19">
        <v>41000</v>
      </c>
      <c r="E301" s="19">
        <v>13639991</v>
      </c>
      <c r="F301" s="19">
        <v>13639991</v>
      </c>
      <c r="G301" s="19">
        <v>0</v>
      </c>
      <c r="H301" s="19">
        <v>0</v>
      </c>
      <c r="I301" s="19">
        <v>70000</v>
      </c>
      <c r="J301" s="19">
        <v>70000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80613891</v>
      </c>
      <c r="Q301" s="17">
        <v>0</v>
      </c>
      <c r="R301" s="29">
        <v>241134101</v>
      </c>
    </row>
    <row r="302" spans="1:18" x14ac:dyDescent="0.3">
      <c r="A302" s="10" t="s">
        <v>119</v>
      </c>
      <c r="B302" s="22">
        <v>9253200</v>
      </c>
      <c r="C302" s="22">
        <v>341000</v>
      </c>
      <c r="D302" s="22">
        <v>4000</v>
      </c>
      <c r="E302" s="19">
        <v>2613502</v>
      </c>
      <c r="F302" s="22">
        <v>2613502</v>
      </c>
      <c r="G302" s="22">
        <v>482700</v>
      </c>
      <c r="H302" s="22">
        <v>0</v>
      </c>
      <c r="I302" s="22">
        <v>20000</v>
      </c>
      <c r="J302" s="22">
        <v>20000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12369402</v>
      </c>
      <c r="Q302" s="18">
        <v>0</v>
      </c>
      <c r="R302" s="29">
        <v>34810927</v>
      </c>
    </row>
    <row r="303" spans="1:18" x14ac:dyDescent="0.3">
      <c r="A303" s="8" t="s">
        <v>120</v>
      </c>
      <c r="B303" s="20">
        <v>58961100</v>
      </c>
      <c r="C303" s="20">
        <v>2614000</v>
      </c>
      <c r="D303" s="20">
        <v>32000</v>
      </c>
      <c r="E303" s="19">
        <v>11903659</v>
      </c>
      <c r="F303" s="20">
        <v>11903659</v>
      </c>
      <c r="G303" s="20">
        <v>0</v>
      </c>
      <c r="H303" s="20">
        <v>0</v>
      </c>
      <c r="I303" s="20">
        <v>294000</v>
      </c>
      <c r="J303" s="20">
        <v>294000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71158759</v>
      </c>
      <c r="Q303" s="17">
        <v>0</v>
      </c>
      <c r="R303" s="29">
        <v>211095166</v>
      </c>
    </row>
    <row r="304" spans="1:18" x14ac:dyDescent="0.3">
      <c r="A304" s="9" t="s">
        <v>121</v>
      </c>
      <c r="B304" s="19">
        <v>41869300</v>
      </c>
      <c r="C304" s="19">
        <v>1955000</v>
      </c>
      <c r="D304" s="19">
        <v>26000</v>
      </c>
      <c r="E304" s="19">
        <v>12361643</v>
      </c>
      <c r="F304" s="19">
        <v>12361643</v>
      </c>
      <c r="G304" s="19">
        <v>761000</v>
      </c>
      <c r="H304" s="19">
        <v>0</v>
      </c>
      <c r="I304" s="19">
        <v>23000</v>
      </c>
      <c r="J304" s="19">
        <v>23000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55014943</v>
      </c>
      <c r="Q304" s="17">
        <v>0</v>
      </c>
      <c r="R304" s="29">
        <v>160924385</v>
      </c>
    </row>
    <row r="305" spans="1:18" x14ac:dyDescent="0.3">
      <c r="A305" s="10" t="s">
        <v>122</v>
      </c>
      <c r="B305" s="22">
        <v>8401300</v>
      </c>
      <c r="C305" s="22">
        <v>264000</v>
      </c>
      <c r="D305" s="22">
        <v>3000</v>
      </c>
      <c r="E305" s="19">
        <v>2294802</v>
      </c>
      <c r="F305" s="22">
        <v>2294802</v>
      </c>
      <c r="G305" s="22">
        <v>0</v>
      </c>
      <c r="H305" s="22">
        <v>985600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11681702</v>
      </c>
      <c r="Q305" s="18">
        <v>0</v>
      </c>
      <c r="R305" s="29">
        <v>34816655</v>
      </c>
    </row>
    <row r="306" spans="1:18" x14ac:dyDescent="0.3">
      <c r="A306" s="8" t="s">
        <v>123</v>
      </c>
      <c r="B306" s="20">
        <v>7654500</v>
      </c>
      <c r="C306" s="20">
        <v>173000</v>
      </c>
      <c r="D306" s="20">
        <v>2000</v>
      </c>
      <c r="E306" s="19">
        <v>1177693</v>
      </c>
      <c r="F306" s="20">
        <v>1177693</v>
      </c>
      <c r="G306" s="20">
        <v>0</v>
      </c>
      <c r="H306" s="20">
        <v>850500</v>
      </c>
      <c r="I306" s="20">
        <v>62000</v>
      </c>
      <c r="J306" s="20">
        <v>62000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9744693</v>
      </c>
      <c r="Q306" s="17">
        <v>0</v>
      </c>
      <c r="R306" s="29">
        <v>30036859</v>
      </c>
    </row>
    <row r="307" spans="1:18" x14ac:dyDescent="0.3">
      <c r="A307" s="9" t="s">
        <v>124</v>
      </c>
      <c r="B307" s="19">
        <v>3383200</v>
      </c>
      <c r="C307" s="19">
        <v>58000</v>
      </c>
      <c r="D307" s="19">
        <v>0</v>
      </c>
      <c r="E307" s="19">
        <v>536875</v>
      </c>
      <c r="F307" s="19">
        <v>536875</v>
      </c>
      <c r="G307" s="19">
        <v>0</v>
      </c>
      <c r="H307" s="19">
        <v>688800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4608875</v>
      </c>
      <c r="Q307" s="17">
        <v>0</v>
      </c>
      <c r="R307" s="29">
        <v>13945932</v>
      </c>
    </row>
    <row r="308" spans="1:18" x14ac:dyDescent="0.3">
      <c r="A308" s="10" t="s">
        <v>125</v>
      </c>
      <c r="B308" s="22">
        <v>5571700</v>
      </c>
      <c r="C308" s="22">
        <v>108000</v>
      </c>
      <c r="D308" s="22">
        <v>1000</v>
      </c>
      <c r="E308" s="19">
        <v>436978</v>
      </c>
      <c r="F308" s="22">
        <v>436978</v>
      </c>
      <c r="G308" s="22">
        <v>0</v>
      </c>
      <c r="H308" s="22">
        <v>760800</v>
      </c>
      <c r="I308" s="22">
        <v>30000</v>
      </c>
      <c r="J308" s="22">
        <v>30000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6799478</v>
      </c>
      <c r="Q308" s="18">
        <v>0</v>
      </c>
      <c r="R308" s="29">
        <v>19601158</v>
      </c>
    </row>
    <row r="309" spans="1:18" x14ac:dyDescent="0.3">
      <c r="A309" s="8" t="s">
        <v>126</v>
      </c>
      <c r="B309" s="20">
        <v>9731600</v>
      </c>
      <c r="C309" s="20">
        <v>303000</v>
      </c>
      <c r="D309" s="20">
        <v>4000</v>
      </c>
      <c r="E309" s="19">
        <v>1511399</v>
      </c>
      <c r="F309" s="20">
        <v>1511399</v>
      </c>
      <c r="G309" s="20">
        <v>0</v>
      </c>
      <c r="H309" s="20">
        <v>1040200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12283199</v>
      </c>
      <c r="Q309" s="17">
        <v>0</v>
      </c>
      <c r="R309" s="29">
        <v>39626152</v>
      </c>
    </row>
    <row r="310" spans="1:18" x14ac:dyDescent="0.3">
      <c r="A310" s="9" t="s">
        <v>127</v>
      </c>
      <c r="B310" s="19">
        <v>7018500</v>
      </c>
      <c r="C310" s="19">
        <v>157000</v>
      </c>
      <c r="D310" s="19">
        <v>1000</v>
      </c>
      <c r="E310" s="19">
        <v>1326259</v>
      </c>
      <c r="F310" s="19">
        <v>1326259</v>
      </c>
      <c r="G310" s="19">
        <v>0</v>
      </c>
      <c r="H310" s="19">
        <v>769300</v>
      </c>
      <c r="I310" s="19">
        <v>15000</v>
      </c>
      <c r="J310" s="19">
        <v>15000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9129059</v>
      </c>
      <c r="Q310" s="17">
        <v>0</v>
      </c>
      <c r="R310" s="29">
        <v>27776950</v>
      </c>
    </row>
    <row r="311" spans="1:18" x14ac:dyDescent="0.3">
      <c r="A311" s="10" t="s">
        <v>128</v>
      </c>
      <c r="B311" s="22">
        <v>13988100</v>
      </c>
      <c r="C311" s="22">
        <v>502000</v>
      </c>
      <c r="D311" s="22">
        <v>5000</v>
      </c>
      <c r="E311" s="19">
        <v>2352206</v>
      </c>
      <c r="F311" s="22">
        <v>2352206</v>
      </c>
      <c r="G311" s="22">
        <v>0</v>
      </c>
      <c r="H311" s="22">
        <v>719300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17059606</v>
      </c>
      <c r="Q311" s="18">
        <v>0</v>
      </c>
      <c r="R311" s="29">
        <v>54032449</v>
      </c>
    </row>
    <row r="312" spans="1:18" x14ac:dyDescent="0.3">
      <c r="A312" s="8" t="s">
        <v>129</v>
      </c>
      <c r="B312" s="20">
        <v>5153600</v>
      </c>
      <c r="C312" s="20">
        <v>144000</v>
      </c>
      <c r="D312" s="20">
        <v>2000</v>
      </c>
      <c r="E312" s="19">
        <v>-524559</v>
      </c>
      <c r="F312" s="20">
        <v>-524559</v>
      </c>
      <c r="G312" s="20">
        <v>0</v>
      </c>
      <c r="H312" s="20">
        <v>808100</v>
      </c>
      <c r="I312" s="20">
        <v>17000</v>
      </c>
      <c r="J312" s="20">
        <v>17000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5454141</v>
      </c>
      <c r="Q312" s="17">
        <v>0</v>
      </c>
      <c r="R312" s="29">
        <v>14727975</v>
      </c>
    </row>
    <row r="313" spans="1:18" x14ac:dyDescent="0.3">
      <c r="A313" s="9" t="s">
        <v>130</v>
      </c>
      <c r="B313" s="19">
        <v>3813900</v>
      </c>
      <c r="C313" s="19">
        <v>73000</v>
      </c>
      <c r="D313" s="19">
        <v>1000</v>
      </c>
      <c r="E313" s="19">
        <v>484768</v>
      </c>
      <c r="F313" s="19">
        <v>484768</v>
      </c>
      <c r="G313" s="19">
        <v>0</v>
      </c>
      <c r="H313" s="19">
        <v>708200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5006868</v>
      </c>
      <c r="Q313" s="17">
        <v>0</v>
      </c>
      <c r="R313" s="29">
        <v>14122657</v>
      </c>
    </row>
    <row r="314" spans="1:18" x14ac:dyDescent="0.3">
      <c r="A314" s="10" t="s">
        <v>131</v>
      </c>
      <c r="B314" s="22">
        <v>24222700</v>
      </c>
      <c r="C314" s="22">
        <v>882000</v>
      </c>
      <c r="D314" s="22">
        <v>9000</v>
      </c>
      <c r="E314" s="19">
        <v>4801842</v>
      </c>
      <c r="F314" s="22">
        <v>4801842</v>
      </c>
      <c r="G314" s="22">
        <v>745300</v>
      </c>
      <c r="H314" s="22">
        <v>0</v>
      </c>
      <c r="I314" s="22">
        <v>24000</v>
      </c>
      <c r="J314" s="22">
        <v>24000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29793842</v>
      </c>
      <c r="Q314" s="18">
        <v>0</v>
      </c>
      <c r="R314" s="29">
        <v>86321187</v>
      </c>
    </row>
    <row r="315" spans="1:18" x14ac:dyDescent="0.3">
      <c r="A315" s="8" t="s">
        <v>132</v>
      </c>
      <c r="B315" s="20">
        <v>33303200</v>
      </c>
      <c r="C315" s="20">
        <v>1291000</v>
      </c>
      <c r="D315" s="20">
        <v>15000</v>
      </c>
      <c r="E315" s="19">
        <v>8852294</v>
      </c>
      <c r="F315" s="20">
        <v>8852294</v>
      </c>
      <c r="G315" s="20">
        <v>784800</v>
      </c>
      <c r="H315" s="20">
        <v>0</v>
      </c>
      <c r="I315" s="20">
        <v>167000</v>
      </c>
      <c r="J315" s="20">
        <v>167000</v>
      </c>
      <c r="K315" s="20">
        <v>0</v>
      </c>
      <c r="L315" s="20">
        <v>0</v>
      </c>
      <c r="M315" s="20">
        <v>404000</v>
      </c>
      <c r="N315" s="20">
        <v>0</v>
      </c>
      <c r="O315" s="20">
        <v>0</v>
      </c>
      <c r="P315" s="20">
        <v>43511294</v>
      </c>
      <c r="Q315" s="17">
        <v>0</v>
      </c>
      <c r="R315" s="29">
        <v>130535905</v>
      </c>
    </row>
    <row r="316" spans="1:18" x14ac:dyDescent="0.3">
      <c r="A316" s="9" t="s">
        <v>332</v>
      </c>
      <c r="B316" s="19">
        <v>23322400</v>
      </c>
      <c r="C316" s="19">
        <v>770000</v>
      </c>
      <c r="D316" s="19">
        <v>9000</v>
      </c>
      <c r="E316" s="19">
        <v>2758736</v>
      </c>
      <c r="F316" s="19">
        <v>2758736</v>
      </c>
      <c r="G316" s="19">
        <v>833500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26914636</v>
      </c>
      <c r="Q316" s="17">
        <v>0</v>
      </c>
      <c r="R316" s="29">
        <v>81340448</v>
      </c>
    </row>
    <row r="317" spans="1:18" x14ac:dyDescent="0.3">
      <c r="A317" s="10" t="s">
        <v>333</v>
      </c>
      <c r="B317" s="22">
        <v>17546500</v>
      </c>
      <c r="C317" s="22">
        <v>668000</v>
      </c>
      <c r="D317" s="22">
        <v>10000</v>
      </c>
      <c r="E317" s="19">
        <v>592659</v>
      </c>
      <c r="F317" s="22">
        <v>592659</v>
      </c>
      <c r="G317" s="22">
        <v>295300</v>
      </c>
      <c r="H317" s="22">
        <v>0</v>
      </c>
      <c r="I317" s="22">
        <v>102000</v>
      </c>
      <c r="J317" s="22">
        <v>102000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18536459</v>
      </c>
      <c r="Q317" s="18">
        <v>0</v>
      </c>
      <c r="R317" s="29">
        <v>55180633</v>
      </c>
    </row>
    <row r="318" spans="1:18" x14ac:dyDescent="0.3">
      <c r="A318" s="8" t="s">
        <v>334</v>
      </c>
      <c r="B318" s="20">
        <v>32933800</v>
      </c>
      <c r="C318" s="20">
        <v>1343000</v>
      </c>
      <c r="D318" s="20">
        <v>17000</v>
      </c>
      <c r="E318" s="19">
        <v>4825895</v>
      </c>
      <c r="F318" s="20">
        <v>4825895</v>
      </c>
      <c r="G318" s="20">
        <v>1349900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406500</v>
      </c>
      <c r="N318" s="20">
        <v>0</v>
      </c>
      <c r="O318" s="20">
        <v>0</v>
      </c>
      <c r="P318" s="20">
        <v>39516095</v>
      </c>
      <c r="Q318" s="17">
        <v>0</v>
      </c>
      <c r="R318" s="29">
        <v>116318127</v>
      </c>
    </row>
    <row r="319" spans="1:18" x14ac:dyDescent="0.3">
      <c r="A319" s="9" t="s">
        <v>335</v>
      </c>
      <c r="B319" s="19">
        <v>18290300</v>
      </c>
      <c r="C319" s="19">
        <v>552000</v>
      </c>
      <c r="D319" s="19">
        <v>6000</v>
      </c>
      <c r="E319" s="19">
        <v>857226</v>
      </c>
      <c r="F319" s="19">
        <v>857226</v>
      </c>
      <c r="G319" s="19">
        <v>636000</v>
      </c>
      <c r="H319" s="19">
        <v>0</v>
      </c>
      <c r="I319" s="19">
        <v>40000</v>
      </c>
      <c r="J319" s="19">
        <v>40000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19823526</v>
      </c>
      <c r="Q319" s="17">
        <v>0</v>
      </c>
      <c r="R319" s="29">
        <v>59332280</v>
      </c>
    </row>
    <row r="320" spans="1:18" x14ac:dyDescent="0.3">
      <c r="A320" s="10" t="s">
        <v>336</v>
      </c>
      <c r="B320" s="22">
        <v>59254200</v>
      </c>
      <c r="C320" s="22">
        <v>2386000</v>
      </c>
      <c r="D320" s="22">
        <v>31000</v>
      </c>
      <c r="E320" s="19">
        <v>13366958</v>
      </c>
      <c r="F320" s="22">
        <v>13366958</v>
      </c>
      <c r="G320" s="22">
        <v>459900</v>
      </c>
      <c r="H320" s="22">
        <v>0</v>
      </c>
      <c r="I320" s="22">
        <v>200000</v>
      </c>
      <c r="J320" s="22">
        <v>200000</v>
      </c>
      <c r="K320" s="22">
        <v>0</v>
      </c>
      <c r="L320" s="22">
        <v>0</v>
      </c>
      <c r="M320" s="22">
        <v>462500</v>
      </c>
      <c r="N320" s="22">
        <v>0</v>
      </c>
      <c r="O320" s="22">
        <v>0</v>
      </c>
      <c r="P320" s="22">
        <v>73743558</v>
      </c>
      <c r="Q320" s="18">
        <v>0</v>
      </c>
      <c r="R320" s="29">
        <v>223337791</v>
      </c>
    </row>
    <row r="321" spans="1:18" x14ac:dyDescent="0.3">
      <c r="A321" s="8" t="s">
        <v>337</v>
      </c>
      <c r="B321" s="20">
        <v>33609200</v>
      </c>
      <c r="C321" s="20">
        <v>1262000</v>
      </c>
      <c r="D321" s="20">
        <v>15000</v>
      </c>
      <c r="E321" s="19">
        <v>1590736</v>
      </c>
      <c r="F321" s="20">
        <v>1590736</v>
      </c>
      <c r="G321" s="20">
        <v>0</v>
      </c>
      <c r="H321" s="20">
        <v>1783000</v>
      </c>
      <c r="I321" s="20">
        <v>450000</v>
      </c>
      <c r="J321" s="20">
        <v>450000</v>
      </c>
      <c r="K321" s="20">
        <v>0</v>
      </c>
      <c r="L321" s="20">
        <v>0</v>
      </c>
      <c r="M321" s="20">
        <v>401500</v>
      </c>
      <c r="N321" s="20">
        <v>0</v>
      </c>
      <c r="O321" s="20">
        <v>0</v>
      </c>
      <c r="P321" s="20">
        <v>37834436</v>
      </c>
      <c r="Q321" s="17">
        <v>0</v>
      </c>
      <c r="R321" s="29">
        <v>104143453</v>
      </c>
    </row>
    <row r="322" spans="1:18" x14ac:dyDescent="0.3">
      <c r="A322" s="9" t="s">
        <v>133</v>
      </c>
      <c r="B322" s="19">
        <v>7347000</v>
      </c>
      <c r="C322" s="19">
        <v>259000</v>
      </c>
      <c r="D322" s="19">
        <v>2000</v>
      </c>
      <c r="E322" s="19">
        <v>2898208</v>
      </c>
      <c r="F322" s="19">
        <v>2898208</v>
      </c>
      <c r="G322" s="19">
        <v>603400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10848608</v>
      </c>
      <c r="Q322" s="17">
        <v>0</v>
      </c>
      <c r="R322" s="29">
        <v>30963878</v>
      </c>
    </row>
    <row r="323" spans="1:18" x14ac:dyDescent="0.3">
      <c r="A323" s="10" t="s">
        <v>338</v>
      </c>
      <c r="B323" s="22">
        <v>168296800</v>
      </c>
      <c r="C323" s="22">
        <v>10027000</v>
      </c>
      <c r="D323" s="22">
        <v>138000</v>
      </c>
      <c r="E323" s="19">
        <v>-16009114</v>
      </c>
      <c r="F323" s="22">
        <v>-16009114</v>
      </c>
      <c r="G323" s="22">
        <v>0</v>
      </c>
      <c r="H323" s="22">
        <v>27522900</v>
      </c>
      <c r="I323" s="22">
        <v>1370400</v>
      </c>
      <c r="J323" s="22">
        <v>1370400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181180986</v>
      </c>
      <c r="Q323" s="18">
        <v>0</v>
      </c>
      <c r="R323" s="29">
        <v>577325250</v>
      </c>
    </row>
    <row r="324" spans="1:18" x14ac:dyDescent="0.3">
      <c r="A324" s="8" t="s">
        <v>339</v>
      </c>
      <c r="B324" s="20">
        <v>69038200</v>
      </c>
      <c r="C324" s="20">
        <v>3228000</v>
      </c>
      <c r="D324" s="20">
        <v>45000</v>
      </c>
      <c r="E324" s="19">
        <v>4904239</v>
      </c>
      <c r="F324" s="20">
        <v>4904239</v>
      </c>
      <c r="G324" s="20">
        <v>0</v>
      </c>
      <c r="H324" s="20">
        <v>8831500</v>
      </c>
      <c r="I324" s="20">
        <v>98400</v>
      </c>
      <c r="J324" s="20">
        <v>98400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82872339</v>
      </c>
      <c r="Q324" s="17">
        <v>0</v>
      </c>
      <c r="R324" s="29">
        <v>251249865</v>
      </c>
    </row>
    <row r="325" spans="1:18" x14ac:dyDescent="0.3">
      <c r="A325" s="9" t="s">
        <v>340</v>
      </c>
      <c r="B325" s="19">
        <v>61140700</v>
      </c>
      <c r="C325" s="19">
        <v>2719000</v>
      </c>
      <c r="D325" s="19">
        <v>36000</v>
      </c>
      <c r="E325" s="19">
        <v>2934699</v>
      </c>
      <c r="F325" s="19">
        <v>2934699</v>
      </c>
      <c r="G325" s="19">
        <v>0</v>
      </c>
      <c r="H325" s="19">
        <v>18170200</v>
      </c>
      <c r="I325" s="19">
        <v>58800</v>
      </c>
      <c r="J325" s="19">
        <v>58800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82304399</v>
      </c>
      <c r="Q325" s="17">
        <v>0</v>
      </c>
      <c r="R325" s="29">
        <v>258137423</v>
      </c>
    </row>
    <row r="326" spans="1:18" x14ac:dyDescent="0.3">
      <c r="A326" s="10" t="s">
        <v>341</v>
      </c>
      <c r="B326" s="22">
        <v>7206300</v>
      </c>
      <c r="C326" s="22">
        <v>251000</v>
      </c>
      <c r="D326" s="22">
        <v>5000</v>
      </c>
      <c r="E326" s="19">
        <v>1454009</v>
      </c>
      <c r="F326" s="22">
        <v>1454009</v>
      </c>
      <c r="G326" s="22">
        <v>0</v>
      </c>
      <c r="H326" s="22">
        <v>3014300</v>
      </c>
      <c r="I326" s="22">
        <v>139000</v>
      </c>
      <c r="J326" s="22">
        <v>139000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11813609</v>
      </c>
      <c r="Q326" s="18">
        <v>0</v>
      </c>
      <c r="R326" s="29">
        <v>36226513</v>
      </c>
    </row>
    <row r="327" spans="1:18" x14ac:dyDescent="0.3">
      <c r="A327" s="8" t="s">
        <v>342</v>
      </c>
      <c r="B327" s="20">
        <v>16787000</v>
      </c>
      <c r="C327" s="20">
        <v>726000</v>
      </c>
      <c r="D327" s="20">
        <v>13000</v>
      </c>
      <c r="E327" s="19">
        <v>494182</v>
      </c>
      <c r="F327" s="20">
        <v>494182</v>
      </c>
      <c r="G327" s="20">
        <v>0</v>
      </c>
      <c r="H327" s="20">
        <v>4917600</v>
      </c>
      <c r="I327" s="20">
        <v>225800</v>
      </c>
      <c r="J327" s="20">
        <v>225800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22424582</v>
      </c>
      <c r="Q327" s="17">
        <v>0</v>
      </c>
      <c r="R327" s="29">
        <v>72313083</v>
      </c>
    </row>
    <row r="328" spans="1:18" x14ac:dyDescent="0.3">
      <c r="A328" s="9" t="s">
        <v>343</v>
      </c>
      <c r="B328" s="19">
        <v>37072400</v>
      </c>
      <c r="C328" s="19">
        <v>1472000</v>
      </c>
      <c r="D328" s="19">
        <v>24000</v>
      </c>
      <c r="E328" s="19">
        <v>-2116603</v>
      </c>
      <c r="F328" s="19">
        <v>-2116603</v>
      </c>
      <c r="G328" s="19">
        <v>0</v>
      </c>
      <c r="H328" s="19">
        <v>9876100</v>
      </c>
      <c r="I328" s="19">
        <v>160700</v>
      </c>
      <c r="J328" s="19">
        <v>160700</v>
      </c>
      <c r="K328" s="19">
        <v>0</v>
      </c>
      <c r="L328" s="19">
        <v>0</v>
      </c>
      <c r="M328" s="19">
        <v>413700</v>
      </c>
      <c r="N328" s="19">
        <v>0</v>
      </c>
      <c r="O328" s="19">
        <v>0</v>
      </c>
      <c r="P328" s="19">
        <v>45406297</v>
      </c>
      <c r="Q328" s="17">
        <v>0</v>
      </c>
      <c r="R328" s="29">
        <v>143496595</v>
      </c>
    </row>
    <row r="329" spans="1:18" x14ac:dyDescent="0.3">
      <c r="A329" s="10" t="s">
        <v>344</v>
      </c>
      <c r="B329" s="22">
        <v>11389700</v>
      </c>
      <c r="C329" s="22">
        <v>366000</v>
      </c>
      <c r="D329" s="22">
        <v>6000</v>
      </c>
      <c r="E329" s="19">
        <v>2186734</v>
      </c>
      <c r="F329" s="22">
        <v>2186734</v>
      </c>
      <c r="G329" s="22">
        <v>0</v>
      </c>
      <c r="H329" s="22">
        <v>1610900</v>
      </c>
      <c r="I329" s="22">
        <v>84200</v>
      </c>
      <c r="J329" s="22">
        <v>84200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15271534</v>
      </c>
      <c r="Q329" s="18">
        <v>0</v>
      </c>
      <c r="R329" s="29">
        <v>46347135</v>
      </c>
    </row>
    <row r="330" spans="1:18" x14ac:dyDescent="0.3">
      <c r="A330" s="8" t="s">
        <v>345</v>
      </c>
      <c r="B330" s="20">
        <v>17916200</v>
      </c>
      <c r="C330" s="20">
        <v>547000</v>
      </c>
      <c r="D330" s="20">
        <v>6000</v>
      </c>
      <c r="E330" s="19">
        <v>2987454</v>
      </c>
      <c r="F330" s="20">
        <v>2987454</v>
      </c>
      <c r="G330" s="20">
        <v>0</v>
      </c>
      <c r="H330" s="20">
        <v>1502600</v>
      </c>
      <c r="I330" s="20">
        <v>96400</v>
      </c>
      <c r="J330" s="20">
        <v>96400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22502654</v>
      </c>
      <c r="Q330" s="17">
        <v>0</v>
      </c>
      <c r="R330" s="29">
        <v>67941106</v>
      </c>
    </row>
    <row r="331" spans="1:18" x14ac:dyDescent="0.3">
      <c r="A331" s="9" t="s">
        <v>346</v>
      </c>
      <c r="B331" s="19">
        <v>6214500</v>
      </c>
      <c r="C331" s="19">
        <v>169000</v>
      </c>
      <c r="D331" s="19">
        <v>2000</v>
      </c>
      <c r="E331" s="19">
        <v>440296</v>
      </c>
      <c r="F331" s="19">
        <v>440296</v>
      </c>
      <c r="G331" s="19">
        <v>0</v>
      </c>
      <c r="H331" s="19">
        <v>1074600</v>
      </c>
      <c r="I331" s="19">
        <v>80300</v>
      </c>
      <c r="J331" s="19">
        <v>80300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7809696</v>
      </c>
      <c r="Q331" s="17">
        <v>0</v>
      </c>
      <c r="R331" s="29">
        <v>23873235</v>
      </c>
    </row>
    <row r="332" spans="1:18" x14ac:dyDescent="0.3">
      <c r="A332" s="10" t="s">
        <v>347</v>
      </c>
      <c r="B332" s="22">
        <v>5108000</v>
      </c>
      <c r="C332" s="22">
        <v>142000</v>
      </c>
      <c r="D332" s="22">
        <v>2000</v>
      </c>
      <c r="E332" s="19">
        <v>146132</v>
      </c>
      <c r="F332" s="22">
        <v>146132</v>
      </c>
      <c r="G332" s="22">
        <v>0</v>
      </c>
      <c r="H332" s="22">
        <v>993200</v>
      </c>
      <c r="I332" s="22">
        <v>63200</v>
      </c>
      <c r="J332" s="22">
        <v>63200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6310532</v>
      </c>
      <c r="Q332" s="18">
        <v>0</v>
      </c>
      <c r="R332" s="29">
        <v>19281176</v>
      </c>
    </row>
    <row r="333" spans="1:18" x14ac:dyDescent="0.3">
      <c r="A333" s="8" t="s">
        <v>348</v>
      </c>
      <c r="B333" s="20">
        <v>5796800</v>
      </c>
      <c r="C333" s="20">
        <v>131000</v>
      </c>
      <c r="D333" s="20">
        <v>2000</v>
      </c>
      <c r="E333" s="19">
        <v>599968</v>
      </c>
      <c r="F333" s="20">
        <v>599968</v>
      </c>
      <c r="G333" s="20">
        <v>0</v>
      </c>
      <c r="H333" s="20">
        <v>967500</v>
      </c>
      <c r="I333" s="20">
        <v>44800</v>
      </c>
      <c r="J333" s="20">
        <v>44800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7409068</v>
      </c>
      <c r="Q333" s="17">
        <v>0</v>
      </c>
      <c r="R333" s="29">
        <v>23768939</v>
      </c>
    </row>
    <row r="334" spans="1:18" x14ac:dyDescent="0.3">
      <c r="A334" s="9" t="s">
        <v>349</v>
      </c>
      <c r="B334" s="19">
        <v>12611200</v>
      </c>
      <c r="C334" s="19">
        <v>517000</v>
      </c>
      <c r="D334" s="19">
        <v>5000</v>
      </c>
      <c r="E334" s="19">
        <v>-408735</v>
      </c>
      <c r="F334" s="19">
        <v>-408735</v>
      </c>
      <c r="G334" s="19">
        <v>0</v>
      </c>
      <c r="H334" s="19">
        <v>1413400</v>
      </c>
      <c r="I334" s="19">
        <v>80300</v>
      </c>
      <c r="J334" s="19">
        <v>80300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13696165</v>
      </c>
      <c r="Q334" s="17">
        <v>0</v>
      </c>
      <c r="R334" s="29">
        <v>44195527</v>
      </c>
    </row>
    <row r="335" spans="1:18" x14ac:dyDescent="0.3">
      <c r="A335" s="10" t="s">
        <v>350</v>
      </c>
      <c r="B335" s="22">
        <v>7892900</v>
      </c>
      <c r="C335" s="22">
        <v>271000</v>
      </c>
      <c r="D335" s="22">
        <v>4000</v>
      </c>
      <c r="E335" s="19">
        <v>1143654</v>
      </c>
      <c r="F335" s="22">
        <v>1143654</v>
      </c>
      <c r="G335" s="22">
        <v>0</v>
      </c>
      <c r="H335" s="22">
        <v>1349200</v>
      </c>
      <c r="I335" s="22">
        <v>106000</v>
      </c>
      <c r="J335" s="22">
        <v>106000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10491754</v>
      </c>
      <c r="Q335" s="18">
        <v>0</v>
      </c>
      <c r="R335" s="29">
        <v>35544138</v>
      </c>
    </row>
    <row r="336" spans="1:18" x14ac:dyDescent="0.3">
      <c r="A336" s="8" t="s">
        <v>351</v>
      </c>
      <c r="B336" s="20">
        <v>20824200</v>
      </c>
      <c r="C336" s="20">
        <v>859000</v>
      </c>
      <c r="D336" s="20">
        <v>10000</v>
      </c>
      <c r="E336" s="19">
        <v>-284211</v>
      </c>
      <c r="F336" s="20">
        <v>-284211</v>
      </c>
      <c r="G336" s="20">
        <v>0</v>
      </c>
      <c r="H336" s="20">
        <v>2359400</v>
      </c>
      <c r="I336" s="20">
        <v>157300</v>
      </c>
      <c r="J336" s="20">
        <v>157300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23056689</v>
      </c>
      <c r="Q336" s="17">
        <v>0</v>
      </c>
      <c r="R336" s="29">
        <v>76631399</v>
      </c>
    </row>
    <row r="337" spans="1:18" x14ac:dyDescent="0.3">
      <c r="A337" s="9" t="s">
        <v>352</v>
      </c>
      <c r="B337" s="19">
        <v>10469900</v>
      </c>
      <c r="C337" s="19">
        <v>444000</v>
      </c>
      <c r="D337" s="19">
        <v>6000</v>
      </c>
      <c r="E337" s="19">
        <v>497165</v>
      </c>
      <c r="F337" s="19">
        <v>497165</v>
      </c>
      <c r="G337" s="19">
        <v>0</v>
      </c>
      <c r="H337" s="19">
        <v>1237000</v>
      </c>
      <c r="I337" s="19">
        <v>37300</v>
      </c>
      <c r="J337" s="19">
        <v>37300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12241365</v>
      </c>
      <c r="Q337" s="17">
        <v>0</v>
      </c>
      <c r="R337" s="29">
        <v>38711082</v>
      </c>
    </row>
    <row r="338" spans="1:18" x14ac:dyDescent="0.3">
      <c r="A338" s="10" t="s">
        <v>353</v>
      </c>
      <c r="B338" s="22">
        <v>5615000</v>
      </c>
      <c r="C338" s="22">
        <v>139000</v>
      </c>
      <c r="D338" s="22">
        <v>2000</v>
      </c>
      <c r="E338" s="19">
        <v>638522</v>
      </c>
      <c r="F338" s="22">
        <v>638522</v>
      </c>
      <c r="G338" s="22">
        <v>0</v>
      </c>
      <c r="H338" s="22">
        <v>982900</v>
      </c>
      <c r="I338" s="22">
        <v>107500</v>
      </c>
      <c r="J338" s="22">
        <v>107500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7343922</v>
      </c>
      <c r="Q338" s="18">
        <v>0</v>
      </c>
      <c r="R338" s="29">
        <v>22119302</v>
      </c>
    </row>
    <row r="339" spans="1:18" x14ac:dyDescent="0.3">
      <c r="A339" s="8" t="s">
        <v>354</v>
      </c>
      <c r="B339" s="20">
        <v>59037400</v>
      </c>
      <c r="C339" s="20">
        <v>1915000</v>
      </c>
      <c r="D339" s="20">
        <v>27000</v>
      </c>
      <c r="E339" s="19">
        <v>1790356</v>
      </c>
      <c r="F339" s="20">
        <v>1790356</v>
      </c>
      <c r="G339" s="20">
        <v>0</v>
      </c>
      <c r="H339" s="20">
        <v>5256800</v>
      </c>
      <c r="I339" s="20">
        <v>298800</v>
      </c>
      <c r="J339" s="20">
        <v>298800</v>
      </c>
      <c r="K339" s="20">
        <v>0</v>
      </c>
      <c r="L339" s="20">
        <v>0</v>
      </c>
      <c r="M339" s="20">
        <v>437500</v>
      </c>
      <c r="N339" s="20">
        <v>0</v>
      </c>
      <c r="O339" s="20">
        <v>0</v>
      </c>
      <c r="P339" s="20">
        <v>66820856</v>
      </c>
      <c r="Q339" s="17">
        <v>0</v>
      </c>
      <c r="R339" s="29">
        <v>210615523</v>
      </c>
    </row>
    <row r="340" spans="1:18" x14ac:dyDescent="0.3">
      <c r="A340" s="9" t="s">
        <v>355</v>
      </c>
      <c r="B340" s="19">
        <v>20174800</v>
      </c>
      <c r="C340" s="19">
        <v>725000</v>
      </c>
      <c r="D340" s="19">
        <v>9000</v>
      </c>
      <c r="E340" s="19">
        <v>4955722</v>
      </c>
      <c r="F340" s="19">
        <v>4955722</v>
      </c>
      <c r="G340" s="19">
        <v>0</v>
      </c>
      <c r="H340" s="19">
        <v>1984600</v>
      </c>
      <c r="I340" s="19">
        <v>87000</v>
      </c>
      <c r="J340" s="19">
        <v>87000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27202122</v>
      </c>
      <c r="Q340" s="17">
        <v>0</v>
      </c>
      <c r="R340" s="29">
        <v>76992731</v>
      </c>
    </row>
    <row r="341" spans="1:18" x14ac:dyDescent="0.3">
      <c r="A341" s="10" t="s">
        <v>356</v>
      </c>
      <c r="B341" s="22">
        <v>9299600</v>
      </c>
      <c r="C341" s="22">
        <v>283000</v>
      </c>
      <c r="D341" s="22">
        <v>3000</v>
      </c>
      <c r="E341" s="19">
        <v>1290257</v>
      </c>
      <c r="F341" s="22">
        <v>1290257</v>
      </c>
      <c r="G341" s="22">
        <v>0</v>
      </c>
      <c r="H341" s="22">
        <v>2220300</v>
      </c>
      <c r="I341" s="22">
        <v>75100</v>
      </c>
      <c r="J341" s="22">
        <v>75100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12885257</v>
      </c>
      <c r="Q341" s="18">
        <v>0</v>
      </c>
      <c r="R341" s="29">
        <v>38118229</v>
      </c>
    </row>
    <row r="342" spans="1:18" x14ac:dyDescent="0.3">
      <c r="A342" s="8" t="s">
        <v>357</v>
      </c>
      <c r="B342" s="20">
        <v>12356400</v>
      </c>
      <c r="C342" s="20">
        <v>358000</v>
      </c>
      <c r="D342" s="20">
        <v>4000</v>
      </c>
      <c r="E342" s="19">
        <v>2126595</v>
      </c>
      <c r="F342" s="20">
        <v>2126595</v>
      </c>
      <c r="G342" s="20">
        <v>0</v>
      </c>
      <c r="H342" s="20">
        <v>2473100</v>
      </c>
      <c r="I342" s="20">
        <v>88300</v>
      </c>
      <c r="J342" s="20">
        <v>88300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17044395</v>
      </c>
      <c r="Q342" s="17">
        <v>0</v>
      </c>
      <c r="R342" s="29">
        <v>50521182</v>
      </c>
    </row>
    <row r="343" spans="1:18" x14ac:dyDescent="0.3">
      <c r="A343" s="9" t="s">
        <v>358</v>
      </c>
      <c r="B343" s="19">
        <v>7680200</v>
      </c>
      <c r="C343" s="19">
        <v>237000</v>
      </c>
      <c r="D343" s="19">
        <v>3000</v>
      </c>
      <c r="E343" s="19">
        <v>1238362</v>
      </c>
      <c r="F343" s="19">
        <v>1238362</v>
      </c>
      <c r="G343" s="19">
        <v>0</v>
      </c>
      <c r="H343" s="19">
        <v>2076900</v>
      </c>
      <c r="I343" s="19">
        <v>65500</v>
      </c>
      <c r="J343" s="19">
        <v>65500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11060962</v>
      </c>
      <c r="Q343" s="17">
        <v>0</v>
      </c>
      <c r="R343" s="29">
        <v>34546360</v>
      </c>
    </row>
    <row r="344" spans="1:18" x14ac:dyDescent="0.3">
      <c r="A344" s="10" t="s">
        <v>359</v>
      </c>
      <c r="B344" s="22">
        <v>8087700</v>
      </c>
      <c r="C344" s="22">
        <v>266000</v>
      </c>
      <c r="D344" s="22">
        <v>3000</v>
      </c>
      <c r="E344" s="19">
        <v>1861187</v>
      </c>
      <c r="F344" s="22">
        <v>1861187</v>
      </c>
      <c r="G344" s="22">
        <v>0</v>
      </c>
      <c r="H344" s="22">
        <v>2178300</v>
      </c>
      <c r="I344" s="22">
        <v>63600</v>
      </c>
      <c r="J344" s="22">
        <v>63600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12190787</v>
      </c>
      <c r="Q344" s="18">
        <v>0</v>
      </c>
      <c r="R344" s="29">
        <v>38946104</v>
      </c>
    </row>
    <row r="345" spans="1:18" x14ac:dyDescent="0.3">
      <c r="A345" s="8" t="s">
        <v>360</v>
      </c>
      <c r="B345" s="20">
        <v>10717600</v>
      </c>
      <c r="C345" s="20">
        <v>370000</v>
      </c>
      <c r="D345" s="20">
        <v>5000</v>
      </c>
      <c r="E345" s="19">
        <v>502058</v>
      </c>
      <c r="F345" s="20">
        <v>502058</v>
      </c>
      <c r="G345" s="20">
        <v>0</v>
      </c>
      <c r="H345" s="20">
        <v>2523600</v>
      </c>
      <c r="I345" s="20">
        <v>49300</v>
      </c>
      <c r="J345" s="20">
        <v>49300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13792558</v>
      </c>
      <c r="Q345" s="17">
        <v>0</v>
      </c>
      <c r="R345" s="29">
        <v>44066246</v>
      </c>
    </row>
    <row r="346" spans="1:18" x14ac:dyDescent="0.3">
      <c r="A346" s="9" t="s">
        <v>361</v>
      </c>
      <c r="B346" s="19">
        <v>16139800</v>
      </c>
      <c r="C346" s="19">
        <v>623000</v>
      </c>
      <c r="D346" s="19">
        <v>8000</v>
      </c>
      <c r="E346" s="19">
        <v>1732583</v>
      </c>
      <c r="F346" s="19">
        <v>1732583</v>
      </c>
      <c r="G346" s="19">
        <v>0</v>
      </c>
      <c r="H346" s="19">
        <v>2023900</v>
      </c>
      <c r="I346" s="19">
        <v>89800</v>
      </c>
      <c r="J346" s="19">
        <v>89800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19986083</v>
      </c>
      <c r="Q346" s="17">
        <v>0</v>
      </c>
      <c r="R346" s="29">
        <v>59207325</v>
      </c>
    </row>
    <row r="347" spans="1:18" x14ac:dyDescent="0.3">
      <c r="A347" s="10" t="s">
        <v>362</v>
      </c>
      <c r="B347" s="22">
        <v>6787200</v>
      </c>
      <c r="C347" s="22">
        <v>152000</v>
      </c>
      <c r="D347" s="22">
        <v>2000</v>
      </c>
      <c r="E347" s="19">
        <v>1058469</v>
      </c>
      <c r="F347" s="22">
        <v>1058469</v>
      </c>
      <c r="G347" s="22">
        <v>0</v>
      </c>
      <c r="H347" s="22">
        <v>1797200</v>
      </c>
      <c r="I347" s="22">
        <v>89700</v>
      </c>
      <c r="J347" s="22">
        <v>89700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9732569</v>
      </c>
      <c r="Q347" s="18">
        <v>0</v>
      </c>
      <c r="R347" s="29">
        <v>28758812</v>
      </c>
    </row>
    <row r="348" spans="1:18" x14ac:dyDescent="0.3">
      <c r="A348" s="8" t="s">
        <v>363</v>
      </c>
      <c r="B348" s="20">
        <v>12062400</v>
      </c>
      <c r="C348" s="20">
        <v>376000</v>
      </c>
      <c r="D348" s="20">
        <v>5000</v>
      </c>
      <c r="E348" s="19">
        <v>3577551</v>
      </c>
      <c r="F348" s="20">
        <v>3577551</v>
      </c>
      <c r="G348" s="20">
        <v>0</v>
      </c>
      <c r="H348" s="20">
        <v>3851900</v>
      </c>
      <c r="I348" s="20">
        <v>87900</v>
      </c>
      <c r="J348" s="20">
        <v>87900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19579751</v>
      </c>
      <c r="Q348" s="17">
        <v>0</v>
      </c>
      <c r="R348" s="29">
        <v>57747002</v>
      </c>
    </row>
    <row r="349" spans="1:18" x14ac:dyDescent="0.3">
      <c r="A349" s="9" t="s">
        <v>364</v>
      </c>
      <c r="B349" s="19">
        <v>5327600</v>
      </c>
      <c r="C349" s="19">
        <v>112000</v>
      </c>
      <c r="D349" s="19">
        <v>2000</v>
      </c>
      <c r="E349" s="19">
        <v>536657</v>
      </c>
      <c r="F349" s="19">
        <v>536657</v>
      </c>
      <c r="G349" s="19">
        <v>0</v>
      </c>
      <c r="H349" s="19">
        <v>2056400</v>
      </c>
      <c r="I349" s="19">
        <v>107300</v>
      </c>
      <c r="J349" s="19">
        <v>107300</v>
      </c>
      <c r="K349" s="19">
        <v>0</v>
      </c>
      <c r="L349" s="19">
        <v>0</v>
      </c>
      <c r="M349" s="19">
        <v>0</v>
      </c>
      <c r="N349" s="19">
        <v>0</v>
      </c>
      <c r="O349" s="19">
        <v>0</v>
      </c>
      <c r="P349" s="19">
        <v>8027957</v>
      </c>
      <c r="Q349" s="17">
        <v>0</v>
      </c>
      <c r="R349" s="29">
        <v>23106075</v>
      </c>
    </row>
    <row r="350" spans="1:18" x14ac:dyDescent="0.3">
      <c r="A350" s="10" t="s">
        <v>365</v>
      </c>
      <c r="B350" s="22">
        <v>5177500</v>
      </c>
      <c r="C350" s="22">
        <v>127000</v>
      </c>
      <c r="D350" s="22">
        <v>3000</v>
      </c>
      <c r="E350" s="19">
        <v>664688</v>
      </c>
      <c r="F350" s="22">
        <v>664688</v>
      </c>
      <c r="G350" s="22">
        <v>0</v>
      </c>
      <c r="H350" s="22">
        <v>2163600</v>
      </c>
      <c r="I350" s="22">
        <v>103200</v>
      </c>
      <c r="J350" s="22">
        <v>103200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8108988</v>
      </c>
      <c r="Q350" s="18">
        <v>0</v>
      </c>
      <c r="R350" s="29">
        <v>24886882</v>
      </c>
    </row>
    <row r="351" spans="1:18" x14ac:dyDescent="0.3">
      <c r="A351" s="8" t="s">
        <v>366</v>
      </c>
      <c r="B351" s="20">
        <v>5671200</v>
      </c>
      <c r="C351" s="20">
        <v>152000</v>
      </c>
      <c r="D351" s="20">
        <v>2000</v>
      </c>
      <c r="E351" s="19">
        <v>-45569</v>
      </c>
      <c r="F351" s="20">
        <v>-45569</v>
      </c>
      <c r="G351" s="20">
        <v>0</v>
      </c>
      <c r="H351" s="20">
        <v>2350100</v>
      </c>
      <c r="I351" s="20">
        <v>77400</v>
      </c>
      <c r="J351" s="20">
        <v>77400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8053131</v>
      </c>
      <c r="Q351" s="17">
        <v>0</v>
      </c>
      <c r="R351" s="29">
        <v>25472232</v>
      </c>
    </row>
    <row r="352" spans="1:18" x14ac:dyDescent="0.3">
      <c r="A352" s="9" t="s">
        <v>367</v>
      </c>
      <c r="B352" s="19">
        <v>10186500</v>
      </c>
      <c r="C352" s="19">
        <v>391000</v>
      </c>
      <c r="D352" s="19">
        <v>7000</v>
      </c>
      <c r="E352" s="19">
        <v>525700</v>
      </c>
      <c r="F352" s="19">
        <v>525700</v>
      </c>
      <c r="G352" s="19">
        <v>0</v>
      </c>
      <c r="H352" s="19">
        <v>3987000</v>
      </c>
      <c r="I352" s="19">
        <v>118200</v>
      </c>
      <c r="J352" s="19">
        <v>118200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14817400</v>
      </c>
      <c r="Q352" s="17">
        <v>0</v>
      </c>
      <c r="R352" s="29">
        <v>45973408</v>
      </c>
    </row>
    <row r="353" spans="1:18" x14ac:dyDescent="0.3">
      <c r="A353" s="10" t="s">
        <v>368</v>
      </c>
      <c r="B353" s="22">
        <v>12469400</v>
      </c>
      <c r="C353" s="22">
        <v>506000</v>
      </c>
      <c r="D353" s="22">
        <v>8000</v>
      </c>
      <c r="E353" s="19">
        <v>698283</v>
      </c>
      <c r="F353" s="22">
        <v>698283</v>
      </c>
      <c r="G353" s="22">
        <v>0</v>
      </c>
      <c r="H353" s="22">
        <v>3417500</v>
      </c>
      <c r="I353" s="22">
        <v>122500</v>
      </c>
      <c r="J353" s="22">
        <v>122500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16707683</v>
      </c>
      <c r="Q353" s="18">
        <v>0</v>
      </c>
      <c r="R353" s="29">
        <v>57554688</v>
      </c>
    </row>
    <row r="354" spans="1:18" x14ac:dyDescent="0.3">
      <c r="A354" s="8" t="s">
        <v>369</v>
      </c>
      <c r="B354" s="20">
        <v>9383500</v>
      </c>
      <c r="C354" s="20">
        <v>340000</v>
      </c>
      <c r="D354" s="20">
        <v>5000</v>
      </c>
      <c r="E354" s="19">
        <v>1592004</v>
      </c>
      <c r="F354" s="20">
        <v>1592004</v>
      </c>
      <c r="G354" s="20">
        <v>0</v>
      </c>
      <c r="H354" s="20">
        <v>3608700</v>
      </c>
      <c r="I354" s="20">
        <v>112100</v>
      </c>
      <c r="J354" s="20">
        <v>112100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14696304</v>
      </c>
      <c r="Q354" s="17">
        <v>0</v>
      </c>
      <c r="R354" s="29">
        <v>42834000</v>
      </c>
    </row>
    <row r="355" spans="1:18" x14ac:dyDescent="0.3">
      <c r="A355" s="9" t="s">
        <v>370</v>
      </c>
      <c r="B355" s="19">
        <v>6763700</v>
      </c>
      <c r="C355" s="19">
        <v>163000</v>
      </c>
      <c r="D355" s="19">
        <v>3000</v>
      </c>
      <c r="E355" s="19">
        <v>218127</v>
      </c>
      <c r="F355" s="19">
        <v>218127</v>
      </c>
      <c r="G355" s="19">
        <v>0</v>
      </c>
      <c r="H355" s="19">
        <v>2414600</v>
      </c>
      <c r="I355" s="19">
        <v>78300</v>
      </c>
      <c r="J355" s="19">
        <v>78300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9474727</v>
      </c>
      <c r="Q355" s="17">
        <v>0</v>
      </c>
      <c r="R355" s="29">
        <v>29473878</v>
      </c>
    </row>
    <row r="356" spans="1:18" x14ac:dyDescent="0.3">
      <c r="A356" s="10" t="s">
        <v>371</v>
      </c>
      <c r="B356" s="22">
        <v>5059600</v>
      </c>
      <c r="C356" s="22">
        <v>140000</v>
      </c>
      <c r="D356" s="22">
        <v>4000</v>
      </c>
      <c r="E356" s="19">
        <v>69122</v>
      </c>
      <c r="F356" s="22">
        <v>69122</v>
      </c>
      <c r="G356" s="22">
        <v>0</v>
      </c>
      <c r="H356" s="22">
        <v>2262900</v>
      </c>
      <c r="I356" s="22">
        <v>100100</v>
      </c>
      <c r="J356" s="22">
        <v>100100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7491722</v>
      </c>
      <c r="Q356" s="18">
        <v>0</v>
      </c>
      <c r="R356" s="29">
        <v>25056285</v>
      </c>
    </row>
    <row r="357" spans="1:18" x14ac:dyDescent="0.3">
      <c r="A357" s="8" t="s">
        <v>372</v>
      </c>
      <c r="B357" s="20">
        <v>4208100</v>
      </c>
      <c r="C357" s="20">
        <v>119000</v>
      </c>
      <c r="D357" s="20">
        <v>2000</v>
      </c>
      <c r="E357" s="19">
        <v>-163679</v>
      </c>
      <c r="F357" s="20">
        <v>-163679</v>
      </c>
      <c r="G357" s="20">
        <v>0</v>
      </c>
      <c r="H357" s="20">
        <v>2115600</v>
      </c>
      <c r="I357" s="20">
        <v>103400</v>
      </c>
      <c r="J357" s="20">
        <v>103400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6263421</v>
      </c>
      <c r="Q357" s="17">
        <v>0</v>
      </c>
      <c r="R357" s="29">
        <v>18593574</v>
      </c>
    </row>
    <row r="358" spans="1:18" x14ac:dyDescent="0.3">
      <c r="A358" s="9" t="s">
        <v>373</v>
      </c>
      <c r="B358" s="19">
        <v>11069000</v>
      </c>
      <c r="C358" s="19">
        <v>370000</v>
      </c>
      <c r="D358" s="19">
        <v>5000</v>
      </c>
      <c r="E358" s="19">
        <v>1276049</v>
      </c>
      <c r="F358" s="19">
        <v>1276049</v>
      </c>
      <c r="G358" s="19">
        <v>0</v>
      </c>
      <c r="H358" s="19">
        <v>3772600</v>
      </c>
      <c r="I358" s="19">
        <v>132500</v>
      </c>
      <c r="J358" s="19">
        <v>132500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16250149</v>
      </c>
      <c r="Q358" s="17">
        <v>0</v>
      </c>
      <c r="R358" s="29">
        <v>49298334</v>
      </c>
    </row>
    <row r="359" spans="1:18" x14ac:dyDescent="0.3">
      <c r="A359" s="10" t="s">
        <v>374</v>
      </c>
      <c r="B359" s="22">
        <v>4869200</v>
      </c>
      <c r="C359" s="22">
        <v>114000</v>
      </c>
      <c r="D359" s="22">
        <v>2000</v>
      </c>
      <c r="E359" s="19">
        <v>730664</v>
      </c>
      <c r="F359" s="22">
        <v>730664</v>
      </c>
      <c r="G359" s="22">
        <v>0</v>
      </c>
      <c r="H359" s="22">
        <v>2073800</v>
      </c>
      <c r="I359" s="22">
        <v>75000</v>
      </c>
      <c r="J359" s="22">
        <v>75000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7748664</v>
      </c>
      <c r="Q359" s="18">
        <v>0</v>
      </c>
      <c r="R359" s="29">
        <v>21020931</v>
      </c>
    </row>
    <row r="360" spans="1:18" x14ac:dyDescent="0.3">
      <c r="A360" s="8" t="s">
        <v>375</v>
      </c>
      <c r="B360" s="20">
        <v>7397100</v>
      </c>
      <c r="C360" s="20">
        <v>282000</v>
      </c>
      <c r="D360" s="20">
        <v>6000</v>
      </c>
      <c r="E360" s="19">
        <v>-1065033</v>
      </c>
      <c r="F360" s="20">
        <v>-1065033</v>
      </c>
      <c r="G360" s="20">
        <v>0</v>
      </c>
      <c r="H360" s="20">
        <v>2963000</v>
      </c>
      <c r="I360" s="20">
        <v>88400</v>
      </c>
      <c r="J360" s="20">
        <v>88400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9383467</v>
      </c>
      <c r="Q360" s="17">
        <v>0</v>
      </c>
      <c r="R360" s="29">
        <v>36949010</v>
      </c>
    </row>
    <row r="361" spans="1:18" x14ac:dyDescent="0.3">
      <c r="A361" s="9" t="s">
        <v>376</v>
      </c>
      <c r="B361" s="22">
        <v>27163800</v>
      </c>
      <c r="C361" s="22">
        <v>1298000</v>
      </c>
      <c r="D361" s="22">
        <v>19000</v>
      </c>
      <c r="E361" s="19">
        <v>799769</v>
      </c>
      <c r="F361" s="19">
        <v>799769</v>
      </c>
      <c r="G361" s="19">
        <v>0</v>
      </c>
      <c r="H361" s="19">
        <v>8805800</v>
      </c>
      <c r="I361" s="19">
        <v>76200</v>
      </c>
      <c r="J361" s="19">
        <v>76200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36845569</v>
      </c>
      <c r="Q361" s="17">
        <v>0</v>
      </c>
      <c r="R361" s="29">
        <v>118420755</v>
      </c>
    </row>
    <row r="362" spans="1:18" ht="12.5" thickBot="1" x14ac:dyDescent="0.35">
      <c r="A362" s="11"/>
      <c r="B362" s="27">
        <v>15081464900</v>
      </c>
      <c r="C362" s="27">
        <v>702450000</v>
      </c>
      <c r="D362" s="27">
        <v>11000000</v>
      </c>
      <c r="E362" s="24">
        <v>-101568585</v>
      </c>
      <c r="F362" s="24">
        <v>-4485641</v>
      </c>
      <c r="G362" s="24">
        <v>80812800</v>
      </c>
      <c r="H362" s="24">
        <v>225334600</v>
      </c>
      <c r="I362" s="24">
        <v>95789000</v>
      </c>
      <c r="J362" s="24">
        <v>43974000</v>
      </c>
      <c r="K362" s="24">
        <v>51715000</v>
      </c>
      <c r="L362" s="24">
        <v>100000</v>
      </c>
      <c r="M362" s="24">
        <v>20337500</v>
      </c>
      <c r="N362" s="24">
        <v>14575600</v>
      </c>
      <c r="O362" s="24">
        <v>60866500</v>
      </c>
      <c r="P362" s="24">
        <v>15574695259</v>
      </c>
      <c r="Q362" s="25">
        <f>SUM(Q6:Q361)</f>
        <v>-97082944</v>
      </c>
      <c r="R362" s="31">
        <v>45598893740</v>
      </c>
    </row>
    <row r="363" spans="1:18" ht="12.5" thickTop="1" x14ac:dyDescent="0.3"/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2022-04-07T09:39:59Z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