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3\Utbet\Til internett\Kommunene\"/>
    </mc:Choice>
  </mc:AlternateContent>
  <xr:revisionPtr revIDLastSave="0" documentId="13_ncr:1_{26E1309E-0DC4-459F-A0F5-A1C762F35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definedNames>
    <definedName name="EksterneData_1" localSheetId="0">'Ark1'!$A$4:$P$362</definedName>
    <definedName name="Tilkobling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1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<sst xmlns="http://schemas.openxmlformats.org/spreadsheetml/2006/main" count="390" uniqueCount="385">
  <si>
    <t>Kommune</t>
  </si>
  <si>
    <t>Innbyggertilskudd/utgiftsutjevning</t>
  </si>
  <si>
    <t>Egentlig inntektsutjevning</t>
  </si>
  <si>
    <t>Inntektsutjevning denne terminen</t>
  </si>
  <si>
    <t>Distriktstilskudd Sør-Norge</t>
  </si>
  <si>
    <t>Distriktstilskudd Nord-Norge</t>
  </si>
  <si>
    <t>Totalt skjønnstilskudd</t>
  </si>
  <si>
    <t>Herav ordinært skjønn</t>
  </si>
  <si>
    <t>Herav ekstra skjønn fra Statsforvalteren</t>
  </si>
  <si>
    <t>Herav ekstra skjønn fra KDD</t>
  </si>
  <si>
    <t>Regionsenter-tilskudd</t>
  </si>
  <si>
    <t>Veksttilskudd</t>
  </si>
  <si>
    <t>Storbytilskudd</t>
  </si>
  <si>
    <t>Terminutbetaling</t>
  </si>
  <si>
    <t>Gjenstående inntekts-utjevning</t>
  </si>
  <si>
    <t>Samlet beløp utbetalt hittil i år</t>
  </si>
  <si>
    <t>(post 60)</t>
  </si>
  <si>
    <t>(post 61)</t>
  </si>
  <si>
    <t>(post 62)</t>
  </si>
  <si>
    <t>(post 64)</t>
  </si>
  <si>
    <t>(post 65)</t>
  </si>
  <si>
    <t>(post 66)</t>
  </si>
  <si>
    <t>(post 67)</t>
  </si>
  <si>
    <t>2a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</si>
  <si>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</si>
  <si>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</si>
  <si>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</si>
  <si>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</si>
  <si>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</si>
  <si>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</si>
  <si>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</si>
  <si>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</si>
  <si>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</si>
  <si>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</si>
  <si>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</si>
  <si>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</si>
  <si>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</si>
  <si>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</si>
  <si>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</si>
  <si>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</si>
  <si>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</si>
  <si>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</si>
  <si>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</si>
  <si>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</si>
  <si>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</si>
  <si>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</si>
  <si>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</si>
  <si>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</si>
  <si>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</si>
  <si>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</si>
  <si>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</si>
  <si>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</si>
  <si>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</si>
  <si>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</si>
  <si>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</si>
  <si>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</si>
  <si>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</si>
  <si>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</si>
  <si>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</si>
  <si>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</si>
  <si>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</si>
  <si>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</si>
  <si>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</si>
  <si>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</si>
  <si>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</si>
  <si>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</si>
  <si>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</si>
  <si>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</si>
  <si>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</si>
  <si>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</si>
  <si>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</si>
  <si>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</si>
  <si>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</si>
  <si>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</si>
  <si>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</si>
  <si>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</si>
  <si>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</si>
  <si>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</si>
  <si>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</si>
  <si>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</si>
  <si>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</si>
  <si>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</si>
  <si>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</si>
  <si>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</si>
  <si>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</si>
  <si>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</si>
  <si>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</si>
  <si>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</si>
  <si>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</si>
  <si>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</si>
  <si>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</si>
  <si>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</si>
  <si>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</si>
  <si>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</si>
  <si>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</si>
  <si>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</si>
  <si>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</si>
  <si>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</si>
  <si>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</si>
  <si>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</si>
  <si>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</si>
  <si>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</si>
  <si>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</si>
  <si>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</si>
  <si>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</si>
  <si>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</si>
  <si>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</si>
  <si>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</si>
  <si>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</si>
  <si>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</si>
  <si>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</si>
  <si>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</si>
  <si>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</si>
  <si>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</si>
  <si>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</si>
  <si>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</si>
  <si>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</si>
  <si>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</si>
  <si>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</si>
  <si>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</si>
  <si>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</si>
  <si>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</si>
  <si>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</si>
  <si>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</si>
  <si>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</si>
  <si>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</si>
  <si>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</si>
  <si>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</si>
  <si>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</si>
  <si>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</si>
  <si>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</si>
  <si>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</si>
  <si>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</si>
  <si>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</si>
  <si>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</si>
  <si>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</si>
  <si>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</si>
  <si>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</si>
  <si>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</si>
  <si>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</si>
  <si>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</si>
  <si>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</si>
  <si>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</si>
  <si>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</si>
  <si>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</si>
  <si>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</si>
  <si>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</si>
  <si>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</si>
  <si>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</si>
  <si>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</si>
  <si>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</si>
  <si>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</si>
  <si>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</si>
  <si>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</si>
  <si>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</si>
  <si>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</si>
  <si>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</si>
  <si>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</si>
  <si>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</si>
  <si>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</si>
  <si>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</si>
  <si>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</si>
  <si>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</si>
  <si>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</si>
  <si>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</si>
  <si>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</si>
  <si>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</si>
  <si>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</si>
  <si>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</si>
  <si>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</si>
  <si>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</si>
  <si>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</si>
  <si>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</si>
  <si>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</si>
  <si>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</si>
  <si>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</si>
  <si>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</si>
  <si>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</si>
  <si>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</si>
  <si>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</si>
  <si>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</si>
  <si>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</si>
  <si>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</si>
  <si>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</si>
  <si>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</si>
  <si>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</si>
  <si>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</si>
  <si>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</si>
  <si>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</si>
  <si>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</si>
  <si>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</si>
  <si>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</si>
  <si>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</si>
  <si>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</si>
  <si>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</si>
  <si>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</si>
  <si>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</si>
  <si>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</si>
  <si>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</si>
  <si>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</si>
  <si>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</si>
  <si>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</si>
  <si>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</si>
  <si>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</si>
  <si>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</si>
  <si>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</si>
  <si>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</si>
  <si>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</si>
  <si>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</si>
  <si>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</si>
  <si>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</si>
  <si>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</si>
  <si>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</si>
  <si>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</si>
  <si>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</si>
  <si>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</si>
  <si>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</si>
  <si>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</si>
  <si>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</si>
  <si>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</si>
  <si>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</si>
  <si>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</si>
  <si>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</si>
  <si>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</si>
  <si>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</si>
  <si>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</si>
  <si>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</si>
  <si>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</si>
  <si>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</si>
  <si>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</si>
  <si>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</si>
  <si>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</si>
  <si>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</si>
  <si>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</si>
  <si>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</si>
  <si>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</si>
  <si>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</si>
  <si>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</si>
  <si>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</si>
  <si>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</si>
  <si>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</si>
  <si>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</si>
  <si>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</si>
  <si>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</si>
  <si>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</si>
  <si>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</si>
  <si>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</si>
  <si>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</si>
  <si>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</si>
  <si>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</si>
  <si>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</si>
  <si>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</si>
  <si>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</si>
  <si>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</si>
  <si>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</si>
  <si>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</si>
  <si>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</si>
  <si>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</si>
  <si>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</si>
  <si>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</si>
  <si>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</si>
  <si>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</si>
  <si>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</si>
  <si>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</si>
  <si>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</si>
  <si>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</si>
  <si>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</si>
  <si>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</si>
  <si>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</si>
  <si>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</si>
  <si>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</si>
  <si>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</si>
  <si>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</si>
  <si>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</si>
  <si>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</si>
  <si>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</si>
  <si>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</si>
  <si>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</si>
  <si>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</si>
  <si>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</si>
  <si>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</si>
  <si>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</si>
  <si>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</si>
  <si>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</si>
  <si>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</si>
  <si>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</si>
  <si>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</si>
  <si>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</si>
  <si>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</si>
  <si>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</si>
  <si>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</si>
  <si>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</si>
  <si>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</si>
  <si>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</si>
  <si>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</si>
  <si>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</si>
  <si>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</si>
  <si>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</si>
  <si>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</si>
  <si>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</si>
  <si>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</si>
  <si>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</si>
  <si>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</si>
  <si>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</si>
  <si>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</si>
  <si>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</si>
  <si>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</si>
  <si>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</si>
  <si>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</si>
  <si>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</si>
  <si>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</si>
  <si>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</si>
  <si>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</si>
  <si>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</si>
  <si>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</si>
  <si>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</si>
  <si>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</si>
  <si>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</si>
  <si>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</si>
  <si>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</si>
  <si>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</si>
  <si>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</si>
  <si>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</si>
  <si>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</si>
  <si>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</si>
  <si>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</si>
  <si>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</si>
  <si>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</si>
  <si>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</si>
  <si>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</si>
  <si>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</si>
  <si>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</si>
  <si>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</si>
  <si>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</si>
  <si>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</si>
  <si>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</si>
  <si>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</si>
  <si>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</si>
  <si>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</si>
  <si>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</si>
  <si>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</si>
  <si>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</si>
  <si>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</si>
  <si>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</si>
  <si>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</si>
  <si>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</si>
  <si>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</si>
  <si>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</si>
  <si>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</si>
  <si>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</si>
  <si>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</si>
  <si>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</si>
  <si>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</si>
  <si>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</si>
  <si>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</si>
  <si>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</si>
  <si>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</si>
  <si>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</si>
  <si>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</si>
  <si>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</si>
  <si>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</si>
  <si>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</si>
  <si>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</si>
  <si>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</si>
  <si>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</si>
  <si>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</si>
  <si>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</si>
  <si>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</si>
  <si>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</si>
  <si>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</si>
  <si>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</si>
  <si>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</si>
  <si>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</si>
  <si>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</si>
  <si>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</si>
  <si>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</si>
  <si>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</si>
  <si>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</si>
  <si>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</si>
  <si>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</si>
  <si>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juli 2023 (termin 7)</t>
  </si>
  <si>
    <t>Herav redusert trekk for konsesjonskraft - utbetaling og trekk</t>
  </si>
  <si>
    <t>1a</t>
  </si>
  <si>
    <t>1b</t>
  </si>
  <si>
    <t>Herav øvrige  endringer i innbyggertilskuddet i RNB, ekskl. konsesjonskraft (1a)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</si>
</sst>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80808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7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3" fontId="6" fillId="2" borderId="2" xfId="0" applyNumberFormat="1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4" xfId="0" applyFont="1" applyBorder="1"/>
    <xf numFmtId="3" fontId="5" fillId="0" borderId="0" xfId="0" applyNumberFormat="1" applyFont="1"/>
    <xf numFmtId="0" fontId="4" fillId="0" borderId="2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3" fontId="7" fillId="0" borderId="6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3" fontId="6" fillId="0" borderId="7" xfId="0" applyNumberFormat="1" applyFont="1" applyBorder="1"/>
    <xf numFmtId="0" fontId="1" fillId="0" borderId="0" xfId="0" applyFont="1" applyAlignment="1">
      <alignment horizontal="center" vertical="top" wrapText="1"/>
    </xf>
    <xf numFmtId="3" fontId="4" fillId="0" borderId="0" xfId="0" applyNumberFormat="1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ilkobling1" connectionId="1" xr16:uid="{00000000-0016-0000-0000-000000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4"/>
  <sheetViews>
    <sheetView tabSelected="1" workbookViewId="0">
      <pane ySplit="5" topLeftCell="A6" activePane="bottomLeft" state="frozen"/>
      <selection pane="bottomLeft" activeCell="F14" sqref="F14"/>
    </sheetView>
  </sheetViews>
  <sheetFormatPr baseColWidth="10" defaultColWidth="11.85546875" defaultRowHeight="12" x14ac:dyDescent="0.2"/>
  <cols>
    <col min="1" max="1" width="17.28515625" style="3" customWidth="1"/>
    <col min="2" max="3" width="14.42578125" style="3" customWidth="1"/>
    <col min="4" max="4" width="15" style="3" customWidth="1"/>
    <col min="5" max="5" width="14.42578125" style="3" hidden="1" customWidth="1"/>
    <col min="6" max="6" width="14.42578125" style="3" customWidth="1"/>
    <col min="7" max="7" width="12.28515625" style="3" customWidth="1"/>
    <col min="8" max="8" width="12.7109375" style="3" customWidth="1"/>
    <col min="9" max="10" width="11.85546875" style="3" customWidth="1"/>
    <col min="11" max="11" width="12.85546875" style="3" customWidth="1"/>
    <col min="12" max="15" width="11.85546875" style="3" customWidth="1"/>
    <col min="16" max="16" width="13.42578125" style="3" customWidth="1"/>
    <col min="17" max="17" width="12.5703125" style="3" bestFit="1" customWidth="1"/>
    <col min="18" max="18" width="12.85546875" style="4" customWidth="1"/>
    <col min="19" max="16384" width="11.85546875" style="3"/>
  </cols>
  <sheetData>
    <row r="1" spans="1:18" s="2" customFormat="1" ht="18.75" x14ac:dyDescent="0.25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"/>
    </row>
    <row r="3" spans="1:18" s="9" customFormat="1" ht="72" x14ac:dyDescent="0.2">
      <c r="A3" s="5" t="s">
        <v>0</v>
      </c>
      <c r="B3" s="6" t="s">
        <v>1</v>
      </c>
      <c r="C3" s="6" t="s">
        <v>381</v>
      </c>
      <c r="D3" s="6" t="s">
        <v>384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7" t="s">
        <v>14</v>
      </c>
      <c r="R3" s="8" t="s">
        <v>15</v>
      </c>
    </row>
    <row r="4" spans="1:18" s="9" customFormat="1" ht="25.5" customHeight="1" x14ac:dyDescent="0.2">
      <c r="A4" s="6"/>
      <c r="B4" s="6" t="s">
        <v>16</v>
      </c>
      <c r="C4" s="6" t="s">
        <v>16</v>
      </c>
      <c r="D4" s="6" t="s">
        <v>16</v>
      </c>
      <c r="E4" s="6"/>
      <c r="F4" s="6"/>
      <c r="G4" s="6" t="s">
        <v>17</v>
      </c>
      <c r="H4" s="6" t="s">
        <v>18</v>
      </c>
      <c r="I4" s="6" t="s">
        <v>19</v>
      </c>
      <c r="J4" s="6" t="s">
        <v>19</v>
      </c>
      <c r="K4" s="6" t="s">
        <v>19</v>
      </c>
      <c r="L4" s="6" t="s">
        <v>19</v>
      </c>
      <c r="M4" s="6" t="s">
        <v>20</v>
      </c>
      <c r="N4" s="6" t="s">
        <v>21</v>
      </c>
      <c r="O4" s="6" t="s">
        <v>22</v>
      </c>
      <c r="P4" s="6"/>
      <c r="Q4" s="7"/>
      <c r="R4" s="8"/>
    </row>
    <row r="5" spans="1:18" s="13" customFormat="1" ht="16.5" customHeight="1" x14ac:dyDescent="0.2">
      <c r="A5" s="10"/>
      <c r="B5" s="11">
        <v>1</v>
      </c>
      <c r="C5" s="11" t="s">
        <v>382</v>
      </c>
      <c r="D5" s="11" t="s">
        <v>383</v>
      </c>
      <c r="E5" s="11" t="s">
        <v>23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2">
        <v>13</v>
      </c>
      <c r="R5" s="8">
        <v>14</v>
      </c>
    </row>
    <row r="6" spans="1:18" x14ac:dyDescent="0.2">
      <c r="A6" s="14" t="s">
        <v>24</v>
      </c>
      <c r="B6" s="17">
        <v>1942713200</v>
      </c>
      <c r="C6" s="17">
        <v>0</v>
      </c>
      <c r="D6" s="17">
        <v>316734000</v>
      </c>
      <c r="E6" s="17">
        <v>-1468260448</v>
      </c>
      <c r="F6" s="17">
        <v>-1468260448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28552900</v>
      </c>
      <c r="P6" s="17">
        <v>503005652</v>
      </c>
      <c r="Q6" s="23">
        <f t="shared" ref="Q6:Q69" si="0">E6-F6</f>
        <v>0</v>
      </c>
      <c r="R6" s="15">
        <v>6154124624</v>
      </c>
    </row>
    <row r="7" spans="1:18" x14ac:dyDescent="0.2">
      <c r="A7" s="3" t="s">
        <v>25</v>
      </c>
      <c r="B7" s="22">
        <v>55101100</v>
      </c>
      <c r="C7" s="22">
        <v>2909600</v>
      </c>
      <c r="D7" s="22">
        <v>7148000</v>
      </c>
      <c r="E7" s="22">
        <v>5401234</v>
      </c>
      <c r="F7" s="22">
        <v>5401234</v>
      </c>
      <c r="G7" s="22">
        <v>0</v>
      </c>
      <c r="H7" s="22">
        <v>0</v>
      </c>
      <c r="I7" s="22">
        <v>250000</v>
      </c>
      <c r="J7" s="22">
        <v>250000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60752334</v>
      </c>
      <c r="Q7" s="24">
        <f t="shared" si="0"/>
        <v>0</v>
      </c>
      <c r="R7" s="15">
        <v>354391680</v>
      </c>
    </row>
    <row r="8" spans="1:18" x14ac:dyDescent="0.2">
      <c r="A8" s="16" t="s">
        <v>26</v>
      </c>
      <c r="B8" s="18">
        <v>449650200</v>
      </c>
      <c r="C8" s="18">
        <v>0</v>
      </c>
      <c r="D8" s="18">
        <v>65556000</v>
      </c>
      <c r="E8" s="18">
        <v>-226376029</v>
      </c>
      <c r="F8" s="18">
        <v>-226376029</v>
      </c>
      <c r="G8" s="18">
        <v>0</v>
      </c>
      <c r="H8" s="18">
        <v>0</v>
      </c>
      <c r="I8" s="18">
        <v>280000</v>
      </c>
      <c r="J8" s="18">
        <v>280000</v>
      </c>
      <c r="K8" s="18">
        <v>0</v>
      </c>
      <c r="L8" s="18">
        <v>0</v>
      </c>
      <c r="M8" s="18">
        <v>0</v>
      </c>
      <c r="N8" s="18">
        <v>0</v>
      </c>
      <c r="O8" s="18">
        <v>5903700</v>
      </c>
      <c r="P8" s="18">
        <v>229457871</v>
      </c>
      <c r="Q8" s="25">
        <f t="shared" si="0"/>
        <v>0</v>
      </c>
      <c r="R8" s="15">
        <v>2101126220</v>
      </c>
    </row>
    <row r="9" spans="1:18" x14ac:dyDescent="0.2">
      <c r="A9" s="14" t="s">
        <v>27</v>
      </c>
      <c r="B9" s="17">
        <v>121879000</v>
      </c>
      <c r="C9" s="17">
        <v>0</v>
      </c>
      <c r="D9" s="17">
        <v>18073000</v>
      </c>
      <c r="E9" s="17">
        <v>920036</v>
      </c>
      <c r="F9" s="17">
        <v>920036</v>
      </c>
      <c r="G9" s="17">
        <v>0</v>
      </c>
      <c r="H9" s="17">
        <v>0</v>
      </c>
      <c r="I9" s="17">
        <v>410000</v>
      </c>
      <c r="J9" s="17">
        <v>410000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123209036</v>
      </c>
      <c r="Q9" s="23">
        <f t="shared" si="0"/>
        <v>0</v>
      </c>
      <c r="R9" s="15">
        <v>772722324</v>
      </c>
    </row>
    <row r="10" spans="1:18" x14ac:dyDescent="0.2">
      <c r="A10" s="3" t="s">
        <v>28</v>
      </c>
      <c r="B10" s="22">
        <v>323629300</v>
      </c>
      <c r="C10" s="22">
        <v>53376600</v>
      </c>
      <c r="D10" s="22">
        <v>39233000</v>
      </c>
      <c r="E10" s="22">
        <v>-19726704</v>
      </c>
      <c r="F10" s="22">
        <v>-19726704</v>
      </c>
      <c r="G10" s="22">
        <v>0</v>
      </c>
      <c r="H10" s="22">
        <v>0</v>
      </c>
      <c r="I10" s="22">
        <v>120000</v>
      </c>
      <c r="J10" s="22">
        <v>120000</v>
      </c>
      <c r="K10" s="22">
        <v>0</v>
      </c>
      <c r="L10" s="22">
        <v>0</v>
      </c>
      <c r="M10" s="22">
        <v>940300</v>
      </c>
      <c r="N10" s="22">
        <v>0</v>
      </c>
      <c r="O10" s="22">
        <v>0</v>
      </c>
      <c r="P10" s="22">
        <v>304962896</v>
      </c>
      <c r="Q10" s="24">
        <f t="shared" si="0"/>
        <v>0</v>
      </c>
      <c r="R10" s="15">
        <v>1639707300</v>
      </c>
    </row>
    <row r="11" spans="1:18" x14ac:dyDescent="0.2">
      <c r="A11" s="16" t="s">
        <v>29</v>
      </c>
      <c r="B11" s="18">
        <v>17013200</v>
      </c>
      <c r="C11" s="18">
        <v>2172200</v>
      </c>
      <c r="D11" s="18">
        <v>1740000</v>
      </c>
      <c r="E11" s="18">
        <v>2972080</v>
      </c>
      <c r="F11" s="18">
        <v>2972080</v>
      </c>
      <c r="G11" s="18">
        <v>215200</v>
      </c>
      <c r="H11" s="18">
        <v>0</v>
      </c>
      <c r="I11" s="18">
        <v>150000</v>
      </c>
      <c r="J11" s="18">
        <v>150000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20350480</v>
      </c>
      <c r="Q11" s="25">
        <f t="shared" si="0"/>
        <v>0</v>
      </c>
      <c r="R11" s="15">
        <v>107085846</v>
      </c>
    </row>
    <row r="12" spans="1:18" x14ac:dyDescent="0.2">
      <c r="A12" s="14" t="s">
        <v>30</v>
      </c>
      <c r="B12" s="17">
        <v>16599100</v>
      </c>
      <c r="C12" s="17">
        <v>2981200</v>
      </c>
      <c r="D12" s="17">
        <v>1677000</v>
      </c>
      <c r="E12" s="17">
        <v>566317</v>
      </c>
      <c r="F12" s="17">
        <v>566317</v>
      </c>
      <c r="G12" s="17">
        <v>500600</v>
      </c>
      <c r="H12" s="17">
        <v>0</v>
      </c>
      <c r="I12" s="17">
        <v>150000</v>
      </c>
      <c r="J12" s="17">
        <v>150000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17816017</v>
      </c>
      <c r="Q12" s="23">
        <f t="shared" si="0"/>
        <v>0</v>
      </c>
      <c r="R12" s="15">
        <v>97095307</v>
      </c>
    </row>
    <row r="13" spans="1:18" x14ac:dyDescent="0.2">
      <c r="A13" s="3" t="s">
        <v>31</v>
      </c>
      <c r="B13" s="22">
        <v>11247000</v>
      </c>
      <c r="C13" s="22">
        <v>102000</v>
      </c>
      <c r="D13" s="22">
        <v>1367000</v>
      </c>
      <c r="E13" s="22">
        <v>1535724</v>
      </c>
      <c r="F13" s="22">
        <v>1535724</v>
      </c>
      <c r="G13" s="22">
        <v>312900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13095624</v>
      </c>
      <c r="Q13" s="24">
        <f t="shared" si="0"/>
        <v>0</v>
      </c>
      <c r="R13" s="15">
        <v>77973978</v>
      </c>
    </row>
    <row r="14" spans="1:18" x14ac:dyDescent="0.2">
      <c r="A14" s="16" t="s">
        <v>32</v>
      </c>
      <c r="B14" s="18">
        <v>68779000</v>
      </c>
      <c r="C14" s="18">
        <v>0</v>
      </c>
      <c r="D14" s="18">
        <v>9703000</v>
      </c>
      <c r="E14" s="18">
        <v>16944424</v>
      </c>
      <c r="F14" s="18">
        <v>16944424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85723424</v>
      </c>
      <c r="Q14" s="25">
        <f t="shared" si="0"/>
        <v>0</v>
      </c>
      <c r="R14" s="15">
        <v>503930017</v>
      </c>
    </row>
    <row r="15" spans="1:18" x14ac:dyDescent="0.2">
      <c r="A15" s="14" t="s">
        <v>33</v>
      </c>
      <c r="B15" s="17">
        <v>66630300</v>
      </c>
      <c r="C15" s="17">
        <v>0</v>
      </c>
      <c r="D15" s="17">
        <v>9630000</v>
      </c>
      <c r="E15" s="17">
        <v>2005016</v>
      </c>
      <c r="F15" s="17">
        <v>2005016</v>
      </c>
      <c r="G15" s="17">
        <v>0</v>
      </c>
      <c r="H15" s="17">
        <v>0</v>
      </c>
      <c r="I15" s="17">
        <v>240000</v>
      </c>
      <c r="J15" s="17">
        <v>240000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68875316</v>
      </c>
      <c r="Q15" s="23">
        <f t="shared" si="0"/>
        <v>0</v>
      </c>
      <c r="R15" s="15">
        <v>436584992</v>
      </c>
    </row>
    <row r="16" spans="1:18" x14ac:dyDescent="0.2">
      <c r="A16" s="3" t="s">
        <v>34</v>
      </c>
      <c r="B16" s="22">
        <v>65440100</v>
      </c>
      <c r="C16" s="22">
        <v>0</v>
      </c>
      <c r="D16" s="22">
        <v>9179000</v>
      </c>
      <c r="E16" s="22">
        <v>-10328408</v>
      </c>
      <c r="F16" s="22">
        <v>-10328408</v>
      </c>
      <c r="G16" s="22">
        <v>0</v>
      </c>
      <c r="H16" s="22">
        <v>0</v>
      </c>
      <c r="I16" s="22">
        <v>200000</v>
      </c>
      <c r="J16" s="22">
        <v>200000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55311692</v>
      </c>
      <c r="Q16" s="24">
        <f t="shared" si="0"/>
        <v>0</v>
      </c>
      <c r="R16" s="15">
        <v>405060222</v>
      </c>
    </row>
    <row r="17" spans="1:18" x14ac:dyDescent="0.2">
      <c r="A17" s="16" t="s">
        <v>35</v>
      </c>
      <c r="B17" s="18">
        <v>51385300</v>
      </c>
      <c r="C17" s="18">
        <v>7091200</v>
      </c>
      <c r="D17" s="18">
        <v>6060000</v>
      </c>
      <c r="E17" s="18">
        <v>9448332</v>
      </c>
      <c r="F17" s="18">
        <v>9448332</v>
      </c>
      <c r="G17" s="18">
        <v>0</v>
      </c>
      <c r="H17" s="18">
        <v>0</v>
      </c>
      <c r="I17" s="18">
        <v>300000</v>
      </c>
      <c r="J17" s="18">
        <v>300000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61133632</v>
      </c>
      <c r="Q17" s="25">
        <f t="shared" si="0"/>
        <v>0</v>
      </c>
      <c r="R17" s="15">
        <v>319967119</v>
      </c>
    </row>
    <row r="18" spans="1:18" x14ac:dyDescent="0.2">
      <c r="A18" s="14" t="s">
        <v>36</v>
      </c>
      <c r="B18" s="17">
        <v>90829800</v>
      </c>
      <c r="C18" s="17">
        <v>0</v>
      </c>
      <c r="D18" s="17">
        <v>12582000</v>
      </c>
      <c r="E18" s="17">
        <v>-37917070</v>
      </c>
      <c r="F18" s="17">
        <v>-37917070</v>
      </c>
      <c r="G18" s="17">
        <v>0</v>
      </c>
      <c r="H18" s="17">
        <v>0</v>
      </c>
      <c r="I18" s="17">
        <v>140000</v>
      </c>
      <c r="J18" s="17">
        <v>140000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53052730</v>
      </c>
      <c r="Q18" s="23">
        <f t="shared" si="0"/>
        <v>0</v>
      </c>
      <c r="R18" s="15">
        <v>455843384</v>
      </c>
    </row>
    <row r="19" spans="1:18" x14ac:dyDescent="0.2">
      <c r="A19" s="3" t="s">
        <v>37</v>
      </c>
      <c r="B19" s="22">
        <v>37866700</v>
      </c>
      <c r="C19" s="22">
        <v>0</v>
      </c>
      <c r="D19" s="22">
        <v>5280000</v>
      </c>
      <c r="E19" s="22">
        <v>-5805135</v>
      </c>
      <c r="F19" s="22">
        <v>-5805135</v>
      </c>
      <c r="G19" s="22">
        <v>0</v>
      </c>
      <c r="H19" s="22">
        <v>0</v>
      </c>
      <c r="I19" s="22">
        <v>400000</v>
      </c>
      <c r="J19" s="22">
        <v>400000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32461565</v>
      </c>
      <c r="Q19" s="24">
        <f t="shared" si="0"/>
        <v>0</v>
      </c>
      <c r="R19" s="15">
        <v>224146538</v>
      </c>
    </row>
    <row r="20" spans="1:18" x14ac:dyDescent="0.2">
      <c r="A20" s="16" t="s">
        <v>38</v>
      </c>
      <c r="B20" s="18">
        <v>50420500</v>
      </c>
      <c r="C20" s="18">
        <v>3170400</v>
      </c>
      <c r="D20" s="18">
        <v>6607000</v>
      </c>
      <c r="E20" s="18">
        <v>9300337</v>
      </c>
      <c r="F20" s="18">
        <v>9300337</v>
      </c>
      <c r="G20" s="18">
        <v>0</v>
      </c>
      <c r="H20" s="18">
        <v>0</v>
      </c>
      <c r="I20" s="18">
        <v>400000</v>
      </c>
      <c r="J20" s="18">
        <v>400000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60120837</v>
      </c>
      <c r="Q20" s="25">
        <f t="shared" si="0"/>
        <v>0</v>
      </c>
      <c r="R20" s="15">
        <v>325123318</v>
      </c>
    </row>
    <row r="21" spans="1:18" x14ac:dyDescent="0.2">
      <c r="A21" s="14" t="s">
        <v>39</v>
      </c>
      <c r="B21" s="17">
        <v>12079500</v>
      </c>
      <c r="C21" s="17">
        <v>0</v>
      </c>
      <c r="D21" s="17">
        <v>1306000</v>
      </c>
      <c r="E21" s="17">
        <v>1273731</v>
      </c>
      <c r="F21" s="17">
        <v>1273731</v>
      </c>
      <c r="G21" s="17">
        <v>625700</v>
      </c>
      <c r="H21" s="17">
        <v>0</v>
      </c>
      <c r="I21" s="17">
        <v>150000</v>
      </c>
      <c r="J21" s="17">
        <v>150000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14128931</v>
      </c>
      <c r="Q21" s="23">
        <f t="shared" si="0"/>
        <v>0</v>
      </c>
      <c r="R21" s="15">
        <v>74705692</v>
      </c>
    </row>
    <row r="22" spans="1:18" x14ac:dyDescent="0.2">
      <c r="A22" s="3" t="s">
        <v>40</v>
      </c>
      <c r="B22" s="22">
        <v>76553600</v>
      </c>
      <c r="C22" s="22">
        <v>58900800</v>
      </c>
      <c r="D22" s="22">
        <v>1909000</v>
      </c>
      <c r="E22" s="22">
        <v>-17560493</v>
      </c>
      <c r="F22" s="22">
        <v>-17560493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58993107</v>
      </c>
      <c r="Q22" s="24">
        <f>E22-F22</f>
        <v>0</v>
      </c>
      <c r="R22" s="15">
        <v>78383238</v>
      </c>
    </row>
    <row r="23" spans="1:18" x14ac:dyDescent="0.2">
      <c r="A23" s="16" t="s">
        <v>41</v>
      </c>
      <c r="B23" s="18">
        <v>51635100</v>
      </c>
      <c r="C23" s="18">
        <v>32507400</v>
      </c>
      <c r="D23" s="18">
        <v>2291000</v>
      </c>
      <c r="E23" s="18">
        <v>1991062</v>
      </c>
      <c r="F23" s="18">
        <v>1991062</v>
      </c>
      <c r="G23" s="18">
        <v>690700</v>
      </c>
      <c r="H23" s="18">
        <v>0</v>
      </c>
      <c r="I23" s="18">
        <v>70000</v>
      </c>
      <c r="J23" s="18">
        <v>70000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54386862</v>
      </c>
      <c r="Q23" s="25">
        <f t="shared" si="0"/>
        <v>0</v>
      </c>
      <c r="R23" s="15">
        <v>101648581</v>
      </c>
    </row>
    <row r="24" spans="1:18" x14ac:dyDescent="0.2">
      <c r="A24" s="14" t="s">
        <v>42</v>
      </c>
      <c r="B24" s="17">
        <v>3969700</v>
      </c>
      <c r="C24" s="17">
        <v>0</v>
      </c>
      <c r="D24" s="17">
        <v>336000</v>
      </c>
      <c r="E24" s="17">
        <v>-203237</v>
      </c>
      <c r="F24" s="17">
        <v>-203237</v>
      </c>
      <c r="G24" s="17">
        <v>312900</v>
      </c>
      <c r="H24" s="17">
        <v>0</v>
      </c>
      <c r="I24" s="17">
        <v>10080000</v>
      </c>
      <c r="J24" s="17">
        <v>80000</v>
      </c>
      <c r="K24" s="17">
        <v>0</v>
      </c>
      <c r="L24" s="17">
        <v>10000000</v>
      </c>
      <c r="M24" s="17">
        <v>0</v>
      </c>
      <c r="N24" s="17">
        <v>0</v>
      </c>
      <c r="O24" s="17">
        <v>0</v>
      </c>
      <c r="P24" s="17">
        <v>14159363</v>
      </c>
      <c r="Q24" s="23">
        <f t="shared" si="0"/>
        <v>0</v>
      </c>
      <c r="R24" s="15">
        <v>39397344</v>
      </c>
    </row>
    <row r="25" spans="1:18" x14ac:dyDescent="0.2">
      <c r="A25" s="3" t="s">
        <v>43</v>
      </c>
      <c r="B25" s="22">
        <v>4686600</v>
      </c>
      <c r="C25" s="22">
        <v>0</v>
      </c>
      <c r="D25" s="22">
        <v>469000</v>
      </c>
      <c r="E25" s="22">
        <v>683270</v>
      </c>
      <c r="F25" s="22">
        <v>683270</v>
      </c>
      <c r="G25" s="22">
        <v>312900</v>
      </c>
      <c r="H25" s="22">
        <v>0</v>
      </c>
      <c r="I25" s="22">
        <v>100000</v>
      </c>
      <c r="J25" s="22">
        <v>100000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5782770</v>
      </c>
      <c r="Q25" s="24">
        <f t="shared" si="0"/>
        <v>0</v>
      </c>
      <c r="R25" s="15">
        <v>36241728</v>
      </c>
    </row>
    <row r="26" spans="1:18" x14ac:dyDescent="0.2">
      <c r="A26" s="16" t="s">
        <v>44</v>
      </c>
      <c r="B26" s="18">
        <v>45443500</v>
      </c>
      <c r="C26" s="18">
        <v>0</v>
      </c>
      <c r="D26" s="18">
        <v>5553000</v>
      </c>
      <c r="E26" s="18">
        <v>4439950</v>
      </c>
      <c r="F26" s="18">
        <v>4439950</v>
      </c>
      <c r="G26" s="18">
        <v>0</v>
      </c>
      <c r="H26" s="18">
        <v>0</v>
      </c>
      <c r="I26" s="18">
        <v>140000</v>
      </c>
      <c r="J26" s="18">
        <v>140000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50023450</v>
      </c>
      <c r="Q26" s="25">
        <f t="shared" si="0"/>
        <v>0</v>
      </c>
      <c r="R26" s="15">
        <v>310572011</v>
      </c>
    </row>
    <row r="27" spans="1:18" x14ac:dyDescent="0.2">
      <c r="A27" s="3" t="s">
        <v>45</v>
      </c>
      <c r="B27" s="22">
        <v>142957900</v>
      </c>
      <c r="C27" s="22">
        <v>0</v>
      </c>
      <c r="D27" s="22">
        <v>20601000</v>
      </c>
      <c r="E27" s="22">
        <v>30139571</v>
      </c>
      <c r="F27" s="22">
        <v>30139571</v>
      </c>
      <c r="G27" s="22">
        <v>0</v>
      </c>
      <c r="H27" s="22">
        <v>0</v>
      </c>
      <c r="I27" s="22">
        <v>190000</v>
      </c>
      <c r="J27" s="22">
        <v>190000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173287471</v>
      </c>
      <c r="Q27" s="24">
        <f t="shared" si="0"/>
        <v>0</v>
      </c>
      <c r="R27" s="15">
        <v>1019308828</v>
      </c>
    </row>
    <row r="28" spans="1:18" x14ac:dyDescent="0.2">
      <c r="A28" s="3" t="s">
        <v>46</v>
      </c>
      <c r="B28" s="22">
        <v>2753600</v>
      </c>
      <c r="C28" s="22">
        <v>0</v>
      </c>
      <c r="D28" s="22">
        <v>179000</v>
      </c>
      <c r="E28" s="22">
        <v>-6997</v>
      </c>
      <c r="F28" s="22">
        <v>-6997</v>
      </c>
      <c r="G28" s="22">
        <v>625700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3372303</v>
      </c>
      <c r="Q28" s="24">
        <f t="shared" si="0"/>
        <v>0</v>
      </c>
      <c r="R28" s="15">
        <v>22425491</v>
      </c>
    </row>
    <row r="29" spans="1:18" x14ac:dyDescent="0.2">
      <c r="A29" s="16" t="s">
        <v>47</v>
      </c>
      <c r="B29" s="18">
        <v>33701300</v>
      </c>
      <c r="C29" s="18">
        <v>0</v>
      </c>
      <c r="D29" s="18">
        <v>4111000</v>
      </c>
      <c r="E29" s="18">
        <v>-2113584</v>
      </c>
      <c r="F29" s="18">
        <v>-2113584</v>
      </c>
      <c r="G29" s="18">
        <v>0</v>
      </c>
      <c r="H29" s="18">
        <v>0</v>
      </c>
      <c r="I29" s="18">
        <v>80000</v>
      </c>
      <c r="J29" s="18">
        <v>80000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31667716</v>
      </c>
      <c r="Q29" s="25">
        <f t="shared" si="0"/>
        <v>0</v>
      </c>
      <c r="R29" s="15">
        <v>201427435</v>
      </c>
    </row>
    <row r="30" spans="1:18" x14ac:dyDescent="0.2">
      <c r="A30" s="14" t="s">
        <v>48</v>
      </c>
      <c r="B30" s="17">
        <v>80870300</v>
      </c>
      <c r="C30" s="17">
        <v>0</v>
      </c>
      <c r="D30" s="17">
        <v>11658000</v>
      </c>
      <c r="E30" s="17">
        <v>16611188</v>
      </c>
      <c r="F30" s="17">
        <v>16611188</v>
      </c>
      <c r="G30" s="17">
        <v>0</v>
      </c>
      <c r="H30" s="17">
        <v>0</v>
      </c>
      <c r="I30" s="17">
        <v>430000</v>
      </c>
      <c r="J30" s="17">
        <v>430000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97911488</v>
      </c>
      <c r="Q30" s="23">
        <f t="shared" si="0"/>
        <v>0</v>
      </c>
      <c r="R30" s="15">
        <v>569604629</v>
      </c>
    </row>
    <row r="31" spans="1:18" x14ac:dyDescent="0.2">
      <c r="A31" s="3" t="s">
        <v>49</v>
      </c>
      <c r="B31" s="22">
        <v>116218500</v>
      </c>
      <c r="C31" s="22">
        <v>0</v>
      </c>
      <c r="D31" s="22">
        <v>15515000</v>
      </c>
      <c r="E31" s="22">
        <v>10223107</v>
      </c>
      <c r="F31" s="22">
        <v>10223107</v>
      </c>
      <c r="G31" s="22">
        <v>0</v>
      </c>
      <c r="H31" s="22">
        <v>0</v>
      </c>
      <c r="I31" s="22">
        <v>248000</v>
      </c>
      <c r="J31" s="22">
        <v>248000</v>
      </c>
      <c r="K31" s="22">
        <v>0</v>
      </c>
      <c r="L31" s="22">
        <v>0</v>
      </c>
      <c r="M31" s="22">
        <v>580400</v>
      </c>
      <c r="N31" s="22">
        <v>0</v>
      </c>
      <c r="O31" s="22">
        <v>0</v>
      </c>
      <c r="P31" s="22">
        <v>127270007</v>
      </c>
      <c r="Q31" s="24">
        <f t="shared" si="0"/>
        <v>0</v>
      </c>
      <c r="R31" s="15">
        <v>772547590</v>
      </c>
    </row>
    <row r="32" spans="1:18" x14ac:dyDescent="0.2">
      <c r="A32" s="16" t="s">
        <v>50</v>
      </c>
      <c r="B32" s="18">
        <v>217524900</v>
      </c>
      <c r="C32" s="18">
        <v>0</v>
      </c>
      <c r="D32" s="18">
        <v>31178000</v>
      </c>
      <c r="E32" s="18">
        <v>8199999</v>
      </c>
      <c r="F32" s="18">
        <v>8199999</v>
      </c>
      <c r="G32" s="18">
        <v>0</v>
      </c>
      <c r="H32" s="18">
        <v>0</v>
      </c>
      <c r="I32" s="18">
        <v>630000</v>
      </c>
      <c r="J32" s="18">
        <v>630000</v>
      </c>
      <c r="K32" s="18">
        <v>0</v>
      </c>
      <c r="L32" s="18">
        <v>0</v>
      </c>
      <c r="M32" s="18">
        <v>836700</v>
      </c>
      <c r="N32" s="18">
        <v>0</v>
      </c>
      <c r="O32" s="18">
        <v>0</v>
      </c>
      <c r="P32" s="18">
        <v>227191599</v>
      </c>
      <c r="Q32" s="25">
        <f t="shared" si="0"/>
        <v>0</v>
      </c>
      <c r="R32" s="15">
        <v>1377358114</v>
      </c>
    </row>
    <row r="33" spans="1:18" x14ac:dyDescent="0.2">
      <c r="A33" s="14" t="s">
        <v>51</v>
      </c>
      <c r="B33" s="17">
        <v>13813500</v>
      </c>
      <c r="C33" s="17">
        <v>0</v>
      </c>
      <c r="D33" s="17">
        <v>1595000</v>
      </c>
      <c r="E33" s="17">
        <v>3152075</v>
      </c>
      <c r="F33" s="17">
        <v>3152075</v>
      </c>
      <c r="G33" s="17">
        <v>625700</v>
      </c>
      <c r="H33" s="17">
        <v>0</v>
      </c>
      <c r="I33" s="17">
        <v>79100</v>
      </c>
      <c r="J33" s="17">
        <v>79100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17670375</v>
      </c>
      <c r="Q33" s="23">
        <f t="shared" si="0"/>
        <v>0</v>
      </c>
      <c r="R33" s="15">
        <v>101738671</v>
      </c>
    </row>
    <row r="34" spans="1:18" x14ac:dyDescent="0.2">
      <c r="A34" s="3" t="s">
        <v>52</v>
      </c>
      <c r="B34" s="22">
        <v>10844100</v>
      </c>
      <c r="C34" s="22">
        <v>0</v>
      </c>
      <c r="D34" s="22">
        <v>1262000</v>
      </c>
      <c r="E34" s="22">
        <v>191807</v>
      </c>
      <c r="F34" s="22">
        <v>191807</v>
      </c>
      <c r="G34" s="22">
        <v>500600</v>
      </c>
      <c r="H34" s="22">
        <v>0</v>
      </c>
      <c r="I34" s="22">
        <v>83000</v>
      </c>
      <c r="J34" s="22">
        <v>83000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11619507</v>
      </c>
      <c r="Q34" s="24">
        <f t="shared" si="0"/>
        <v>0</v>
      </c>
      <c r="R34" s="15">
        <v>78650310</v>
      </c>
    </row>
    <row r="35" spans="1:18" x14ac:dyDescent="0.2">
      <c r="A35" s="16" t="s">
        <v>53</v>
      </c>
      <c r="B35" s="18">
        <v>30360400</v>
      </c>
      <c r="C35" s="18">
        <v>0</v>
      </c>
      <c r="D35" s="18">
        <v>4167000</v>
      </c>
      <c r="E35" s="18">
        <v>1184025</v>
      </c>
      <c r="F35" s="18">
        <v>1184025</v>
      </c>
      <c r="G35" s="18">
        <v>0</v>
      </c>
      <c r="H35" s="18">
        <v>0</v>
      </c>
      <c r="I35" s="18">
        <v>123500</v>
      </c>
      <c r="J35" s="18">
        <v>123500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31667925</v>
      </c>
      <c r="Q35" s="25">
        <f t="shared" si="0"/>
        <v>0</v>
      </c>
      <c r="R35" s="15">
        <v>192438415</v>
      </c>
    </row>
    <row r="36" spans="1:18" x14ac:dyDescent="0.2">
      <c r="A36" s="14" t="s">
        <v>54</v>
      </c>
      <c r="B36" s="17">
        <v>30517600</v>
      </c>
      <c r="C36" s="17">
        <v>0</v>
      </c>
      <c r="D36" s="17">
        <v>4137000</v>
      </c>
      <c r="E36" s="17">
        <v>3303900</v>
      </c>
      <c r="F36" s="17">
        <v>3303900</v>
      </c>
      <c r="G36" s="17">
        <v>0</v>
      </c>
      <c r="H36" s="17">
        <v>0</v>
      </c>
      <c r="I36" s="17">
        <v>220800</v>
      </c>
      <c r="J36" s="17">
        <v>220800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34042300</v>
      </c>
      <c r="Q36" s="23">
        <f t="shared" si="0"/>
        <v>0</v>
      </c>
      <c r="R36" s="15">
        <v>204532663</v>
      </c>
    </row>
    <row r="37" spans="1:18" x14ac:dyDescent="0.2">
      <c r="A37" s="3" t="s">
        <v>55</v>
      </c>
      <c r="B37" s="22">
        <v>20338000</v>
      </c>
      <c r="C37" s="22">
        <v>0</v>
      </c>
      <c r="D37" s="22">
        <v>2708000</v>
      </c>
      <c r="E37" s="22">
        <v>7651412</v>
      </c>
      <c r="F37" s="22">
        <v>7651412</v>
      </c>
      <c r="G37" s="22">
        <v>0</v>
      </c>
      <c r="H37" s="22">
        <v>0</v>
      </c>
      <c r="I37" s="22">
        <v>128400</v>
      </c>
      <c r="J37" s="22">
        <v>128400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28117812</v>
      </c>
      <c r="Q37" s="24">
        <f t="shared" si="0"/>
        <v>0</v>
      </c>
      <c r="R37" s="15">
        <v>158090893</v>
      </c>
    </row>
    <row r="38" spans="1:18" x14ac:dyDescent="0.2">
      <c r="A38" s="16" t="s">
        <v>56</v>
      </c>
      <c r="B38" s="18">
        <v>40552800</v>
      </c>
      <c r="C38" s="18">
        <v>0</v>
      </c>
      <c r="D38" s="18">
        <v>5506000</v>
      </c>
      <c r="E38" s="18">
        <v>11654539</v>
      </c>
      <c r="F38" s="18">
        <v>11654539</v>
      </c>
      <c r="G38" s="18">
        <v>0</v>
      </c>
      <c r="H38" s="18">
        <v>0</v>
      </c>
      <c r="I38" s="18">
        <v>142000</v>
      </c>
      <c r="J38" s="18">
        <v>142000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52349339</v>
      </c>
      <c r="Q38" s="25">
        <f t="shared" si="0"/>
        <v>0</v>
      </c>
      <c r="R38" s="15">
        <v>295575510</v>
      </c>
    </row>
    <row r="39" spans="1:18" x14ac:dyDescent="0.2">
      <c r="A39" s="14" t="s">
        <v>57</v>
      </c>
      <c r="B39" s="17">
        <v>17441200</v>
      </c>
      <c r="C39" s="17">
        <v>0</v>
      </c>
      <c r="D39" s="17">
        <v>2205000</v>
      </c>
      <c r="E39" s="17">
        <v>4809657</v>
      </c>
      <c r="F39" s="17">
        <v>4809657</v>
      </c>
      <c r="G39" s="17">
        <v>273400</v>
      </c>
      <c r="H39" s="17">
        <v>0</v>
      </c>
      <c r="I39" s="17">
        <v>80000</v>
      </c>
      <c r="J39" s="17">
        <v>80000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22604257</v>
      </c>
      <c r="Q39" s="23">
        <f t="shared" si="0"/>
        <v>0</v>
      </c>
      <c r="R39" s="15">
        <v>125552581</v>
      </c>
    </row>
    <row r="40" spans="1:18" x14ac:dyDescent="0.2">
      <c r="A40" s="3" t="s">
        <v>58</v>
      </c>
      <c r="B40" s="22">
        <v>25210200</v>
      </c>
      <c r="C40" s="22">
        <v>0</v>
      </c>
      <c r="D40" s="22">
        <v>3729000</v>
      </c>
      <c r="E40" s="22">
        <v>10282862</v>
      </c>
      <c r="F40" s="22">
        <v>10282862</v>
      </c>
      <c r="G40" s="22">
        <v>213100</v>
      </c>
      <c r="H40" s="22">
        <v>0</v>
      </c>
      <c r="I40" s="22">
        <v>40000</v>
      </c>
      <c r="J40" s="22">
        <v>40000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35746162</v>
      </c>
      <c r="Q40" s="24">
        <f t="shared" si="0"/>
        <v>0</v>
      </c>
      <c r="R40" s="15">
        <v>205406277</v>
      </c>
    </row>
    <row r="41" spans="1:18" x14ac:dyDescent="0.2">
      <c r="A41" s="16" t="s">
        <v>59</v>
      </c>
      <c r="B41" s="18">
        <v>35959400</v>
      </c>
      <c r="C41" s="18">
        <v>0</v>
      </c>
      <c r="D41" s="18">
        <v>4798000</v>
      </c>
      <c r="E41" s="18">
        <v>11356705</v>
      </c>
      <c r="F41" s="18">
        <v>11356705</v>
      </c>
      <c r="G41" s="18">
        <v>0</v>
      </c>
      <c r="H41" s="18">
        <v>0</v>
      </c>
      <c r="I41" s="18">
        <v>120000</v>
      </c>
      <c r="J41" s="18">
        <v>120000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47436105</v>
      </c>
      <c r="Q41" s="25">
        <f t="shared" si="0"/>
        <v>0</v>
      </c>
      <c r="R41" s="15">
        <v>265609254</v>
      </c>
    </row>
    <row r="42" spans="1:18" x14ac:dyDescent="0.2">
      <c r="A42" s="14" t="s">
        <v>60</v>
      </c>
      <c r="B42" s="17">
        <v>31242200</v>
      </c>
      <c r="C42" s="17">
        <v>0</v>
      </c>
      <c r="D42" s="17">
        <v>4157000</v>
      </c>
      <c r="E42" s="17">
        <v>4203646</v>
      </c>
      <c r="F42" s="17">
        <v>4203646</v>
      </c>
      <c r="G42" s="17">
        <v>0</v>
      </c>
      <c r="H42" s="17">
        <v>0</v>
      </c>
      <c r="I42" s="17">
        <v>80000</v>
      </c>
      <c r="J42" s="17">
        <v>80000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35525846</v>
      </c>
      <c r="Q42" s="23">
        <f t="shared" si="0"/>
        <v>0</v>
      </c>
      <c r="R42" s="15">
        <v>204398988</v>
      </c>
    </row>
    <row r="43" spans="1:18" x14ac:dyDescent="0.2">
      <c r="A43" s="3" t="s">
        <v>61</v>
      </c>
      <c r="B43" s="22">
        <v>25237900</v>
      </c>
      <c r="C43" s="22">
        <v>0</v>
      </c>
      <c r="D43" s="22">
        <v>3425000</v>
      </c>
      <c r="E43" s="22">
        <v>8054497</v>
      </c>
      <c r="F43" s="22">
        <v>8054497</v>
      </c>
      <c r="G43" s="22">
        <v>591900</v>
      </c>
      <c r="H43" s="22">
        <v>0</v>
      </c>
      <c r="I43" s="22">
        <v>190000</v>
      </c>
      <c r="J43" s="22">
        <v>190000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34074297</v>
      </c>
      <c r="Q43" s="24">
        <f t="shared" si="0"/>
        <v>0</v>
      </c>
      <c r="R43" s="15">
        <v>176438335</v>
      </c>
    </row>
    <row r="44" spans="1:18" x14ac:dyDescent="0.2">
      <c r="A44" s="16" t="s">
        <v>62</v>
      </c>
      <c r="B44" s="18">
        <v>28270100</v>
      </c>
      <c r="C44" s="18">
        <v>0</v>
      </c>
      <c r="D44" s="18">
        <v>3574000</v>
      </c>
      <c r="E44" s="18">
        <v>5304244</v>
      </c>
      <c r="F44" s="18">
        <v>5304244</v>
      </c>
      <c r="G44" s="18">
        <v>598000</v>
      </c>
      <c r="H44" s="18">
        <v>0</v>
      </c>
      <c r="I44" s="18">
        <v>103000</v>
      </c>
      <c r="J44" s="18">
        <v>103000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34275344</v>
      </c>
      <c r="Q44" s="25">
        <f t="shared" si="0"/>
        <v>0</v>
      </c>
      <c r="R44" s="15">
        <v>198666224</v>
      </c>
    </row>
    <row r="45" spans="1:18" x14ac:dyDescent="0.2">
      <c r="A45" s="14" t="s">
        <v>63</v>
      </c>
      <c r="B45" s="17">
        <v>15045200</v>
      </c>
      <c r="C45" s="17">
        <v>0</v>
      </c>
      <c r="D45" s="17">
        <v>1825000</v>
      </c>
      <c r="E45" s="17">
        <v>4273300</v>
      </c>
      <c r="F45" s="17">
        <v>4273300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19318500</v>
      </c>
      <c r="Q45" s="23">
        <f t="shared" si="0"/>
        <v>0</v>
      </c>
      <c r="R45" s="15">
        <v>107061316</v>
      </c>
    </row>
    <row r="46" spans="1:18" x14ac:dyDescent="0.2">
      <c r="A46" s="3" t="s">
        <v>64</v>
      </c>
      <c r="B46" s="22">
        <v>20851000</v>
      </c>
      <c r="C46" s="22">
        <v>0</v>
      </c>
      <c r="D46" s="22">
        <v>2818000</v>
      </c>
      <c r="E46" s="22">
        <v>3663873</v>
      </c>
      <c r="F46" s="22">
        <v>3663873</v>
      </c>
      <c r="G46" s="22">
        <v>0</v>
      </c>
      <c r="H46" s="22">
        <v>0</v>
      </c>
      <c r="I46" s="22">
        <v>70000</v>
      </c>
      <c r="J46" s="22">
        <v>70000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24584873</v>
      </c>
      <c r="Q46" s="24">
        <f t="shared" si="0"/>
        <v>0</v>
      </c>
      <c r="R46" s="15">
        <v>148179340</v>
      </c>
    </row>
    <row r="47" spans="1:18" x14ac:dyDescent="0.2">
      <c r="A47" s="16" t="s">
        <v>65</v>
      </c>
      <c r="B47" s="18">
        <v>11246800</v>
      </c>
      <c r="C47" s="18">
        <v>0</v>
      </c>
      <c r="D47" s="18">
        <v>1418000</v>
      </c>
      <c r="E47" s="18">
        <v>5292198</v>
      </c>
      <c r="F47" s="18">
        <v>5292198</v>
      </c>
      <c r="G47" s="18">
        <v>438100</v>
      </c>
      <c r="H47" s="18">
        <v>0</v>
      </c>
      <c r="I47" s="18">
        <v>70000</v>
      </c>
      <c r="J47" s="18">
        <v>70000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17047098</v>
      </c>
      <c r="Q47" s="25">
        <f t="shared" si="0"/>
        <v>0</v>
      </c>
      <c r="R47" s="15">
        <v>92308894</v>
      </c>
    </row>
    <row r="48" spans="1:18" x14ac:dyDescent="0.2">
      <c r="A48" s="14" t="s">
        <v>66</v>
      </c>
      <c r="B48" s="17">
        <v>13861100</v>
      </c>
      <c r="C48" s="28">
        <v>0</v>
      </c>
      <c r="D48" s="28">
        <v>1619000</v>
      </c>
      <c r="E48" s="17">
        <v>5090336</v>
      </c>
      <c r="F48" s="17">
        <v>5090336</v>
      </c>
      <c r="G48" s="17">
        <v>625700</v>
      </c>
      <c r="H48" s="17">
        <v>0</v>
      </c>
      <c r="I48" s="17">
        <v>30000</v>
      </c>
      <c r="J48" s="17">
        <v>30000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19607136</v>
      </c>
      <c r="Q48" s="23">
        <f t="shared" si="0"/>
        <v>0</v>
      </c>
      <c r="R48" s="15">
        <v>110881081</v>
      </c>
    </row>
    <row r="49" spans="1:18" x14ac:dyDescent="0.2">
      <c r="A49" s="3" t="s">
        <v>67</v>
      </c>
      <c r="B49" s="22">
        <v>28184200</v>
      </c>
      <c r="C49" s="22">
        <v>0</v>
      </c>
      <c r="D49" s="22">
        <v>3514000</v>
      </c>
      <c r="E49" s="22">
        <v>1885232</v>
      </c>
      <c r="F49" s="22">
        <v>1885232</v>
      </c>
      <c r="G49" s="22">
        <v>986100</v>
      </c>
      <c r="H49" s="22">
        <v>0</v>
      </c>
      <c r="I49" s="22">
        <v>33000</v>
      </c>
      <c r="J49" s="22">
        <v>33000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31088532</v>
      </c>
      <c r="Q49" s="24">
        <f t="shared" si="0"/>
        <v>0</v>
      </c>
      <c r="R49" s="15">
        <v>187736173</v>
      </c>
    </row>
    <row r="50" spans="1:18" x14ac:dyDescent="0.2">
      <c r="A50" s="16" t="s">
        <v>68</v>
      </c>
      <c r="B50" s="18">
        <v>22717000</v>
      </c>
      <c r="C50" s="18">
        <v>0</v>
      </c>
      <c r="D50" s="18">
        <v>2948000</v>
      </c>
      <c r="E50" s="18">
        <v>9953394</v>
      </c>
      <c r="F50" s="18">
        <v>9953394</v>
      </c>
      <c r="G50" s="18">
        <v>853200</v>
      </c>
      <c r="H50" s="18">
        <v>0</v>
      </c>
      <c r="I50" s="18">
        <v>93000</v>
      </c>
      <c r="J50" s="18">
        <v>93000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33616594</v>
      </c>
      <c r="Q50" s="25">
        <f t="shared" si="0"/>
        <v>0</v>
      </c>
      <c r="R50" s="15">
        <v>168731434</v>
      </c>
    </row>
    <row r="51" spans="1:18" x14ac:dyDescent="0.2">
      <c r="A51" s="14" t="s">
        <v>69</v>
      </c>
      <c r="B51" s="17">
        <v>10337800</v>
      </c>
      <c r="C51" s="28">
        <v>0</v>
      </c>
      <c r="D51" s="28">
        <v>1165000</v>
      </c>
      <c r="E51" s="17">
        <v>2911786</v>
      </c>
      <c r="F51" s="17">
        <v>2911786</v>
      </c>
      <c r="G51" s="17">
        <v>625700</v>
      </c>
      <c r="H51" s="17">
        <v>0</v>
      </c>
      <c r="I51" s="17">
        <v>120000</v>
      </c>
      <c r="J51" s="17">
        <v>120000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13995286</v>
      </c>
      <c r="Q51" s="23">
        <f t="shared" si="0"/>
        <v>0</v>
      </c>
      <c r="R51" s="15">
        <v>80583341</v>
      </c>
    </row>
    <row r="52" spans="1:18" x14ac:dyDescent="0.2">
      <c r="A52" s="3" t="s">
        <v>70</v>
      </c>
      <c r="B52" s="22">
        <v>17833400</v>
      </c>
      <c r="C52" s="22">
        <v>0</v>
      </c>
      <c r="D52" s="22">
        <v>1785000</v>
      </c>
      <c r="E52" s="22">
        <v>2456384</v>
      </c>
      <c r="F52" s="22">
        <v>2456384</v>
      </c>
      <c r="G52" s="22">
        <v>550700</v>
      </c>
      <c r="H52" s="22">
        <v>0</v>
      </c>
      <c r="I52" s="22">
        <v>60000</v>
      </c>
      <c r="J52" s="22">
        <v>60000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20900484</v>
      </c>
      <c r="Q52" s="24">
        <f t="shared" si="0"/>
        <v>0</v>
      </c>
      <c r="R52" s="15">
        <v>128976668</v>
      </c>
    </row>
    <row r="53" spans="1:18" x14ac:dyDescent="0.2">
      <c r="A53" s="16" t="s">
        <v>71</v>
      </c>
      <c r="B53" s="18">
        <v>41141100</v>
      </c>
      <c r="C53" s="18">
        <v>0</v>
      </c>
      <c r="D53" s="18">
        <v>5432000</v>
      </c>
      <c r="E53" s="18">
        <v>14374189</v>
      </c>
      <c r="F53" s="18">
        <v>14374189</v>
      </c>
      <c r="G53" s="18">
        <v>0</v>
      </c>
      <c r="H53" s="18">
        <v>0</v>
      </c>
      <c r="I53" s="18">
        <v>141600</v>
      </c>
      <c r="J53" s="18">
        <v>141600</v>
      </c>
      <c r="K53" s="18">
        <v>0</v>
      </c>
      <c r="L53" s="18">
        <v>0</v>
      </c>
      <c r="M53" s="18">
        <v>425700</v>
      </c>
      <c r="N53" s="18">
        <v>0</v>
      </c>
      <c r="O53" s="18">
        <v>0</v>
      </c>
      <c r="P53" s="18">
        <v>56082589</v>
      </c>
      <c r="Q53" s="25">
        <f t="shared" si="0"/>
        <v>0</v>
      </c>
      <c r="R53" s="15">
        <v>326033282</v>
      </c>
    </row>
    <row r="54" spans="1:18" x14ac:dyDescent="0.2">
      <c r="A54" s="14" t="s">
        <v>72</v>
      </c>
      <c r="B54" s="17">
        <v>14375900</v>
      </c>
      <c r="C54" s="28">
        <v>0</v>
      </c>
      <c r="D54" s="28">
        <v>1340000</v>
      </c>
      <c r="E54" s="17">
        <v>2699158</v>
      </c>
      <c r="F54" s="17">
        <v>2699158</v>
      </c>
      <c r="G54" s="17">
        <v>625700</v>
      </c>
      <c r="H54" s="17">
        <v>0</v>
      </c>
      <c r="I54" s="17">
        <v>158000</v>
      </c>
      <c r="J54" s="17">
        <v>158000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17858758</v>
      </c>
      <c r="Q54" s="23">
        <f t="shared" si="0"/>
        <v>0</v>
      </c>
      <c r="R54" s="15">
        <v>105412964</v>
      </c>
    </row>
    <row r="55" spans="1:18" x14ac:dyDescent="0.2">
      <c r="A55" s="3" t="s">
        <v>73</v>
      </c>
      <c r="B55" s="22">
        <v>51704100</v>
      </c>
      <c r="C55" s="22">
        <v>0</v>
      </c>
      <c r="D55" s="22">
        <v>6639000</v>
      </c>
      <c r="E55" s="22">
        <v>19141786</v>
      </c>
      <c r="F55" s="22">
        <v>19141786</v>
      </c>
      <c r="G55" s="22">
        <v>0</v>
      </c>
      <c r="H55" s="22">
        <v>0</v>
      </c>
      <c r="I55" s="22">
        <v>130000</v>
      </c>
      <c r="J55" s="22">
        <v>130000</v>
      </c>
      <c r="K55" s="22">
        <v>0</v>
      </c>
      <c r="L55" s="22">
        <v>0</v>
      </c>
      <c r="M55" s="22">
        <v>443800</v>
      </c>
      <c r="N55" s="22">
        <v>0</v>
      </c>
      <c r="O55" s="22">
        <v>0</v>
      </c>
      <c r="P55" s="22">
        <v>71419686</v>
      </c>
      <c r="Q55" s="24">
        <f t="shared" si="0"/>
        <v>0</v>
      </c>
      <c r="R55" s="15">
        <v>391610942</v>
      </c>
    </row>
    <row r="56" spans="1:18" x14ac:dyDescent="0.2">
      <c r="A56" s="16" t="s">
        <v>74</v>
      </c>
      <c r="B56" s="18">
        <v>162213100</v>
      </c>
      <c r="C56" s="18">
        <v>0</v>
      </c>
      <c r="D56" s="18">
        <v>24275000</v>
      </c>
      <c r="E56" s="18">
        <v>15351195</v>
      </c>
      <c r="F56" s="18">
        <v>15351195</v>
      </c>
      <c r="G56" s="18">
        <v>0</v>
      </c>
      <c r="H56" s="18">
        <v>10191000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187755295</v>
      </c>
      <c r="Q56" s="25">
        <f t="shared" si="0"/>
        <v>0</v>
      </c>
      <c r="R56" s="15">
        <v>1102825832</v>
      </c>
    </row>
    <row r="57" spans="1:18" x14ac:dyDescent="0.2">
      <c r="A57" s="14" t="s">
        <v>75</v>
      </c>
      <c r="B57" s="17">
        <v>80275900</v>
      </c>
      <c r="C57" s="28">
        <v>0</v>
      </c>
      <c r="D57" s="28">
        <v>10564000</v>
      </c>
      <c r="E57" s="17">
        <v>19463516</v>
      </c>
      <c r="F57" s="17">
        <v>19463516</v>
      </c>
      <c r="G57" s="17">
        <v>0</v>
      </c>
      <c r="H57" s="17">
        <v>4155300</v>
      </c>
      <c r="I57" s="17">
        <v>0</v>
      </c>
      <c r="J57" s="17">
        <v>0</v>
      </c>
      <c r="K57" s="17">
        <v>0</v>
      </c>
      <c r="L57" s="17">
        <v>0</v>
      </c>
      <c r="M57" s="17">
        <v>504000</v>
      </c>
      <c r="N57" s="17">
        <v>0</v>
      </c>
      <c r="O57" s="17">
        <v>0</v>
      </c>
      <c r="P57" s="17">
        <v>104398716</v>
      </c>
      <c r="Q57" s="23">
        <f t="shared" si="0"/>
        <v>0</v>
      </c>
      <c r="R57" s="15">
        <v>591723308</v>
      </c>
    </row>
    <row r="58" spans="1:18" x14ac:dyDescent="0.2">
      <c r="A58" s="3" t="s">
        <v>76</v>
      </c>
      <c r="B58" s="22">
        <v>8007900</v>
      </c>
      <c r="C58" s="22">
        <v>0</v>
      </c>
      <c r="D58" s="22">
        <v>818000</v>
      </c>
      <c r="E58" s="22">
        <v>1604646</v>
      </c>
      <c r="F58" s="22">
        <v>1604646</v>
      </c>
      <c r="G58" s="22">
        <v>0</v>
      </c>
      <c r="H58" s="22">
        <v>897100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10509646</v>
      </c>
      <c r="Q58" s="24">
        <f t="shared" si="0"/>
        <v>0</v>
      </c>
      <c r="R58" s="15">
        <v>55227160</v>
      </c>
    </row>
    <row r="59" spans="1:18" x14ac:dyDescent="0.2">
      <c r="A59" s="16" t="s">
        <v>77</v>
      </c>
      <c r="B59" s="18">
        <v>9600800</v>
      </c>
      <c r="C59" s="18">
        <v>0</v>
      </c>
      <c r="D59" s="18">
        <v>1085000</v>
      </c>
      <c r="E59" s="18">
        <v>2910001</v>
      </c>
      <c r="F59" s="18">
        <v>2910001</v>
      </c>
      <c r="G59" s="18">
        <v>0</v>
      </c>
      <c r="H59" s="18">
        <v>1008000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13518801</v>
      </c>
      <c r="Q59" s="25">
        <f t="shared" si="0"/>
        <v>0</v>
      </c>
      <c r="R59" s="15">
        <v>75562301</v>
      </c>
    </row>
    <row r="60" spans="1:18" x14ac:dyDescent="0.2">
      <c r="A60" s="14" t="s">
        <v>78</v>
      </c>
      <c r="B60" s="17">
        <v>30158400</v>
      </c>
      <c r="C60" s="28">
        <v>0</v>
      </c>
      <c r="D60" s="28">
        <v>3800000</v>
      </c>
      <c r="E60" s="17">
        <v>4357035</v>
      </c>
      <c r="F60" s="17">
        <v>4357035</v>
      </c>
      <c r="G60" s="17">
        <v>0</v>
      </c>
      <c r="H60" s="17">
        <v>1501000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36016435</v>
      </c>
      <c r="Q60" s="23">
        <f t="shared" si="0"/>
        <v>0</v>
      </c>
      <c r="R60" s="15">
        <v>186741149</v>
      </c>
    </row>
    <row r="61" spans="1:18" x14ac:dyDescent="0.2">
      <c r="A61" s="3" t="s">
        <v>79</v>
      </c>
      <c r="B61" s="22">
        <v>6501700</v>
      </c>
      <c r="C61" s="22">
        <v>0</v>
      </c>
      <c r="D61" s="22">
        <v>668000</v>
      </c>
      <c r="E61" s="22">
        <v>2183293</v>
      </c>
      <c r="F61" s="22">
        <v>2183293</v>
      </c>
      <c r="G61" s="22">
        <v>0</v>
      </c>
      <c r="H61" s="22">
        <v>852500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9537493</v>
      </c>
      <c r="Q61" s="24">
        <f t="shared" si="0"/>
        <v>0</v>
      </c>
      <c r="R61" s="15">
        <v>48951891</v>
      </c>
    </row>
    <row r="62" spans="1:18" x14ac:dyDescent="0.2">
      <c r="A62" s="16" t="s">
        <v>80</v>
      </c>
      <c r="B62" s="18">
        <v>3863400</v>
      </c>
      <c r="C62" s="18">
        <v>0</v>
      </c>
      <c r="D62" s="18">
        <v>325000</v>
      </c>
      <c r="E62" s="18">
        <v>313523</v>
      </c>
      <c r="F62" s="18">
        <v>313523</v>
      </c>
      <c r="G62" s="18">
        <v>0</v>
      </c>
      <c r="H62" s="18">
        <v>714900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4891823</v>
      </c>
      <c r="Q62" s="25">
        <f t="shared" si="0"/>
        <v>0</v>
      </c>
      <c r="R62" s="15">
        <v>30753098</v>
      </c>
    </row>
    <row r="63" spans="1:18" x14ac:dyDescent="0.2">
      <c r="A63" s="14" t="s">
        <v>81</v>
      </c>
      <c r="B63" s="17">
        <v>9004500</v>
      </c>
      <c r="C63" s="28">
        <v>0</v>
      </c>
      <c r="D63" s="28">
        <v>1013000</v>
      </c>
      <c r="E63" s="17">
        <v>1192937</v>
      </c>
      <c r="F63" s="17">
        <v>1192937</v>
      </c>
      <c r="G63" s="17">
        <v>0</v>
      </c>
      <c r="H63" s="17">
        <v>977900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11175337</v>
      </c>
      <c r="Q63" s="23">
        <f t="shared" si="0"/>
        <v>0</v>
      </c>
      <c r="R63" s="15">
        <v>70645200</v>
      </c>
    </row>
    <row r="64" spans="1:18" x14ac:dyDescent="0.2">
      <c r="A64" s="3" t="s">
        <v>82</v>
      </c>
      <c r="B64" s="22">
        <v>27256800</v>
      </c>
      <c r="C64" s="22">
        <v>0</v>
      </c>
      <c r="D64" s="22">
        <v>3696000</v>
      </c>
      <c r="E64" s="22">
        <v>8077334</v>
      </c>
      <c r="F64" s="22">
        <v>8077334</v>
      </c>
      <c r="G64" s="22">
        <v>0</v>
      </c>
      <c r="H64" s="22">
        <v>1415300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36749434</v>
      </c>
      <c r="Q64" s="24">
        <f t="shared" si="0"/>
        <v>0</v>
      </c>
      <c r="R64" s="15">
        <v>210770500</v>
      </c>
    </row>
    <row r="65" spans="1:18" x14ac:dyDescent="0.2">
      <c r="A65" s="16" t="s">
        <v>83</v>
      </c>
      <c r="B65" s="18">
        <v>11793400</v>
      </c>
      <c r="C65" s="18">
        <v>0</v>
      </c>
      <c r="D65" s="18">
        <v>1344000</v>
      </c>
      <c r="E65" s="18">
        <v>4607926</v>
      </c>
      <c r="F65" s="18">
        <v>4607926</v>
      </c>
      <c r="G65" s="18">
        <v>0</v>
      </c>
      <c r="H65" s="18">
        <v>1061300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17462626</v>
      </c>
      <c r="Q65" s="25">
        <f t="shared" si="0"/>
        <v>0</v>
      </c>
      <c r="R65" s="15">
        <v>100228012</v>
      </c>
    </row>
    <row r="66" spans="1:18" x14ac:dyDescent="0.2">
      <c r="A66" s="14" t="s">
        <v>84</v>
      </c>
      <c r="B66" s="17">
        <v>48550200</v>
      </c>
      <c r="C66" s="28">
        <v>0</v>
      </c>
      <c r="D66" s="28">
        <v>6609000</v>
      </c>
      <c r="E66" s="17">
        <v>15993097</v>
      </c>
      <c r="F66" s="17">
        <v>15993097</v>
      </c>
      <c r="G66" s="17">
        <v>0</v>
      </c>
      <c r="H66" s="17">
        <v>2554000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67097297</v>
      </c>
      <c r="Q66" s="23">
        <f t="shared" si="0"/>
        <v>0</v>
      </c>
      <c r="R66" s="15">
        <v>370735378</v>
      </c>
    </row>
    <row r="67" spans="1:18" x14ac:dyDescent="0.2">
      <c r="A67" s="3" t="s">
        <v>85</v>
      </c>
      <c r="B67" s="22">
        <v>7930400</v>
      </c>
      <c r="C67" s="22">
        <v>0</v>
      </c>
      <c r="D67" s="22">
        <v>856000</v>
      </c>
      <c r="E67" s="22">
        <v>3413040</v>
      </c>
      <c r="F67" s="22">
        <v>3413040</v>
      </c>
      <c r="G67" s="22">
        <v>0</v>
      </c>
      <c r="H67" s="22">
        <v>907700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12251140</v>
      </c>
      <c r="Q67" s="24">
        <f t="shared" si="0"/>
        <v>0</v>
      </c>
      <c r="R67" s="15">
        <v>66964143</v>
      </c>
    </row>
    <row r="68" spans="1:18" x14ac:dyDescent="0.2">
      <c r="A68" s="16" t="s">
        <v>86</v>
      </c>
      <c r="B68" s="18">
        <v>7702400</v>
      </c>
      <c r="C68" s="18">
        <v>0</v>
      </c>
      <c r="D68" s="18">
        <v>785000</v>
      </c>
      <c r="E68" s="18">
        <v>3587674</v>
      </c>
      <c r="F68" s="18">
        <v>3587674</v>
      </c>
      <c r="G68" s="18">
        <v>0</v>
      </c>
      <c r="H68" s="18">
        <v>871400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12161474</v>
      </c>
      <c r="Q68" s="25">
        <f t="shared" si="0"/>
        <v>0</v>
      </c>
      <c r="R68" s="15">
        <v>68596524</v>
      </c>
    </row>
    <row r="69" spans="1:18" x14ac:dyDescent="0.2">
      <c r="A69" s="14" t="s">
        <v>87</v>
      </c>
      <c r="B69" s="17">
        <v>7849100</v>
      </c>
      <c r="C69" s="28">
        <v>0</v>
      </c>
      <c r="D69" s="28">
        <v>794000</v>
      </c>
      <c r="E69" s="17">
        <v>1034507</v>
      </c>
      <c r="F69" s="17">
        <v>1034507</v>
      </c>
      <c r="G69" s="17">
        <v>0</v>
      </c>
      <c r="H69" s="17">
        <v>889900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9773507</v>
      </c>
      <c r="Q69" s="23">
        <f t="shared" si="0"/>
        <v>0</v>
      </c>
      <c r="R69" s="15">
        <v>54153762</v>
      </c>
    </row>
    <row r="70" spans="1:18" x14ac:dyDescent="0.2">
      <c r="A70" s="3" t="s">
        <v>88</v>
      </c>
      <c r="B70" s="22">
        <v>8058100</v>
      </c>
      <c r="C70" s="22">
        <v>0</v>
      </c>
      <c r="D70" s="22">
        <v>927000</v>
      </c>
      <c r="E70" s="22">
        <v>2062080</v>
      </c>
      <c r="F70" s="22">
        <v>2062080</v>
      </c>
      <c r="G70" s="22">
        <v>0</v>
      </c>
      <c r="H70" s="22">
        <v>953400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11073580</v>
      </c>
      <c r="Q70" s="24">
        <f t="shared" ref="Q70:Q133" si="1">E70-F70</f>
        <v>0</v>
      </c>
      <c r="R70" s="15">
        <v>64070727</v>
      </c>
    </row>
    <row r="71" spans="1:18" x14ac:dyDescent="0.2">
      <c r="A71" s="16" t="s">
        <v>89</v>
      </c>
      <c r="B71" s="18">
        <v>20034100</v>
      </c>
      <c r="C71" s="18">
        <v>0</v>
      </c>
      <c r="D71" s="18">
        <v>2353000</v>
      </c>
      <c r="E71" s="18">
        <v>6424081</v>
      </c>
      <c r="F71" s="18">
        <v>6424081</v>
      </c>
      <c r="G71" s="18">
        <v>0</v>
      </c>
      <c r="H71" s="18">
        <v>853100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27311281</v>
      </c>
      <c r="Q71" s="25">
        <f t="shared" si="1"/>
        <v>0</v>
      </c>
      <c r="R71" s="15">
        <v>142277082</v>
      </c>
    </row>
    <row r="72" spans="1:18" x14ac:dyDescent="0.2">
      <c r="A72" s="14" t="s">
        <v>90</v>
      </c>
      <c r="B72" s="17">
        <v>87584700</v>
      </c>
      <c r="C72" s="28">
        <v>0</v>
      </c>
      <c r="D72" s="28">
        <v>12568000</v>
      </c>
      <c r="E72" s="17">
        <v>29269557</v>
      </c>
      <c r="F72" s="17">
        <v>29269557</v>
      </c>
      <c r="G72" s="17">
        <v>0</v>
      </c>
      <c r="H72" s="17">
        <v>5035800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121890057</v>
      </c>
      <c r="Q72" s="23">
        <f t="shared" si="1"/>
        <v>0</v>
      </c>
      <c r="R72" s="15">
        <v>664836108</v>
      </c>
    </row>
    <row r="73" spans="1:18" x14ac:dyDescent="0.2">
      <c r="A73" s="3" t="s">
        <v>91</v>
      </c>
      <c r="B73" s="22">
        <v>14639300</v>
      </c>
      <c r="C73" s="22">
        <v>0</v>
      </c>
      <c r="D73" s="22">
        <v>1182000</v>
      </c>
      <c r="E73" s="22">
        <v>-1432862</v>
      </c>
      <c r="F73" s="22">
        <v>-1432862</v>
      </c>
      <c r="G73" s="22">
        <v>0</v>
      </c>
      <c r="H73" s="22">
        <v>360700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13567138</v>
      </c>
      <c r="Q73" s="24">
        <f t="shared" si="1"/>
        <v>0</v>
      </c>
      <c r="R73" s="15">
        <v>87526141</v>
      </c>
    </row>
    <row r="74" spans="1:18" x14ac:dyDescent="0.2">
      <c r="A74" s="16" t="s">
        <v>92</v>
      </c>
      <c r="B74" s="18">
        <v>3555400</v>
      </c>
      <c r="C74" s="18">
        <v>0</v>
      </c>
      <c r="D74" s="18">
        <v>297000</v>
      </c>
      <c r="E74" s="18">
        <v>666195</v>
      </c>
      <c r="F74" s="18">
        <v>666195</v>
      </c>
      <c r="G74" s="18">
        <v>0</v>
      </c>
      <c r="H74" s="18">
        <v>712600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4934195</v>
      </c>
      <c r="Q74" s="25">
        <f t="shared" si="1"/>
        <v>0</v>
      </c>
      <c r="R74" s="15">
        <v>30143645</v>
      </c>
    </row>
    <row r="75" spans="1:18" x14ac:dyDescent="0.2">
      <c r="A75" s="14" t="s">
        <v>93</v>
      </c>
      <c r="B75" s="17">
        <v>8013800</v>
      </c>
      <c r="C75" s="28">
        <v>0</v>
      </c>
      <c r="D75" s="28">
        <v>700000</v>
      </c>
      <c r="E75" s="17">
        <v>2162188</v>
      </c>
      <c r="F75" s="17">
        <v>2162188</v>
      </c>
      <c r="G75" s="17">
        <v>0</v>
      </c>
      <c r="H75" s="17">
        <v>848200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11024188</v>
      </c>
      <c r="Q75" s="23">
        <f t="shared" si="1"/>
        <v>0</v>
      </c>
      <c r="R75" s="15">
        <v>65240883</v>
      </c>
    </row>
    <row r="76" spans="1:18" x14ac:dyDescent="0.2">
      <c r="A76" s="3" t="s">
        <v>94</v>
      </c>
      <c r="B76" s="22">
        <v>27284800</v>
      </c>
      <c r="C76" s="22">
        <v>0</v>
      </c>
      <c r="D76" s="22">
        <v>3236000</v>
      </c>
      <c r="E76" s="22">
        <v>5407536</v>
      </c>
      <c r="F76" s="22">
        <v>5407536</v>
      </c>
      <c r="G76" s="22">
        <v>0</v>
      </c>
      <c r="H76" s="22">
        <v>1199300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33891636</v>
      </c>
      <c r="Q76" s="24">
        <f t="shared" si="1"/>
        <v>0</v>
      </c>
      <c r="R76" s="15">
        <v>186663261</v>
      </c>
    </row>
    <row r="77" spans="1:18" x14ac:dyDescent="0.2">
      <c r="A77" s="16" t="s">
        <v>95</v>
      </c>
      <c r="B77" s="18">
        <v>10154600</v>
      </c>
      <c r="C77" s="18">
        <v>0</v>
      </c>
      <c r="D77" s="18">
        <v>1048000</v>
      </c>
      <c r="E77" s="18">
        <v>2907787</v>
      </c>
      <c r="F77" s="18">
        <v>2907787</v>
      </c>
      <c r="G77" s="18">
        <v>0</v>
      </c>
      <c r="H77" s="18">
        <v>991200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14053587</v>
      </c>
      <c r="Q77" s="25">
        <f t="shared" si="1"/>
        <v>0</v>
      </c>
      <c r="R77" s="15">
        <v>79430656</v>
      </c>
    </row>
    <row r="78" spans="1:18" x14ac:dyDescent="0.2">
      <c r="A78" s="14" t="s">
        <v>96</v>
      </c>
      <c r="B78" s="17">
        <v>6496900</v>
      </c>
      <c r="C78" s="28">
        <v>0</v>
      </c>
      <c r="D78" s="28">
        <v>634000</v>
      </c>
      <c r="E78" s="17">
        <v>2020920</v>
      </c>
      <c r="F78" s="17">
        <v>2020920</v>
      </c>
      <c r="G78" s="17">
        <v>0</v>
      </c>
      <c r="H78" s="17">
        <v>821000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9338820</v>
      </c>
      <c r="Q78" s="23">
        <f t="shared" si="1"/>
        <v>0</v>
      </c>
      <c r="R78" s="15">
        <v>52667011</v>
      </c>
    </row>
    <row r="79" spans="1:18" x14ac:dyDescent="0.2">
      <c r="A79" s="3" t="s">
        <v>97</v>
      </c>
      <c r="B79" s="22">
        <v>20548400</v>
      </c>
      <c r="C79" s="22">
        <v>0</v>
      </c>
      <c r="D79" s="22">
        <v>2529000</v>
      </c>
      <c r="E79" s="22">
        <v>8157627</v>
      </c>
      <c r="F79" s="22">
        <v>8157627</v>
      </c>
      <c r="G79" s="22">
        <v>0</v>
      </c>
      <c r="H79" s="22">
        <v>891100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29597127</v>
      </c>
      <c r="Q79" s="24">
        <f t="shared" si="1"/>
        <v>0</v>
      </c>
      <c r="R79" s="15">
        <v>164365796</v>
      </c>
    </row>
    <row r="80" spans="1:18" x14ac:dyDescent="0.2">
      <c r="A80" s="16" t="s">
        <v>98</v>
      </c>
      <c r="B80" s="18">
        <v>32507500</v>
      </c>
      <c r="C80" s="18">
        <v>0</v>
      </c>
      <c r="D80" s="18">
        <v>4664000</v>
      </c>
      <c r="E80" s="18">
        <v>10100834</v>
      </c>
      <c r="F80" s="18">
        <v>10100834</v>
      </c>
      <c r="G80" s="18">
        <v>0</v>
      </c>
      <c r="H80" s="18">
        <v>1853400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44461734</v>
      </c>
      <c r="Q80" s="25">
        <f t="shared" si="1"/>
        <v>0</v>
      </c>
      <c r="R80" s="15">
        <v>242074614</v>
      </c>
    </row>
    <row r="81" spans="1:18" x14ac:dyDescent="0.2">
      <c r="A81" s="14" t="s">
        <v>99</v>
      </c>
      <c r="B81" s="17">
        <v>9841500</v>
      </c>
      <c r="C81" s="28">
        <v>0</v>
      </c>
      <c r="D81" s="28">
        <v>993000</v>
      </c>
      <c r="E81" s="17">
        <v>2545691</v>
      </c>
      <c r="F81" s="17">
        <v>2545691</v>
      </c>
      <c r="G81" s="17">
        <v>0</v>
      </c>
      <c r="H81" s="17">
        <v>986400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13373591</v>
      </c>
      <c r="Q81" s="23">
        <f t="shared" si="1"/>
        <v>0</v>
      </c>
      <c r="R81" s="15">
        <v>71111053</v>
      </c>
    </row>
    <row r="82" spans="1:18" x14ac:dyDescent="0.2">
      <c r="A82" s="3" t="s">
        <v>100</v>
      </c>
      <c r="B82" s="22">
        <v>12783800</v>
      </c>
      <c r="C82" s="22">
        <v>0</v>
      </c>
      <c r="D82" s="22">
        <v>1433000</v>
      </c>
      <c r="E82" s="22">
        <v>4544430</v>
      </c>
      <c r="F82" s="22">
        <v>4544430</v>
      </c>
      <c r="G82" s="22">
        <v>0</v>
      </c>
      <c r="H82" s="22">
        <v>1125800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18454030</v>
      </c>
      <c r="Q82" s="24">
        <f t="shared" si="1"/>
        <v>0</v>
      </c>
      <c r="R82" s="15">
        <v>100124817</v>
      </c>
    </row>
    <row r="83" spans="1:18" x14ac:dyDescent="0.2">
      <c r="A83" s="16" t="s">
        <v>101</v>
      </c>
      <c r="B83" s="18">
        <v>10780600</v>
      </c>
      <c r="C83" s="18">
        <v>0</v>
      </c>
      <c r="D83" s="18">
        <v>1138000</v>
      </c>
      <c r="E83" s="18">
        <v>3316000</v>
      </c>
      <c r="F83" s="18">
        <v>3316000</v>
      </c>
      <c r="G83" s="18">
        <v>0</v>
      </c>
      <c r="H83" s="18">
        <v>1007100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15103700</v>
      </c>
      <c r="Q83" s="25">
        <f t="shared" si="1"/>
        <v>0</v>
      </c>
      <c r="R83" s="15">
        <v>88038829</v>
      </c>
    </row>
    <row r="84" spans="1:18" x14ac:dyDescent="0.2">
      <c r="A84" s="14" t="s">
        <v>102</v>
      </c>
      <c r="B84" s="17">
        <v>7085400</v>
      </c>
      <c r="C84" s="28">
        <v>0</v>
      </c>
      <c r="D84" s="28">
        <v>781000</v>
      </c>
      <c r="E84" s="17">
        <v>2253765</v>
      </c>
      <c r="F84" s="17">
        <v>2253765</v>
      </c>
      <c r="G84" s="17">
        <v>0</v>
      </c>
      <c r="H84" s="17">
        <v>883200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10222365</v>
      </c>
      <c r="Q84" s="23">
        <f t="shared" si="1"/>
        <v>0</v>
      </c>
      <c r="R84" s="15">
        <v>59498200</v>
      </c>
    </row>
    <row r="85" spans="1:18" x14ac:dyDescent="0.2">
      <c r="A85" s="3" t="s">
        <v>103</v>
      </c>
      <c r="B85" s="22">
        <v>3447700</v>
      </c>
      <c r="C85" s="22">
        <v>0</v>
      </c>
      <c r="D85" s="22">
        <v>299000</v>
      </c>
      <c r="E85" s="22">
        <v>-443329</v>
      </c>
      <c r="F85" s="22">
        <v>-443329</v>
      </c>
      <c r="G85" s="22">
        <v>0</v>
      </c>
      <c r="H85" s="22">
        <v>716200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3720571</v>
      </c>
      <c r="Q85" s="24">
        <f t="shared" si="1"/>
        <v>0</v>
      </c>
      <c r="R85" s="15">
        <v>28179696</v>
      </c>
    </row>
    <row r="86" spans="1:18" x14ac:dyDescent="0.2">
      <c r="A86" s="16" t="s">
        <v>104</v>
      </c>
      <c r="B86" s="18">
        <v>4887400</v>
      </c>
      <c r="C86" s="18">
        <v>0</v>
      </c>
      <c r="D86" s="18">
        <v>435000</v>
      </c>
      <c r="E86" s="18">
        <v>422638</v>
      </c>
      <c r="F86" s="18">
        <v>422638</v>
      </c>
      <c r="G86" s="18">
        <v>0</v>
      </c>
      <c r="H86" s="18">
        <v>756600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6066638</v>
      </c>
      <c r="Q86" s="25">
        <f t="shared" si="1"/>
        <v>0</v>
      </c>
      <c r="R86" s="15">
        <v>38593089</v>
      </c>
    </row>
    <row r="87" spans="1:18" x14ac:dyDescent="0.2">
      <c r="A87" s="14" t="s">
        <v>105</v>
      </c>
      <c r="B87" s="17">
        <v>6256900</v>
      </c>
      <c r="C87" s="28">
        <v>0</v>
      </c>
      <c r="D87" s="28">
        <v>670000</v>
      </c>
      <c r="E87" s="17">
        <v>1015074</v>
      </c>
      <c r="F87" s="17">
        <v>1015074</v>
      </c>
      <c r="G87" s="17">
        <v>0</v>
      </c>
      <c r="H87" s="17">
        <v>860400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8132374</v>
      </c>
      <c r="Q87" s="23">
        <f t="shared" si="1"/>
        <v>0</v>
      </c>
      <c r="R87" s="15">
        <v>51379918</v>
      </c>
    </row>
    <row r="88" spans="1:18" x14ac:dyDescent="0.2">
      <c r="A88" s="3" t="s">
        <v>106</v>
      </c>
      <c r="B88" s="22">
        <v>42445000</v>
      </c>
      <c r="C88" s="22">
        <v>0</v>
      </c>
      <c r="D88" s="22">
        <v>5866000</v>
      </c>
      <c r="E88" s="22">
        <v>10013558</v>
      </c>
      <c r="F88" s="22">
        <v>10013558</v>
      </c>
      <c r="G88" s="22">
        <v>0</v>
      </c>
      <c r="H88" s="22">
        <v>2232200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54690758</v>
      </c>
      <c r="Q88" s="24">
        <f t="shared" si="1"/>
        <v>0</v>
      </c>
      <c r="R88" s="15">
        <v>330327851</v>
      </c>
    </row>
    <row r="89" spans="1:18" x14ac:dyDescent="0.2">
      <c r="A89" s="16" t="s">
        <v>107</v>
      </c>
      <c r="B89" s="18">
        <v>35386000</v>
      </c>
      <c r="C89" s="18">
        <v>0</v>
      </c>
      <c r="D89" s="18">
        <v>4814000</v>
      </c>
      <c r="E89" s="18">
        <v>2146011</v>
      </c>
      <c r="F89" s="18">
        <v>2146011</v>
      </c>
      <c r="G89" s="18">
        <v>0</v>
      </c>
      <c r="H89" s="18">
        <v>1876700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39408711</v>
      </c>
      <c r="Q89" s="25">
        <f t="shared" si="1"/>
        <v>0</v>
      </c>
      <c r="R89" s="15">
        <v>241852252</v>
      </c>
    </row>
    <row r="90" spans="1:18" x14ac:dyDescent="0.2">
      <c r="A90" s="14" t="s">
        <v>108</v>
      </c>
      <c r="B90" s="17">
        <v>31685600</v>
      </c>
      <c r="C90" s="28">
        <v>0</v>
      </c>
      <c r="D90" s="28">
        <v>4060000</v>
      </c>
      <c r="E90" s="17">
        <v>8575933</v>
      </c>
      <c r="F90" s="17">
        <v>8575933</v>
      </c>
      <c r="G90" s="17">
        <v>0</v>
      </c>
      <c r="H90" s="17">
        <v>1564700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41826233</v>
      </c>
      <c r="Q90" s="23">
        <f t="shared" si="1"/>
        <v>0</v>
      </c>
      <c r="R90" s="15">
        <v>212451872</v>
      </c>
    </row>
    <row r="91" spans="1:18" x14ac:dyDescent="0.2">
      <c r="A91" s="3" t="s">
        <v>109</v>
      </c>
      <c r="B91" s="22">
        <v>12772600</v>
      </c>
      <c r="C91" s="22">
        <v>0</v>
      </c>
      <c r="D91" s="22">
        <v>1320000</v>
      </c>
      <c r="E91" s="22">
        <v>-2242600</v>
      </c>
      <c r="F91" s="22">
        <v>-2242600</v>
      </c>
      <c r="G91" s="22">
        <v>0</v>
      </c>
      <c r="H91" s="22">
        <v>1120700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11650700</v>
      </c>
      <c r="Q91" s="24">
        <f t="shared" si="1"/>
        <v>0</v>
      </c>
      <c r="R91" s="15">
        <v>70222998</v>
      </c>
    </row>
    <row r="92" spans="1:18" x14ac:dyDescent="0.2">
      <c r="A92" s="16" t="s">
        <v>110</v>
      </c>
      <c r="B92" s="18">
        <v>18388500</v>
      </c>
      <c r="C92" s="18">
        <v>0</v>
      </c>
      <c r="D92" s="18">
        <v>2328000</v>
      </c>
      <c r="E92" s="18">
        <v>3252907</v>
      </c>
      <c r="F92" s="18">
        <v>3252907</v>
      </c>
      <c r="G92" s="18">
        <v>0</v>
      </c>
      <c r="H92" s="18">
        <v>860400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22501807</v>
      </c>
      <c r="Q92" s="25">
        <f t="shared" si="1"/>
        <v>0</v>
      </c>
      <c r="R92" s="15">
        <v>134690826</v>
      </c>
    </row>
    <row r="93" spans="1:18" x14ac:dyDescent="0.2">
      <c r="A93" s="14" t="s">
        <v>111</v>
      </c>
      <c r="B93" s="17">
        <v>38008100</v>
      </c>
      <c r="C93" s="28">
        <v>0</v>
      </c>
      <c r="D93" s="28">
        <v>5167000</v>
      </c>
      <c r="E93" s="17">
        <v>8455107</v>
      </c>
      <c r="F93" s="17">
        <v>8455107</v>
      </c>
      <c r="G93" s="17">
        <v>0</v>
      </c>
      <c r="H93" s="17">
        <v>2020300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48483507</v>
      </c>
      <c r="Q93" s="23">
        <f t="shared" si="1"/>
        <v>0</v>
      </c>
      <c r="R93" s="15">
        <v>267221832</v>
      </c>
    </row>
    <row r="94" spans="1:18" x14ac:dyDescent="0.2">
      <c r="A94" s="3" t="s">
        <v>112</v>
      </c>
      <c r="B94" s="22">
        <v>19254000</v>
      </c>
      <c r="C94" s="22">
        <v>0</v>
      </c>
      <c r="D94" s="22">
        <v>2380000</v>
      </c>
      <c r="E94" s="22">
        <v>2060289</v>
      </c>
      <c r="F94" s="22">
        <v>2060289</v>
      </c>
      <c r="G94" s="22">
        <v>0</v>
      </c>
      <c r="H94" s="22">
        <v>882400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22196689</v>
      </c>
      <c r="Q94" s="24">
        <f t="shared" si="1"/>
        <v>0</v>
      </c>
      <c r="R94" s="15">
        <v>138466044</v>
      </c>
    </row>
    <row r="95" spans="1:18" x14ac:dyDescent="0.2">
      <c r="A95" s="16" t="s">
        <v>113</v>
      </c>
      <c r="B95" s="18">
        <v>5129600</v>
      </c>
      <c r="C95" s="18">
        <v>0</v>
      </c>
      <c r="D95" s="18">
        <v>539000</v>
      </c>
      <c r="E95" s="18">
        <v>636694</v>
      </c>
      <c r="F95" s="18">
        <v>636694</v>
      </c>
      <c r="G95" s="18">
        <v>0</v>
      </c>
      <c r="H95" s="18">
        <v>815200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6581494</v>
      </c>
      <c r="Q95" s="25">
        <f t="shared" si="1"/>
        <v>0</v>
      </c>
      <c r="R95" s="15">
        <v>38455095</v>
      </c>
    </row>
    <row r="96" spans="1:18" x14ac:dyDescent="0.2">
      <c r="A96" s="14" t="s">
        <v>114</v>
      </c>
      <c r="B96" s="17">
        <v>15230100</v>
      </c>
      <c r="C96" s="28">
        <v>0</v>
      </c>
      <c r="D96" s="28">
        <v>1537000</v>
      </c>
      <c r="E96" s="17">
        <v>2850801</v>
      </c>
      <c r="F96" s="17">
        <v>2850801</v>
      </c>
      <c r="G96" s="17">
        <v>0</v>
      </c>
      <c r="H96" s="17">
        <v>1148300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19229201</v>
      </c>
      <c r="Q96" s="23">
        <f t="shared" si="1"/>
        <v>0</v>
      </c>
      <c r="R96" s="15">
        <v>109954788</v>
      </c>
    </row>
    <row r="97" spans="1:18" x14ac:dyDescent="0.2">
      <c r="A97" s="3" t="s">
        <v>115</v>
      </c>
      <c r="B97" s="22">
        <v>111591000</v>
      </c>
      <c r="C97" s="22">
        <v>454200</v>
      </c>
      <c r="D97" s="22">
        <v>16232000</v>
      </c>
      <c r="E97" s="22">
        <v>42712113</v>
      </c>
      <c r="F97" s="22">
        <v>42712113</v>
      </c>
      <c r="G97" s="22">
        <v>0</v>
      </c>
      <c r="H97" s="22">
        <v>0</v>
      </c>
      <c r="I97" s="22">
        <v>250000</v>
      </c>
      <c r="J97" s="22">
        <v>250000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154553113</v>
      </c>
      <c r="Q97" s="24">
        <f t="shared" si="1"/>
        <v>0</v>
      </c>
      <c r="R97" s="15">
        <v>847768368</v>
      </c>
    </row>
    <row r="98" spans="1:18" x14ac:dyDescent="0.2">
      <c r="A98" s="16" t="s">
        <v>116</v>
      </c>
      <c r="B98" s="18">
        <v>166103800</v>
      </c>
      <c r="C98" s="18">
        <v>293600</v>
      </c>
      <c r="D98" s="18">
        <v>24668000</v>
      </c>
      <c r="E98" s="18">
        <v>1014976</v>
      </c>
      <c r="F98" s="18">
        <v>1014976</v>
      </c>
      <c r="G98" s="18">
        <v>0</v>
      </c>
      <c r="H98" s="18">
        <v>0</v>
      </c>
      <c r="I98" s="18">
        <v>330000</v>
      </c>
      <c r="J98" s="18">
        <v>330000</v>
      </c>
      <c r="K98" s="18">
        <v>0</v>
      </c>
      <c r="L98" s="18">
        <v>0</v>
      </c>
      <c r="M98" s="18">
        <v>713900</v>
      </c>
      <c r="N98" s="18">
        <v>0</v>
      </c>
      <c r="O98" s="18">
        <v>0</v>
      </c>
      <c r="P98" s="18">
        <v>168162676</v>
      </c>
      <c r="Q98" s="25">
        <f t="shared" si="1"/>
        <v>0</v>
      </c>
      <c r="R98" s="15">
        <v>1040378754</v>
      </c>
    </row>
    <row r="99" spans="1:18" x14ac:dyDescent="0.2">
      <c r="A99" s="14" t="s">
        <v>117</v>
      </c>
      <c r="B99" s="17">
        <v>212363000</v>
      </c>
      <c r="C99" s="28">
        <v>4431600</v>
      </c>
      <c r="D99" s="28">
        <v>30578000</v>
      </c>
      <c r="E99" s="17">
        <v>65774903</v>
      </c>
      <c r="F99" s="17">
        <v>65774903</v>
      </c>
      <c r="G99" s="17">
        <v>0</v>
      </c>
      <c r="H99" s="17">
        <v>0</v>
      </c>
      <c r="I99" s="17">
        <v>350000</v>
      </c>
      <c r="J99" s="17">
        <v>350000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278487903</v>
      </c>
      <c r="Q99" s="23">
        <f t="shared" si="1"/>
        <v>0</v>
      </c>
      <c r="R99" s="15">
        <v>1576246747</v>
      </c>
    </row>
    <row r="100" spans="1:18" x14ac:dyDescent="0.2">
      <c r="A100" s="3" t="s">
        <v>118</v>
      </c>
      <c r="B100" s="22">
        <v>273020800</v>
      </c>
      <c r="C100" s="22">
        <v>0</v>
      </c>
      <c r="D100" s="22">
        <v>42012000</v>
      </c>
      <c r="E100" s="22">
        <v>67146749</v>
      </c>
      <c r="F100" s="22">
        <v>67146749</v>
      </c>
      <c r="G100" s="22">
        <v>0</v>
      </c>
      <c r="H100" s="22">
        <v>0</v>
      </c>
      <c r="I100" s="22">
        <v>520000</v>
      </c>
      <c r="J100" s="22">
        <v>520000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340687549</v>
      </c>
      <c r="Q100" s="24">
        <f t="shared" si="1"/>
        <v>0</v>
      </c>
      <c r="R100" s="15">
        <v>1950235298</v>
      </c>
    </row>
    <row r="101" spans="1:18" x14ac:dyDescent="0.2">
      <c r="A101" s="16" t="s">
        <v>119</v>
      </c>
      <c r="B101" s="18">
        <v>346537100</v>
      </c>
      <c r="C101" s="18">
        <v>0</v>
      </c>
      <c r="D101" s="18">
        <v>50947000</v>
      </c>
      <c r="E101" s="18">
        <v>23707779</v>
      </c>
      <c r="F101" s="18">
        <v>23707779</v>
      </c>
      <c r="G101" s="18">
        <v>0</v>
      </c>
      <c r="H101" s="18">
        <v>0</v>
      </c>
      <c r="I101" s="18">
        <v>500000</v>
      </c>
      <c r="J101" s="18">
        <v>500000</v>
      </c>
      <c r="K101" s="18">
        <v>0</v>
      </c>
      <c r="L101" s="18">
        <v>0</v>
      </c>
      <c r="M101" s="18">
        <v>0</v>
      </c>
      <c r="N101" s="18">
        <v>0</v>
      </c>
      <c r="O101" s="18">
        <v>4172700</v>
      </c>
      <c r="P101" s="18">
        <v>374917579</v>
      </c>
      <c r="Q101" s="25">
        <f t="shared" si="1"/>
        <v>0</v>
      </c>
      <c r="R101" s="15">
        <v>2280705861</v>
      </c>
    </row>
    <row r="102" spans="1:18" x14ac:dyDescent="0.2">
      <c r="A102" s="14" t="s">
        <v>120</v>
      </c>
      <c r="B102" s="17">
        <v>104152900</v>
      </c>
      <c r="C102" s="28">
        <v>12249000</v>
      </c>
      <c r="D102" s="28">
        <v>13279000</v>
      </c>
      <c r="E102" s="17">
        <v>-3190501</v>
      </c>
      <c r="F102" s="17">
        <v>-3190501</v>
      </c>
      <c r="G102" s="17">
        <v>0</v>
      </c>
      <c r="H102" s="17">
        <v>0</v>
      </c>
      <c r="I102" s="17">
        <v>1690000</v>
      </c>
      <c r="J102" s="17">
        <v>190000</v>
      </c>
      <c r="K102" s="17">
        <v>1500000</v>
      </c>
      <c r="L102" s="17">
        <v>0</v>
      </c>
      <c r="M102" s="17">
        <v>0</v>
      </c>
      <c r="N102" s="17">
        <v>0</v>
      </c>
      <c r="O102" s="17">
        <v>0</v>
      </c>
      <c r="P102" s="17">
        <v>102652399</v>
      </c>
      <c r="Q102" s="23">
        <f t="shared" si="1"/>
        <v>0</v>
      </c>
      <c r="R102" s="15">
        <v>568638837</v>
      </c>
    </row>
    <row r="103" spans="1:18" x14ac:dyDescent="0.2">
      <c r="A103" s="3" t="s">
        <v>121</v>
      </c>
      <c r="B103" s="22">
        <v>107918100</v>
      </c>
      <c r="C103" s="22">
        <v>7001800</v>
      </c>
      <c r="D103" s="22">
        <v>15076000</v>
      </c>
      <c r="E103" s="22">
        <v>24446524</v>
      </c>
      <c r="F103" s="22">
        <v>24446524</v>
      </c>
      <c r="G103" s="22">
        <v>0</v>
      </c>
      <c r="H103" s="22">
        <v>0</v>
      </c>
      <c r="I103" s="22">
        <v>250000</v>
      </c>
      <c r="J103" s="22">
        <v>250000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132614624</v>
      </c>
      <c r="Q103" s="24">
        <f t="shared" si="1"/>
        <v>0</v>
      </c>
      <c r="R103" s="15">
        <v>689301048</v>
      </c>
    </row>
    <row r="104" spans="1:18" x14ac:dyDescent="0.2">
      <c r="A104" s="16" t="s">
        <v>122</v>
      </c>
      <c r="B104" s="18">
        <v>15107900</v>
      </c>
      <c r="C104" s="18">
        <v>0</v>
      </c>
      <c r="D104" s="18">
        <v>2105000</v>
      </c>
      <c r="E104" s="18">
        <v>-679434</v>
      </c>
      <c r="F104" s="18">
        <v>-679434</v>
      </c>
      <c r="G104" s="18">
        <v>0</v>
      </c>
      <c r="H104" s="18">
        <v>0</v>
      </c>
      <c r="I104" s="18">
        <v>50000</v>
      </c>
      <c r="J104" s="18">
        <v>50000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14478466</v>
      </c>
      <c r="Q104" s="25">
        <f t="shared" si="1"/>
        <v>0</v>
      </c>
      <c r="R104" s="15">
        <v>88247319</v>
      </c>
    </row>
    <row r="105" spans="1:18" x14ac:dyDescent="0.2">
      <c r="A105" s="14" t="s">
        <v>123</v>
      </c>
      <c r="B105" s="17">
        <v>6669600</v>
      </c>
      <c r="C105" s="28">
        <v>119000</v>
      </c>
      <c r="D105" s="28">
        <v>724000</v>
      </c>
      <c r="E105" s="17">
        <v>1313499</v>
      </c>
      <c r="F105" s="17">
        <v>1313499</v>
      </c>
      <c r="G105" s="17">
        <v>625700</v>
      </c>
      <c r="H105" s="17">
        <v>0</v>
      </c>
      <c r="I105" s="17">
        <v>40000</v>
      </c>
      <c r="J105" s="17">
        <v>40000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8648799</v>
      </c>
      <c r="Q105" s="23">
        <f t="shared" si="1"/>
        <v>0</v>
      </c>
      <c r="R105" s="15">
        <v>50909684</v>
      </c>
    </row>
    <row r="106" spans="1:18" x14ac:dyDescent="0.2">
      <c r="A106" s="3" t="s">
        <v>124</v>
      </c>
      <c r="B106" s="22">
        <v>14268000</v>
      </c>
      <c r="C106" s="22">
        <v>0</v>
      </c>
      <c r="D106" s="22">
        <v>1868000</v>
      </c>
      <c r="E106" s="22">
        <v>3272780</v>
      </c>
      <c r="F106" s="22">
        <v>3272780</v>
      </c>
      <c r="G106" s="22">
        <v>574500</v>
      </c>
      <c r="H106" s="22">
        <v>0</v>
      </c>
      <c r="I106" s="22">
        <v>50000</v>
      </c>
      <c r="J106" s="22">
        <v>50000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18165280</v>
      </c>
      <c r="Q106" s="24">
        <f t="shared" si="1"/>
        <v>0</v>
      </c>
      <c r="R106" s="15">
        <v>109253889</v>
      </c>
    </row>
    <row r="107" spans="1:18" x14ac:dyDescent="0.2">
      <c r="A107" s="16" t="s">
        <v>125</v>
      </c>
      <c r="B107" s="18">
        <v>179101600</v>
      </c>
      <c r="C107" s="18">
        <v>14933200</v>
      </c>
      <c r="D107" s="18">
        <v>22862000</v>
      </c>
      <c r="E107" s="18">
        <v>52855554</v>
      </c>
      <c r="F107" s="18">
        <v>52855554</v>
      </c>
      <c r="G107" s="18">
        <v>0</v>
      </c>
      <c r="H107" s="18">
        <v>0</v>
      </c>
      <c r="I107" s="18">
        <v>300000</v>
      </c>
      <c r="J107" s="18">
        <v>300000</v>
      </c>
      <c r="K107" s="18">
        <v>0</v>
      </c>
      <c r="L107" s="18">
        <v>0</v>
      </c>
      <c r="M107" s="18">
        <v>679700</v>
      </c>
      <c r="N107" s="18">
        <v>0</v>
      </c>
      <c r="O107" s="18">
        <v>0</v>
      </c>
      <c r="P107" s="18">
        <v>232936854</v>
      </c>
      <c r="Q107" s="25">
        <f t="shared" si="1"/>
        <v>0</v>
      </c>
      <c r="R107" s="15">
        <v>1110954930</v>
      </c>
    </row>
    <row r="108" spans="1:18" x14ac:dyDescent="0.2">
      <c r="A108" s="14" t="s">
        <v>126</v>
      </c>
      <c r="B108" s="17">
        <v>15895000</v>
      </c>
      <c r="C108" s="28">
        <v>1873200</v>
      </c>
      <c r="D108" s="28">
        <v>1901000</v>
      </c>
      <c r="E108" s="17">
        <v>4825098</v>
      </c>
      <c r="F108" s="17">
        <v>4825098</v>
      </c>
      <c r="G108" s="17">
        <v>0</v>
      </c>
      <c r="H108" s="17">
        <v>0</v>
      </c>
      <c r="I108" s="17">
        <v>50000</v>
      </c>
      <c r="J108" s="17">
        <v>50000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20770098</v>
      </c>
      <c r="Q108" s="23">
        <f t="shared" si="1"/>
        <v>0</v>
      </c>
      <c r="R108" s="15">
        <v>102871322</v>
      </c>
    </row>
    <row r="109" spans="1:18" x14ac:dyDescent="0.2">
      <c r="A109" s="3" t="s">
        <v>127</v>
      </c>
      <c r="B109" s="22">
        <v>31863100</v>
      </c>
      <c r="C109" s="22">
        <v>0</v>
      </c>
      <c r="D109" s="22">
        <v>4270000</v>
      </c>
      <c r="E109" s="22">
        <v>11539559</v>
      </c>
      <c r="F109" s="22">
        <v>11539559</v>
      </c>
      <c r="G109" s="22">
        <v>0</v>
      </c>
      <c r="H109" s="22">
        <v>0</v>
      </c>
      <c r="I109" s="22">
        <v>80000</v>
      </c>
      <c r="J109" s="22">
        <v>80000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43482659</v>
      </c>
      <c r="Q109" s="24">
        <f t="shared" si="1"/>
        <v>0</v>
      </c>
      <c r="R109" s="15">
        <v>239390813</v>
      </c>
    </row>
    <row r="110" spans="1:18" x14ac:dyDescent="0.2">
      <c r="A110" s="16" t="s">
        <v>128</v>
      </c>
      <c r="B110" s="18">
        <v>27307900</v>
      </c>
      <c r="C110" s="18">
        <v>0</v>
      </c>
      <c r="D110" s="18">
        <v>3937000</v>
      </c>
      <c r="E110" s="18">
        <v>10686939</v>
      </c>
      <c r="F110" s="18">
        <v>10686939</v>
      </c>
      <c r="G110" s="18">
        <v>0</v>
      </c>
      <c r="H110" s="18">
        <v>0</v>
      </c>
      <c r="I110" s="18">
        <v>70000</v>
      </c>
      <c r="J110" s="18">
        <v>70000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38064839</v>
      </c>
      <c r="Q110" s="25">
        <f t="shared" si="1"/>
        <v>0</v>
      </c>
      <c r="R110" s="15">
        <v>200192173</v>
      </c>
    </row>
    <row r="111" spans="1:18" x14ac:dyDescent="0.2">
      <c r="A111" s="14" t="s">
        <v>129</v>
      </c>
      <c r="B111" s="17">
        <v>21420100</v>
      </c>
      <c r="C111" s="28">
        <v>0</v>
      </c>
      <c r="D111" s="28">
        <v>2987000</v>
      </c>
      <c r="E111" s="17">
        <v>6690141</v>
      </c>
      <c r="F111" s="17">
        <v>6690141</v>
      </c>
      <c r="G111" s="17">
        <v>0</v>
      </c>
      <c r="H111" s="17">
        <v>0</v>
      </c>
      <c r="I111" s="17">
        <v>60000</v>
      </c>
      <c r="J111" s="17">
        <v>60000</v>
      </c>
      <c r="K111" s="17">
        <v>0</v>
      </c>
      <c r="L111" s="17">
        <v>0</v>
      </c>
      <c r="M111" s="17">
        <v>0</v>
      </c>
      <c r="N111" s="17">
        <v>180100</v>
      </c>
      <c r="O111" s="17">
        <v>0</v>
      </c>
      <c r="P111" s="17">
        <v>28350341</v>
      </c>
      <c r="Q111" s="23">
        <f t="shared" si="1"/>
        <v>0</v>
      </c>
      <c r="R111" s="15">
        <v>158601504</v>
      </c>
    </row>
    <row r="112" spans="1:18" x14ac:dyDescent="0.2">
      <c r="A112" s="3" t="s">
        <v>130</v>
      </c>
      <c r="B112" s="22">
        <v>61184000</v>
      </c>
      <c r="C112" s="22">
        <v>0</v>
      </c>
      <c r="D112" s="22">
        <v>8903000</v>
      </c>
      <c r="E112" s="22">
        <v>5316921</v>
      </c>
      <c r="F112" s="22">
        <v>5316921</v>
      </c>
      <c r="G112" s="22">
        <v>0</v>
      </c>
      <c r="H112" s="22">
        <v>0</v>
      </c>
      <c r="I112" s="22">
        <v>160000</v>
      </c>
      <c r="J112" s="22">
        <v>160000</v>
      </c>
      <c r="K112" s="22">
        <v>0</v>
      </c>
      <c r="L112" s="22">
        <v>0</v>
      </c>
      <c r="M112" s="22">
        <v>0</v>
      </c>
      <c r="N112" s="22">
        <v>253900</v>
      </c>
      <c r="O112" s="22">
        <v>0</v>
      </c>
      <c r="P112" s="22">
        <v>66914821</v>
      </c>
      <c r="Q112" s="24">
        <f t="shared" si="1"/>
        <v>0</v>
      </c>
      <c r="R112" s="15">
        <v>400125454</v>
      </c>
    </row>
    <row r="113" spans="1:18" x14ac:dyDescent="0.2">
      <c r="A113" s="16" t="s">
        <v>131</v>
      </c>
      <c r="B113" s="18">
        <v>207848900</v>
      </c>
      <c r="C113" s="18">
        <v>0</v>
      </c>
      <c r="D113" s="18">
        <v>28462000</v>
      </c>
      <c r="E113" s="18">
        <v>-37729781</v>
      </c>
      <c r="F113" s="18">
        <v>-37729781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792300</v>
      </c>
      <c r="N113" s="18">
        <v>238700</v>
      </c>
      <c r="O113" s="18">
        <v>0</v>
      </c>
      <c r="P113" s="18">
        <v>171150119</v>
      </c>
      <c r="Q113" s="25">
        <f t="shared" si="1"/>
        <v>0</v>
      </c>
      <c r="R113" s="15">
        <v>1173029878</v>
      </c>
    </row>
    <row r="114" spans="1:18" x14ac:dyDescent="0.2">
      <c r="A114" s="14" t="s">
        <v>132</v>
      </c>
      <c r="B114" s="17">
        <v>64396200</v>
      </c>
      <c r="C114" s="28">
        <v>0</v>
      </c>
      <c r="D114" s="28">
        <v>9764000</v>
      </c>
      <c r="E114" s="17">
        <v>8744818</v>
      </c>
      <c r="F114" s="17">
        <v>8744818</v>
      </c>
      <c r="G114" s="17">
        <v>0</v>
      </c>
      <c r="H114" s="17">
        <v>0</v>
      </c>
      <c r="I114" s="17">
        <v>180000</v>
      </c>
      <c r="J114" s="17">
        <v>180000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73321018</v>
      </c>
      <c r="Q114" s="23">
        <f t="shared" si="1"/>
        <v>0</v>
      </c>
      <c r="R114" s="15">
        <v>420044942</v>
      </c>
    </row>
    <row r="115" spans="1:18" x14ac:dyDescent="0.2">
      <c r="A115" s="3" t="s">
        <v>133</v>
      </c>
      <c r="B115" s="22">
        <v>48912200</v>
      </c>
      <c r="C115" s="22">
        <v>0</v>
      </c>
      <c r="D115" s="22">
        <v>7061000</v>
      </c>
      <c r="E115" s="22">
        <v>-13482650</v>
      </c>
      <c r="F115" s="22">
        <v>-13482650</v>
      </c>
      <c r="G115" s="22">
        <v>0</v>
      </c>
      <c r="H115" s="22">
        <v>0</v>
      </c>
      <c r="I115" s="22">
        <v>120000</v>
      </c>
      <c r="J115" s="22">
        <v>120000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35549550</v>
      </c>
      <c r="Q115" s="24">
        <f t="shared" si="1"/>
        <v>0</v>
      </c>
      <c r="R115" s="15">
        <v>238383550</v>
      </c>
    </row>
    <row r="116" spans="1:18" x14ac:dyDescent="0.2">
      <c r="A116" s="16" t="s">
        <v>134</v>
      </c>
      <c r="B116" s="18">
        <v>63939500</v>
      </c>
      <c r="C116" s="18">
        <v>0</v>
      </c>
      <c r="D116" s="18">
        <v>9249000</v>
      </c>
      <c r="E116" s="18">
        <v>-11073214</v>
      </c>
      <c r="F116" s="18">
        <v>-11073214</v>
      </c>
      <c r="G116" s="18">
        <v>0</v>
      </c>
      <c r="H116" s="18">
        <v>0</v>
      </c>
      <c r="I116" s="18">
        <v>150000</v>
      </c>
      <c r="J116" s="18">
        <v>150000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53016286</v>
      </c>
      <c r="Q116" s="25">
        <f t="shared" si="1"/>
        <v>0</v>
      </c>
      <c r="R116" s="15">
        <v>371117368</v>
      </c>
    </row>
    <row r="117" spans="1:18" x14ac:dyDescent="0.2">
      <c r="A117" s="14" t="s">
        <v>135</v>
      </c>
      <c r="B117" s="17">
        <v>435068000</v>
      </c>
      <c r="C117" s="28">
        <v>0</v>
      </c>
      <c r="D117" s="28">
        <v>57093000</v>
      </c>
      <c r="E117" s="17">
        <v>-497334427</v>
      </c>
      <c r="F117" s="17">
        <v>-435068000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23">
        <f t="shared" si="1"/>
        <v>-62266427</v>
      </c>
      <c r="R117" s="15">
        <v>888650430</v>
      </c>
    </row>
    <row r="118" spans="1:18" x14ac:dyDescent="0.2">
      <c r="A118" s="3" t="s">
        <v>136</v>
      </c>
      <c r="B118" s="22">
        <v>319833700</v>
      </c>
      <c r="C118" s="22">
        <v>0</v>
      </c>
      <c r="D118" s="22">
        <v>43439000</v>
      </c>
      <c r="E118" s="22">
        <v>-173610226</v>
      </c>
      <c r="F118" s="22">
        <v>-173610226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1048200</v>
      </c>
      <c r="N118" s="22">
        <v>0</v>
      </c>
      <c r="O118" s="22">
        <v>0</v>
      </c>
      <c r="P118" s="22">
        <v>147271674</v>
      </c>
      <c r="Q118" s="24">
        <f t="shared" si="1"/>
        <v>0</v>
      </c>
      <c r="R118" s="15">
        <v>1359250040</v>
      </c>
    </row>
    <row r="119" spans="1:18" x14ac:dyDescent="0.2">
      <c r="A119" s="16" t="s">
        <v>137</v>
      </c>
      <c r="B119" s="18">
        <v>62562200</v>
      </c>
      <c r="C119" s="18">
        <v>244800</v>
      </c>
      <c r="D119" s="18">
        <v>8799000</v>
      </c>
      <c r="E119" s="18">
        <v>15998480</v>
      </c>
      <c r="F119" s="18">
        <v>15998480</v>
      </c>
      <c r="G119" s="18">
        <v>0</v>
      </c>
      <c r="H119" s="18">
        <v>0</v>
      </c>
      <c r="I119" s="18">
        <v>180000</v>
      </c>
      <c r="J119" s="18">
        <v>180000</v>
      </c>
      <c r="K119" s="18">
        <v>0</v>
      </c>
      <c r="L119" s="18">
        <v>0</v>
      </c>
      <c r="M119" s="18">
        <v>476400</v>
      </c>
      <c r="N119" s="18">
        <v>0</v>
      </c>
      <c r="O119" s="18">
        <v>0</v>
      </c>
      <c r="P119" s="18">
        <v>79217080</v>
      </c>
      <c r="Q119" s="25">
        <f t="shared" si="1"/>
        <v>0</v>
      </c>
      <c r="R119" s="15">
        <v>480426216</v>
      </c>
    </row>
    <row r="120" spans="1:18" x14ac:dyDescent="0.2">
      <c r="A120" s="14" t="s">
        <v>138</v>
      </c>
      <c r="B120" s="17">
        <v>61897300</v>
      </c>
      <c r="C120" s="28">
        <v>202800</v>
      </c>
      <c r="D120" s="28">
        <v>9128000</v>
      </c>
      <c r="E120" s="17">
        <v>1840754</v>
      </c>
      <c r="F120" s="17">
        <v>1840754</v>
      </c>
      <c r="G120" s="17">
        <v>0</v>
      </c>
      <c r="H120" s="17">
        <v>0</v>
      </c>
      <c r="I120" s="17">
        <v>170000</v>
      </c>
      <c r="J120" s="17">
        <v>170000</v>
      </c>
      <c r="K120" s="17">
        <v>0</v>
      </c>
      <c r="L120" s="17">
        <v>0</v>
      </c>
      <c r="M120" s="17">
        <v>0</v>
      </c>
      <c r="N120" s="17">
        <v>195900</v>
      </c>
      <c r="O120" s="17">
        <v>0</v>
      </c>
      <c r="P120" s="17">
        <v>64103954</v>
      </c>
      <c r="Q120" s="23">
        <f t="shared" si="1"/>
        <v>0</v>
      </c>
      <c r="R120" s="15">
        <v>391024209</v>
      </c>
    </row>
    <row r="121" spans="1:18" x14ac:dyDescent="0.2">
      <c r="A121" s="3" t="s">
        <v>139</v>
      </c>
      <c r="B121" s="22">
        <v>37071300</v>
      </c>
      <c r="C121" s="22">
        <v>405600</v>
      </c>
      <c r="D121" s="22">
        <v>5393000</v>
      </c>
      <c r="E121" s="22">
        <v>13385653</v>
      </c>
      <c r="F121" s="22">
        <v>13385653</v>
      </c>
      <c r="G121" s="22">
        <v>0</v>
      </c>
      <c r="H121" s="22">
        <v>0</v>
      </c>
      <c r="I121" s="22">
        <v>160000</v>
      </c>
      <c r="J121" s="22">
        <v>160000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50616953</v>
      </c>
      <c r="Q121" s="24">
        <f t="shared" si="1"/>
        <v>0</v>
      </c>
      <c r="R121" s="15">
        <v>274721478</v>
      </c>
    </row>
    <row r="122" spans="1:18" x14ac:dyDescent="0.2">
      <c r="A122" s="16" t="s">
        <v>140</v>
      </c>
      <c r="B122" s="18">
        <v>135266200</v>
      </c>
      <c r="C122" s="18">
        <v>0</v>
      </c>
      <c r="D122" s="18">
        <v>21366000</v>
      </c>
      <c r="E122" s="18">
        <v>-4093108</v>
      </c>
      <c r="F122" s="18">
        <v>-4093108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6565600</v>
      </c>
      <c r="O122" s="18">
        <v>0</v>
      </c>
      <c r="P122" s="18">
        <v>137738692</v>
      </c>
      <c r="Q122" s="25">
        <f t="shared" si="1"/>
        <v>0</v>
      </c>
      <c r="R122" s="15">
        <v>864111251</v>
      </c>
    </row>
    <row r="123" spans="1:18" x14ac:dyDescent="0.2">
      <c r="A123" s="14" t="s">
        <v>141</v>
      </c>
      <c r="B123" s="17">
        <v>293589300</v>
      </c>
      <c r="C123" s="28">
        <v>5799000</v>
      </c>
      <c r="D123" s="28">
        <v>42521000</v>
      </c>
      <c r="E123" s="17">
        <v>-4163607</v>
      </c>
      <c r="F123" s="17">
        <v>-4163607</v>
      </c>
      <c r="G123" s="17">
        <v>0</v>
      </c>
      <c r="H123" s="17">
        <v>0</v>
      </c>
      <c r="I123" s="17">
        <v>320000</v>
      </c>
      <c r="J123" s="17">
        <v>320000</v>
      </c>
      <c r="K123" s="17">
        <v>0</v>
      </c>
      <c r="L123" s="17">
        <v>0</v>
      </c>
      <c r="M123" s="17">
        <v>997200</v>
      </c>
      <c r="N123" s="17">
        <v>842800</v>
      </c>
      <c r="O123" s="17">
        <v>0</v>
      </c>
      <c r="P123" s="17">
        <v>291585693</v>
      </c>
      <c r="Q123" s="23">
        <f t="shared" si="1"/>
        <v>0</v>
      </c>
      <c r="R123" s="15">
        <v>1805395141</v>
      </c>
    </row>
    <row r="124" spans="1:18" x14ac:dyDescent="0.2">
      <c r="A124" s="3" t="s">
        <v>142</v>
      </c>
      <c r="B124" s="22">
        <v>81059400</v>
      </c>
      <c r="C124" s="22">
        <v>0</v>
      </c>
      <c r="D124" s="22">
        <v>11493000</v>
      </c>
      <c r="E124" s="22">
        <v>-9857489</v>
      </c>
      <c r="F124" s="22">
        <v>-9857489</v>
      </c>
      <c r="G124" s="22">
        <v>0</v>
      </c>
      <c r="H124" s="22">
        <v>0</v>
      </c>
      <c r="I124" s="22">
        <v>180000</v>
      </c>
      <c r="J124" s="22">
        <v>180000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71381911</v>
      </c>
      <c r="Q124" s="24">
        <f t="shared" si="1"/>
        <v>0</v>
      </c>
      <c r="R124" s="15">
        <v>486883338</v>
      </c>
    </row>
    <row r="125" spans="1:18" x14ac:dyDescent="0.2">
      <c r="A125" s="16" t="s">
        <v>143</v>
      </c>
      <c r="B125" s="18">
        <v>21844300</v>
      </c>
      <c r="C125" s="18">
        <v>0</v>
      </c>
      <c r="D125" s="18">
        <v>3151000</v>
      </c>
      <c r="E125" s="18">
        <v>-2500537</v>
      </c>
      <c r="F125" s="18">
        <v>-2500537</v>
      </c>
      <c r="G125" s="18">
        <v>0</v>
      </c>
      <c r="H125" s="18">
        <v>0</v>
      </c>
      <c r="I125" s="18">
        <v>60000</v>
      </c>
      <c r="J125" s="18">
        <v>60000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19403763</v>
      </c>
      <c r="Q125" s="25">
        <f t="shared" si="1"/>
        <v>0</v>
      </c>
      <c r="R125" s="15">
        <v>132334426</v>
      </c>
    </row>
    <row r="126" spans="1:18" x14ac:dyDescent="0.2">
      <c r="A126" s="14" t="s">
        <v>144</v>
      </c>
      <c r="B126" s="17">
        <v>134804300</v>
      </c>
      <c r="C126" s="28">
        <v>0</v>
      </c>
      <c r="D126" s="28">
        <v>20749000</v>
      </c>
      <c r="E126" s="17">
        <v>23386665</v>
      </c>
      <c r="F126" s="17">
        <v>23386665</v>
      </c>
      <c r="G126" s="17">
        <v>0</v>
      </c>
      <c r="H126" s="17">
        <v>0</v>
      </c>
      <c r="I126" s="17">
        <v>330000</v>
      </c>
      <c r="J126" s="17">
        <v>330000</v>
      </c>
      <c r="K126" s="17">
        <v>0</v>
      </c>
      <c r="L126" s="17">
        <v>0</v>
      </c>
      <c r="M126" s="17">
        <v>0</v>
      </c>
      <c r="N126" s="17">
        <v>3819800</v>
      </c>
      <c r="O126" s="17">
        <v>0</v>
      </c>
      <c r="P126" s="17">
        <v>162340765</v>
      </c>
      <c r="Q126" s="23">
        <f t="shared" si="1"/>
        <v>0</v>
      </c>
      <c r="R126" s="15">
        <v>930408841</v>
      </c>
    </row>
    <row r="127" spans="1:18" x14ac:dyDescent="0.2">
      <c r="A127" s="3" t="s">
        <v>145</v>
      </c>
      <c r="B127" s="22">
        <v>80644100</v>
      </c>
      <c r="C127" s="22">
        <v>4733000</v>
      </c>
      <c r="D127" s="22">
        <v>11634000</v>
      </c>
      <c r="E127" s="22">
        <v>25892737</v>
      </c>
      <c r="F127" s="22">
        <v>25892737</v>
      </c>
      <c r="G127" s="22">
        <v>0</v>
      </c>
      <c r="H127" s="22">
        <v>0</v>
      </c>
      <c r="I127" s="22">
        <v>220000</v>
      </c>
      <c r="J127" s="22">
        <v>220000</v>
      </c>
      <c r="K127" s="22">
        <v>0</v>
      </c>
      <c r="L127" s="22">
        <v>0</v>
      </c>
      <c r="M127" s="22">
        <v>0</v>
      </c>
      <c r="N127" s="22">
        <v>841000</v>
      </c>
      <c r="O127" s="22">
        <v>0</v>
      </c>
      <c r="P127" s="22">
        <v>107597837</v>
      </c>
      <c r="Q127" s="24">
        <f t="shared" si="1"/>
        <v>0</v>
      </c>
      <c r="R127" s="15">
        <v>562452969</v>
      </c>
    </row>
    <row r="128" spans="1:18" x14ac:dyDescent="0.2">
      <c r="A128" s="16" t="s">
        <v>146</v>
      </c>
      <c r="B128" s="18">
        <v>91503200</v>
      </c>
      <c r="C128" s="18">
        <v>1670400</v>
      </c>
      <c r="D128" s="18">
        <v>13351000</v>
      </c>
      <c r="E128" s="18">
        <v>31500124</v>
      </c>
      <c r="F128" s="18">
        <v>31500124</v>
      </c>
      <c r="G128" s="18">
        <v>0</v>
      </c>
      <c r="H128" s="18">
        <v>0</v>
      </c>
      <c r="I128" s="18">
        <v>220000</v>
      </c>
      <c r="J128" s="18">
        <v>220000</v>
      </c>
      <c r="K128" s="18">
        <v>0</v>
      </c>
      <c r="L128" s="18">
        <v>0</v>
      </c>
      <c r="M128" s="18">
        <v>0</v>
      </c>
      <c r="N128" s="18">
        <v>1635300</v>
      </c>
      <c r="O128" s="18">
        <v>0</v>
      </c>
      <c r="P128" s="18">
        <v>124858624</v>
      </c>
      <c r="Q128" s="25">
        <f t="shared" si="1"/>
        <v>0</v>
      </c>
      <c r="R128" s="15">
        <v>682251001</v>
      </c>
    </row>
    <row r="129" spans="1:18" x14ac:dyDescent="0.2">
      <c r="A129" s="14" t="s">
        <v>147</v>
      </c>
      <c r="B129" s="17">
        <v>48395300</v>
      </c>
      <c r="C129" s="28">
        <v>43600</v>
      </c>
      <c r="D129" s="28">
        <v>7477000</v>
      </c>
      <c r="E129" s="17">
        <v>14915687</v>
      </c>
      <c r="F129" s="17">
        <v>14915687</v>
      </c>
      <c r="G129" s="17">
        <v>0</v>
      </c>
      <c r="H129" s="17">
        <v>0</v>
      </c>
      <c r="I129" s="17">
        <v>260000</v>
      </c>
      <c r="J129" s="17">
        <v>260000</v>
      </c>
      <c r="K129" s="17">
        <v>0</v>
      </c>
      <c r="L129" s="17">
        <v>0</v>
      </c>
      <c r="M129" s="17">
        <v>0</v>
      </c>
      <c r="N129" s="17">
        <v>1831800</v>
      </c>
      <c r="O129" s="17">
        <v>0</v>
      </c>
      <c r="P129" s="17">
        <v>65402787</v>
      </c>
      <c r="Q129" s="23">
        <f t="shared" si="1"/>
        <v>0</v>
      </c>
      <c r="R129" s="15">
        <v>378853851</v>
      </c>
    </row>
    <row r="130" spans="1:18" x14ac:dyDescent="0.2">
      <c r="A130" s="3" t="s">
        <v>148</v>
      </c>
      <c r="B130" s="22">
        <v>11843400</v>
      </c>
      <c r="C130" s="22">
        <v>79800</v>
      </c>
      <c r="D130" s="22">
        <v>1575000</v>
      </c>
      <c r="E130" s="22">
        <v>3554344</v>
      </c>
      <c r="F130" s="22">
        <v>3554344</v>
      </c>
      <c r="G130" s="22">
        <v>312900</v>
      </c>
      <c r="H130" s="22">
        <v>0</v>
      </c>
      <c r="I130" s="22">
        <v>70000</v>
      </c>
      <c r="J130" s="22">
        <v>70000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15780644</v>
      </c>
      <c r="Q130" s="24">
        <f t="shared" si="1"/>
        <v>0</v>
      </c>
      <c r="R130" s="15">
        <v>92809703</v>
      </c>
    </row>
    <row r="131" spans="1:18" x14ac:dyDescent="0.2">
      <c r="A131" s="16" t="s">
        <v>149</v>
      </c>
      <c r="B131" s="18">
        <v>24531600</v>
      </c>
      <c r="C131" s="18">
        <v>0</v>
      </c>
      <c r="D131" s="18">
        <v>3207000</v>
      </c>
      <c r="E131" s="18">
        <v>-3101678</v>
      </c>
      <c r="F131" s="18">
        <v>-3101678</v>
      </c>
      <c r="G131" s="18">
        <v>0</v>
      </c>
      <c r="H131" s="18">
        <v>0</v>
      </c>
      <c r="I131" s="18">
        <v>70000</v>
      </c>
      <c r="J131" s="18">
        <v>70000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21499922</v>
      </c>
      <c r="Q131" s="25">
        <f t="shared" si="1"/>
        <v>0</v>
      </c>
      <c r="R131" s="15">
        <v>136152438</v>
      </c>
    </row>
    <row r="132" spans="1:18" x14ac:dyDescent="0.2">
      <c r="A132" s="14" t="s">
        <v>150</v>
      </c>
      <c r="B132" s="17">
        <v>6127600</v>
      </c>
      <c r="C132" s="28">
        <v>0</v>
      </c>
      <c r="D132" s="28">
        <v>610000</v>
      </c>
      <c r="E132" s="17">
        <v>-422302</v>
      </c>
      <c r="F132" s="17">
        <v>-422302</v>
      </c>
      <c r="G132" s="17">
        <v>312900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6018198</v>
      </c>
      <c r="Q132" s="23">
        <f t="shared" si="1"/>
        <v>0</v>
      </c>
      <c r="R132" s="15">
        <v>38954119</v>
      </c>
    </row>
    <row r="133" spans="1:18" x14ac:dyDescent="0.2">
      <c r="A133" s="3" t="s">
        <v>151</v>
      </c>
      <c r="B133" s="22">
        <v>13249500</v>
      </c>
      <c r="C133" s="22">
        <v>0</v>
      </c>
      <c r="D133" s="22">
        <v>1595000</v>
      </c>
      <c r="E133" s="22">
        <v>1017613</v>
      </c>
      <c r="F133" s="22">
        <v>1017613</v>
      </c>
      <c r="G133" s="22">
        <v>537100</v>
      </c>
      <c r="H133" s="22">
        <v>0</v>
      </c>
      <c r="I133" s="22">
        <v>90000</v>
      </c>
      <c r="J133" s="22">
        <v>90000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14894213</v>
      </c>
      <c r="Q133" s="24">
        <f t="shared" si="1"/>
        <v>0</v>
      </c>
      <c r="R133" s="15">
        <v>82631650</v>
      </c>
    </row>
    <row r="134" spans="1:18" x14ac:dyDescent="0.2">
      <c r="A134" s="16" t="s">
        <v>152</v>
      </c>
      <c r="B134" s="18">
        <v>18487500</v>
      </c>
      <c r="C134" s="18">
        <v>0</v>
      </c>
      <c r="D134" s="18">
        <v>2352000</v>
      </c>
      <c r="E134" s="18">
        <v>844141</v>
      </c>
      <c r="F134" s="18">
        <v>844141</v>
      </c>
      <c r="G134" s="18">
        <v>283200</v>
      </c>
      <c r="H134" s="18">
        <v>0</v>
      </c>
      <c r="I134" s="18">
        <v>100000</v>
      </c>
      <c r="J134" s="18">
        <v>100000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19714841</v>
      </c>
      <c r="Q134" s="25">
        <f t="shared" ref="Q134:Q197" si="2">E134-F134</f>
        <v>0</v>
      </c>
      <c r="R134" s="15">
        <v>116318638</v>
      </c>
    </row>
    <row r="135" spans="1:18" x14ac:dyDescent="0.2">
      <c r="A135" s="14" t="s">
        <v>153</v>
      </c>
      <c r="B135" s="17">
        <v>26763200</v>
      </c>
      <c r="C135" s="28">
        <v>16197000</v>
      </c>
      <c r="D135" s="28">
        <v>1261000</v>
      </c>
      <c r="E135" s="17">
        <v>-3213929</v>
      </c>
      <c r="F135" s="17">
        <v>-3213929</v>
      </c>
      <c r="G135" s="17">
        <v>312900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53400</v>
      </c>
      <c r="O135" s="17">
        <v>0</v>
      </c>
      <c r="P135" s="17">
        <v>23915571</v>
      </c>
      <c r="Q135" s="23">
        <f t="shared" si="2"/>
        <v>0</v>
      </c>
      <c r="R135" s="15">
        <v>44334575</v>
      </c>
    </row>
    <row r="136" spans="1:18" x14ac:dyDescent="0.2">
      <c r="A136" s="3" t="s">
        <v>154</v>
      </c>
      <c r="B136" s="22">
        <v>64328700</v>
      </c>
      <c r="C136" s="22">
        <v>45745800</v>
      </c>
      <c r="D136" s="22">
        <v>2295000</v>
      </c>
      <c r="E136" s="22">
        <v>2018985</v>
      </c>
      <c r="F136" s="22">
        <v>2018985</v>
      </c>
      <c r="G136" s="22">
        <v>423600</v>
      </c>
      <c r="H136" s="22">
        <v>0</v>
      </c>
      <c r="I136" s="22">
        <v>100000</v>
      </c>
      <c r="J136" s="22">
        <v>100000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66871285</v>
      </c>
      <c r="Q136" s="24">
        <f t="shared" si="2"/>
        <v>0</v>
      </c>
      <c r="R136" s="15">
        <v>93537236</v>
      </c>
    </row>
    <row r="137" spans="1:18" x14ac:dyDescent="0.2">
      <c r="A137" s="16" t="s">
        <v>155</v>
      </c>
      <c r="B137" s="18">
        <v>15189600</v>
      </c>
      <c r="C137" s="18">
        <v>0</v>
      </c>
      <c r="D137" s="18">
        <v>1984000</v>
      </c>
      <c r="E137" s="18">
        <v>-2965147</v>
      </c>
      <c r="F137" s="18">
        <v>-2965147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12224453</v>
      </c>
      <c r="Q137" s="25">
        <f t="shared" si="2"/>
        <v>0</v>
      </c>
      <c r="R137" s="15">
        <v>61005166</v>
      </c>
    </row>
    <row r="138" spans="1:18" x14ac:dyDescent="0.2">
      <c r="A138" s="14" t="s">
        <v>156</v>
      </c>
      <c r="B138" s="17">
        <v>14805500</v>
      </c>
      <c r="C138" s="28">
        <v>62400</v>
      </c>
      <c r="D138" s="28">
        <v>1734000</v>
      </c>
      <c r="E138" s="17">
        <v>1524713</v>
      </c>
      <c r="F138" s="17">
        <v>1524713</v>
      </c>
      <c r="G138" s="17">
        <v>0</v>
      </c>
      <c r="H138" s="17">
        <v>0</v>
      </c>
      <c r="I138" s="17">
        <v>50000</v>
      </c>
      <c r="J138" s="17">
        <v>50000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16380213</v>
      </c>
      <c r="Q138" s="23">
        <f t="shared" si="2"/>
        <v>0</v>
      </c>
      <c r="R138" s="15">
        <v>95363227</v>
      </c>
    </row>
    <row r="139" spans="1:18" x14ac:dyDescent="0.2">
      <c r="A139" s="3" t="s">
        <v>157</v>
      </c>
      <c r="B139" s="22">
        <v>11592000</v>
      </c>
      <c r="C139" s="22">
        <v>1045200</v>
      </c>
      <c r="D139" s="22">
        <v>1112000</v>
      </c>
      <c r="E139" s="22">
        <v>361687</v>
      </c>
      <c r="F139" s="22">
        <v>361687</v>
      </c>
      <c r="G139" s="22">
        <v>312900</v>
      </c>
      <c r="H139" s="22">
        <v>0</v>
      </c>
      <c r="I139" s="22">
        <v>70000</v>
      </c>
      <c r="J139" s="22">
        <v>70000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12336587</v>
      </c>
      <c r="Q139" s="24">
        <f t="shared" si="2"/>
        <v>0</v>
      </c>
      <c r="R139" s="15">
        <v>59814335</v>
      </c>
    </row>
    <row r="140" spans="1:18" x14ac:dyDescent="0.2">
      <c r="A140" s="16" t="s">
        <v>158</v>
      </c>
      <c r="B140" s="18">
        <v>72515500</v>
      </c>
      <c r="C140" s="18">
        <v>22863400</v>
      </c>
      <c r="D140" s="18">
        <v>7101000</v>
      </c>
      <c r="E140" s="18">
        <v>20190638</v>
      </c>
      <c r="F140" s="18">
        <v>20190638</v>
      </c>
      <c r="G140" s="18">
        <v>0</v>
      </c>
      <c r="H140" s="18">
        <v>0</v>
      </c>
      <c r="I140" s="18">
        <v>160000</v>
      </c>
      <c r="J140" s="18">
        <v>160000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92866138</v>
      </c>
      <c r="Q140" s="25">
        <f t="shared" si="2"/>
        <v>0</v>
      </c>
      <c r="R140" s="15">
        <v>344360054</v>
      </c>
    </row>
    <row r="141" spans="1:18" x14ac:dyDescent="0.2">
      <c r="A141" s="14" t="s">
        <v>159</v>
      </c>
      <c r="B141" s="17">
        <v>69201400</v>
      </c>
      <c r="C141" s="28">
        <v>1754400</v>
      </c>
      <c r="D141" s="28">
        <v>9543000</v>
      </c>
      <c r="E141" s="17">
        <v>9057722</v>
      </c>
      <c r="F141" s="17">
        <v>9057722</v>
      </c>
      <c r="G141" s="17">
        <v>0</v>
      </c>
      <c r="H141" s="17">
        <v>0</v>
      </c>
      <c r="I141" s="17">
        <v>220000</v>
      </c>
      <c r="J141" s="17">
        <v>220000</v>
      </c>
      <c r="K141" s="17">
        <v>0</v>
      </c>
      <c r="L141" s="17">
        <v>0</v>
      </c>
      <c r="M141" s="17">
        <v>0</v>
      </c>
      <c r="N141" s="17">
        <v>169300</v>
      </c>
      <c r="O141" s="17">
        <v>0</v>
      </c>
      <c r="P141" s="17">
        <v>78648422</v>
      </c>
      <c r="Q141" s="23">
        <f t="shared" si="2"/>
        <v>0</v>
      </c>
      <c r="R141" s="15">
        <v>443010446</v>
      </c>
    </row>
    <row r="142" spans="1:18" x14ac:dyDescent="0.2">
      <c r="A142" s="3" t="s">
        <v>160</v>
      </c>
      <c r="B142" s="22">
        <v>93062500</v>
      </c>
      <c r="C142" s="22">
        <v>0</v>
      </c>
      <c r="D142" s="22">
        <v>12886000</v>
      </c>
      <c r="E142" s="22">
        <v>-13933050</v>
      </c>
      <c r="F142" s="22">
        <v>-13933050</v>
      </c>
      <c r="G142" s="22">
        <v>0</v>
      </c>
      <c r="H142" s="22">
        <v>0</v>
      </c>
      <c r="I142" s="22">
        <v>180000</v>
      </c>
      <c r="J142" s="22">
        <v>180000</v>
      </c>
      <c r="K142" s="22">
        <v>0</v>
      </c>
      <c r="L142" s="22">
        <v>0</v>
      </c>
      <c r="M142" s="22">
        <v>0</v>
      </c>
      <c r="N142" s="22">
        <v>191900</v>
      </c>
      <c r="O142" s="22">
        <v>0</v>
      </c>
      <c r="P142" s="22">
        <v>79501350</v>
      </c>
      <c r="Q142" s="24">
        <f t="shared" si="2"/>
        <v>0</v>
      </c>
      <c r="R142" s="15">
        <v>535704929</v>
      </c>
    </row>
    <row r="143" spans="1:18" x14ac:dyDescent="0.2">
      <c r="A143" s="16" t="s">
        <v>161</v>
      </c>
      <c r="B143" s="18">
        <v>15152100</v>
      </c>
      <c r="C143" s="18">
        <v>3671000</v>
      </c>
      <c r="D143" s="18">
        <v>1383000</v>
      </c>
      <c r="E143" s="18">
        <v>1564150</v>
      </c>
      <c r="F143" s="18">
        <v>1564150</v>
      </c>
      <c r="G143" s="18">
        <v>312900</v>
      </c>
      <c r="H143" s="18">
        <v>0</v>
      </c>
      <c r="I143" s="18">
        <v>90000</v>
      </c>
      <c r="J143" s="18">
        <v>90000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17119150</v>
      </c>
      <c r="Q143" s="25">
        <f t="shared" si="2"/>
        <v>0</v>
      </c>
      <c r="R143" s="15">
        <v>76650691</v>
      </c>
    </row>
    <row r="144" spans="1:18" x14ac:dyDescent="0.2">
      <c r="A144" s="14" t="s">
        <v>162</v>
      </c>
      <c r="B144" s="17">
        <v>8026500</v>
      </c>
      <c r="C144" s="28">
        <v>0</v>
      </c>
      <c r="D144" s="28">
        <v>797000</v>
      </c>
      <c r="E144" s="17">
        <v>1185458</v>
      </c>
      <c r="F144" s="17">
        <v>1185458</v>
      </c>
      <c r="G144" s="17">
        <v>375400</v>
      </c>
      <c r="H144" s="17">
        <v>0</v>
      </c>
      <c r="I144" s="17">
        <v>50000</v>
      </c>
      <c r="J144" s="17">
        <v>50000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9637358</v>
      </c>
      <c r="Q144" s="23">
        <f t="shared" si="2"/>
        <v>0</v>
      </c>
      <c r="R144" s="15">
        <v>56767720</v>
      </c>
    </row>
    <row r="145" spans="1:18" x14ac:dyDescent="0.2">
      <c r="A145" s="3" t="s">
        <v>163</v>
      </c>
      <c r="B145" s="22">
        <v>11422100</v>
      </c>
      <c r="C145" s="22">
        <v>0</v>
      </c>
      <c r="D145" s="22">
        <v>1242000</v>
      </c>
      <c r="E145" s="22">
        <v>1802562</v>
      </c>
      <c r="F145" s="22">
        <v>1802562</v>
      </c>
      <c r="G145" s="22">
        <v>625700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13850362</v>
      </c>
      <c r="Q145" s="24">
        <f t="shared" si="2"/>
        <v>0</v>
      </c>
      <c r="R145" s="15">
        <v>67697428</v>
      </c>
    </row>
    <row r="146" spans="1:18" x14ac:dyDescent="0.2">
      <c r="A146" s="16" t="s">
        <v>164</v>
      </c>
      <c r="B146" s="18">
        <v>24082100</v>
      </c>
      <c r="C146" s="18">
        <v>1052600</v>
      </c>
      <c r="D146" s="18">
        <v>3385000</v>
      </c>
      <c r="E146" s="18">
        <v>4545203</v>
      </c>
      <c r="F146" s="18">
        <v>4545203</v>
      </c>
      <c r="G146" s="18">
        <v>0</v>
      </c>
      <c r="H146" s="18">
        <v>0</v>
      </c>
      <c r="I146" s="18">
        <v>70000</v>
      </c>
      <c r="J146" s="18">
        <v>70000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28697303</v>
      </c>
      <c r="Q146" s="25">
        <f t="shared" si="2"/>
        <v>0</v>
      </c>
      <c r="R146" s="15">
        <v>172850438</v>
      </c>
    </row>
    <row r="147" spans="1:18" x14ac:dyDescent="0.2">
      <c r="A147" s="14" t="s">
        <v>165</v>
      </c>
      <c r="B147" s="17">
        <v>31544300</v>
      </c>
      <c r="C147" s="28">
        <v>0</v>
      </c>
      <c r="D147" s="28">
        <v>4472000</v>
      </c>
      <c r="E147" s="17">
        <v>9022610</v>
      </c>
      <c r="F147" s="17">
        <v>9022610</v>
      </c>
      <c r="G147" s="17">
        <v>0</v>
      </c>
      <c r="H147" s="17">
        <v>0</v>
      </c>
      <c r="I147" s="17">
        <v>80000</v>
      </c>
      <c r="J147" s="17">
        <v>80000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40646910</v>
      </c>
      <c r="Q147" s="23">
        <f t="shared" si="2"/>
        <v>0</v>
      </c>
      <c r="R147" s="15">
        <v>235853377</v>
      </c>
    </row>
    <row r="148" spans="1:18" x14ac:dyDescent="0.2">
      <c r="A148" s="3" t="s">
        <v>166</v>
      </c>
      <c r="B148" s="22">
        <v>65944300</v>
      </c>
      <c r="C148" s="22">
        <v>1840000</v>
      </c>
      <c r="D148" s="22">
        <v>9051000</v>
      </c>
      <c r="E148" s="22">
        <v>16954950</v>
      </c>
      <c r="F148" s="22">
        <v>16954950</v>
      </c>
      <c r="G148" s="22">
        <v>1871200</v>
      </c>
      <c r="H148" s="22">
        <v>0</v>
      </c>
      <c r="I148" s="22">
        <v>250000</v>
      </c>
      <c r="J148" s="22">
        <v>250000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85020450</v>
      </c>
      <c r="Q148" s="24">
        <f t="shared" si="2"/>
        <v>0</v>
      </c>
      <c r="R148" s="15">
        <v>467879032</v>
      </c>
    </row>
    <row r="149" spans="1:18" x14ac:dyDescent="0.2">
      <c r="A149" s="16" t="s">
        <v>167</v>
      </c>
      <c r="B149" s="18">
        <v>106703700</v>
      </c>
      <c r="C149" s="18">
        <v>199400</v>
      </c>
      <c r="D149" s="18">
        <v>15578000</v>
      </c>
      <c r="E149" s="18">
        <v>16241892</v>
      </c>
      <c r="F149" s="18">
        <v>16241892</v>
      </c>
      <c r="G149" s="18">
        <v>0</v>
      </c>
      <c r="H149" s="18">
        <v>0</v>
      </c>
      <c r="I149" s="18">
        <v>97500</v>
      </c>
      <c r="J149" s="18">
        <v>97500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123043092</v>
      </c>
      <c r="Q149" s="25">
        <f t="shared" si="2"/>
        <v>0</v>
      </c>
      <c r="R149" s="15">
        <v>698363104</v>
      </c>
    </row>
    <row r="150" spans="1:18" x14ac:dyDescent="0.2">
      <c r="A150" s="14" t="s">
        <v>168</v>
      </c>
      <c r="B150" s="17">
        <v>92871400</v>
      </c>
      <c r="C150" s="28">
        <v>0</v>
      </c>
      <c r="D150" s="28">
        <v>13582000</v>
      </c>
      <c r="E150" s="17">
        <v>11864624</v>
      </c>
      <c r="F150" s="17">
        <v>11864624</v>
      </c>
      <c r="G150" s="17">
        <v>0</v>
      </c>
      <c r="H150" s="17">
        <v>0</v>
      </c>
      <c r="I150" s="17">
        <v>20000</v>
      </c>
      <c r="J150" s="17">
        <v>20000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104756024</v>
      </c>
      <c r="Q150" s="23">
        <f t="shared" si="2"/>
        <v>0</v>
      </c>
      <c r="R150" s="15">
        <v>618708589</v>
      </c>
    </row>
    <row r="151" spans="1:18" x14ac:dyDescent="0.2">
      <c r="A151" s="3" t="s">
        <v>169</v>
      </c>
      <c r="B151" s="22">
        <v>100065300</v>
      </c>
      <c r="C151" s="22">
        <v>0</v>
      </c>
      <c r="D151" s="22">
        <v>14969000</v>
      </c>
      <c r="E151" s="22">
        <v>33102228</v>
      </c>
      <c r="F151" s="22">
        <v>33102228</v>
      </c>
      <c r="G151" s="22">
        <v>0</v>
      </c>
      <c r="H151" s="22">
        <v>0</v>
      </c>
      <c r="I151" s="22">
        <v>175000</v>
      </c>
      <c r="J151" s="22">
        <v>175000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133342528</v>
      </c>
      <c r="Q151" s="24">
        <f t="shared" si="2"/>
        <v>0</v>
      </c>
      <c r="R151" s="15">
        <v>730325932</v>
      </c>
    </row>
    <row r="152" spans="1:18" x14ac:dyDescent="0.2">
      <c r="A152" s="16" t="s">
        <v>170</v>
      </c>
      <c r="B152" s="18">
        <v>117190800</v>
      </c>
      <c r="C152" s="18">
        <v>0</v>
      </c>
      <c r="D152" s="18">
        <v>17250000</v>
      </c>
      <c r="E152" s="18">
        <v>48606105</v>
      </c>
      <c r="F152" s="18">
        <v>48606105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165796905</v>
      </c>
      <c r="Q152" s="25">
        <f t="shared" si="2"/>
        <v>0</v>
      </c>
      <c r="R152" s="15">
        <v>896025654</v>
      </c>
    </row>
    <row r="153" spans="1:18" x14ac:dyDescent="0.2">
      <c r="A153" s="14" t="s">
        <v>171</v>
      </c>
      <c r="B153" s="17">
        <v>26817500</v>
      </c>
      <c r="C153" s="28">
        <v>0</v>
      </c>
      <c r="D153" s="28">
        <v>3952000</v>
      </c>
      <c r="E153" s="17">
        <v>13831894</v>
      </c>
      <c r="F153" s="17">
        <v>13831894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40649394</v>
      </c>
      <c r="Q153" s="23">
        <f t="shared" si="2"/>
        <v>0</v>
      </c>
      <c r="R153" s="15">
        <v>215163190</v>
      </c>
    </row>
    <row r="154" spans="1:18" x14ac:dyDescent="0.2">
      <c r="A154" s="3" t="s">
        <v>172</v>
      </c>
      <c r="B154" s="22">
        <v>75418300</v>
      </c>
      <c r="C154" s="22">
        <v>1691400</v>
      </c>
      <c r="D154" s="22">
        <v>10800000</v>
      </c>
      <c r="E154" s="22">
        <v>27880330</v>
      </c>
      <c r="F154" s="22">
        <v>27880330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103298630</v>
      </c>
      <c r="Q154" s="24">
        <f t="shared" si="2"/>
        <v>0</v>
      </c>
      <c r="R154" s="15">
        <v>576828589</v>
      </c>
    </row>
    <row r="155" spans="1:18" x14ac:dyDescent="0.2">
      <c r="A155" s="16" t="s">
        <v>173</v>
      </c>
      <c r="B155" s="18">
        <v>19275300</v>
      </c>
      <c r="C155" s="18">
        <v>0</v>
      </c>
      <c r="D155" s="18">
        <v>2598000</v>
      </c>
      <c r="E155" s="18">
        <v>8945256</v>
      </c>
      <c r="F155" s="18">
        <v>8945256</v>
      </c>
      <c r="G155" s="18">
        <v>601200</v>
      </c>
      <c r="H155" s="18">
        <v>0</v>
      </c>
      <c r="I155" s="18">
        <v>200000</v>
      </c>
      <c r="J155" s="18">
        <v>200000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29021756</v>
      </c>
      <c r="Q155" s="25">
        <f t="shared" si="2"/>
        <v>0</v>
      </c>
      <c r="R155" s="15">
        <v>160793424</v>
      </c>
    </row>
    <row r="156" spans="1:18" x14ac:dyDescent="0.2">
      <c r="A156" s="14" t="s">
        <v>174</v>
      </c>
      <c r="B156" s="17">
        <v>26383200</v>
      </c>
      <c r="C156" s="28">
        <v>381400</v>
      </c>
      <c r="D156" s="28">
        <v>3845000</v>
      </c>
      <c r="E156" s="17">
        <v>9839281</v>
      </c>
      <c r="F156" s="17">
        <v>9839281</v>
      </c>
      <c r="G156" s="17">
        <v>445800</v>
      </c>
      <c r="H156" s="17">
        <v>0</v>
      </c>
      <c r="I156" s="17">
        <v>100000</v>
      </c>
      <c r="J156" s="17">
        <v>100000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36768281</v>
      </c>
      <c r="Q156" s="23">
        <f t="shared" si="2"/>
        <v>0</v>
      </c>
      <c r="R156" s="15">
        <v>198996948</v>
      </c>
    </row>
    <row r="157" spans="1:18" x14ac:dyDescent="0.2">
      <c r="A157" s="3" t="s">
        <v>175</v>
      </c>
      <c r="B157" s="22">
        <v>24238100</v>
      </c>
      <c r="C157" s="22">
        <v>0</v>
      </c>
      <c r="D157" s="22">
        <v>3220000</v>
      </c>
      <c r="E157" s="22">
        <v>12682668</v>
      </c>
      <c r="F157" s="22">
        <v>12682668</v>
      </c>
      <c r="G157" s="22">
        <v>875600</v>
      </c>
      <c r="H157" s="22">
        <v>0</v>
      </c>
      <c r="I157" s="22">
        <v>200000</v>
      </c>
      <c r="J157" s="22">
        <v>200000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37996368</v>
      </c>
      <c r="Q157" s="24">
        <f t="shared" si="2"/>
        <v>0</v>
      </c>
      <c r="R157" s="15">
        <v>202699307</v>
      </c>
    </row>
    <row r="158" spans="1:18" x14ac:dyDescent="0.2">
      <c r="A158" s="16" t="s">
        <v>176</v>
      </c>
      <c r="B158" s="18">
        <v>18302500</v>
      </c>
      <c r="C158" s="18">
        <v>0</v>
      </c>
      <c r="D158" s="18">
        <v>2307000</v>
      </c>
      <c r="E158" s="18">
        <v>6813526</v>
      </c>
      <c r="F158" s="18">
        <v>6813526</v>
      </c>
      <c r="G158" s="18">
        <v>693500</v>
      </c>
      <c r="H158" s="18">
        <v>0</v>
      </c>
      <c r="I158" s="18">
        <v>150000</v>
      </c>
      <c r="J158" s="18">
        <v>150000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25959526</v>
      </c>
      <c r="Q158" s="25">
        <f t="shared" si="2"/>
        <v>0</v>
      </c>
      <c r="R158" s="15">
        <v>134055255</v>
      </c>
    </row>
    <row r="159" spans="1:18" x14ac:dyDescent="0.2">
      <c r="A159" s="14" t="s">
        <v>177</v>
      </c>
      <c r="B159" s="17">
        <v>28681500</v>
      </c>
      <c r="C159" s="28">
        <v>0</v>
      </c>
      <c r="D159" s="28">
        <v>3817000</v>
      </c>
      <c r="E159" s="17">
        <v>15208426</v>
      </c>
      <c r="F159" s="17">
        <v>15208426</v>
      </c>
      <c r="G159" s="17">
        <v>1020300</v>
      </c>
      <c r="H159" s="17">
        <v>0</v>
      </c>
      <c r="I159" s="17">
        <v>150000</v>
      </c>
      <c r="J159" s="17">
        <v>150000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45060226</v>
      </c>
      <c r="Q159" s="23">
        <f t="shared" si="2"/>
        <v>0</v>
      </c>
      <c r="R159" s="15">
        <v>245503440</v>
      </c>
    </row>
    <row r="160" spans="1:18" x14ac:dyDescent="0.2">
      <c r="A160" s="3" t="s">
        <v>178</v>
      </c>
      <c r="B160" s="22">
        <v>16245300</v>
      </c>
      <c r="C160" s="22">
        <v>1247600</v>
      </c>
      <c r="D160" s="22">
        <v>1971000</v>
      </c>
      <c r="E160" s="22">
        <v>8902349</v>
      </c>
      <c r="F160" s="22">
        <v>8902349</v>
      </c>
      <c r="G160" s="22">
        <v>576900</v>
      </c>
      <c r="H160" s="22">
        <v>0</v>
      </c>
      <c r="I160" s="22">
        <v>100000</v>
      </c>
      <c r="J160" s="22">
        <v>100000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25824549</v>
      </c>
      <c r="Q160" s="24">
        <f t="shared" si="2"/>
        <v>0</v>
      </c>
      <c r="R160" s="15">
        <v>122180189</v>
      </c>
    </row>
    <row r="161" spans="1:18" x14ac:dyDescent="0.2">
      <c r="A161" s="16" t="s">
        <v>179</v>
      </c>
      <c r="B161" s="18">
        <v>73498200</v>
      </c>
      <c r="C161" s="18">
        <v>31400</v>
      </c>
      <c r="D161" s="18">
        <v>10686000</v>
      </c>
      <c r="E161" s="18">
        <v>31716227</v>
      </c>
      <c r="F161" s="18">
        <v>31716227</v>
      </c>
      <c r="G161" s="18">
        <v>0</v>
      </c>
      <c r="H161" s="18">
        <v>0</v>
      </c>
      <c r="I161" s="18">
        <v>150000</v>
      </c>
      <c r="J161" s="18">
        <v>150000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105364427</v>
      </c>
      <c r="Q161" s="25">
        <f t="shared" si="2"/>
        <v>0</v>
      </c>
      <c r="R161" s="15">
        <v>557556199</v>
      </c>
    </row>
    <row r="162" spans="1:18" x14ac:dyDescent="0.2">
      <c r="A162" s="14" t="s">
        <v>180</v>
      </c>
      <c r="B162" s="17">
        <v>26633400</v>
      </c>
      <c r="C162" s="17">
        <v>0</v>
      </c>
      <c r="D162" s="17">
        <v>3408000</v>
      </c>
      <c r="E162" s="17">
        <v>6117751</v>
      </c>
      <c r="F162" s="17">
        <v>6117751</v>
      </c>
      <c r="G162" s="17">
        <v>945700</v>
      </c>
      <c r="H162" s="17">
        <v>0</v>
      </c>
      <c r="I162" s="17">
        <v>100000</v>
      </c>
      <c r="J162" s="17">
        <v>100000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33796851</v>
      </c>
      <c r="Q162" s="23">
        <f t="shared" si="2"/>
        <v>0</v>
      </c>
      <c r="R162" s="15">
        <v>198501179</v>
      </c>
    </row>
    <row r="163" spans="1:18" x14ac:dyDescent="0.2">
      <c r="A163" s="3" t="s">
        <v>181</v>
      </c>
      <c r="B163" s="22">
        <v>17625500</v>
      </c>
      <c r="C163" s="22">
        <v>0</v>
      </c>
      <c r="D163" s="22">
        <v>2123000</v>
      </c>
      <c r="E163" s="22">
        <v>1213748</v>
      </c>
      <c r="F163" s="22">
        <v>1213748</v>
      </c>
      <c r="G163" s="22">
        <v>260100</v>
      </c>
      <c r="H163" s="22">
        <v>0</v>
      </c>
      <c r="I163" s="22">
        <v>200000</v>
      </c>
      <c r="J163" s="22">
        <v>200000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19299348</v>
      </c>
      <c r="Q163" s="24">
        <f t="shared" si="2"/>
        <v>0</v>
      </c>
      <c r="R163" s="15">
        <v>126537564</v>
      </c>
    </row>
    <row r="164" spans="1:18" x14ac:dyDescent="0.2">
      <c r="A164" s="16" t="s">
        <v>182</v>
      </c>
      <c r="B164" s="18">
        <v>17083800</v>
      </c>
      <c r="C164" s="18">
        <v>5568600</v>
      </c>
      <c r="D164" s="18">
        <v>1344000</v>
      </c>
      <c r="E164" s="18">
        <v>4160126</v>
      </c>
      <c r="F164" s="18">
        <v>4160126</v>
      </c>
      <c r="G164" s="18">
        <v>625700</v>
      </c>
      <c r="H164" s="18">
        <v>0</v>
      </c>
      <c r="I164" s="18">
        <v>250000</v>
      </c>
      <c r="J164" s="18">
        <v>250000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22119626</v>
      </c>
      <c r="Q164" s="25">
        <f t="shared" si="2"/>
        <v>0</v>
      </c>
      <c r="R164" s="15">
        <v>95158013</v>
      </c>
    </row>
    <row r="165" spans="1:18" x14ac:dyDescent="0.2">
      <c r="A165" s="14" t="s">
        <v>183</v>
      </c>
      <c r="B165" s="17">
        <v>9225300</v>
      </c>
      <c r="C165" s="17">
        <v>0</v>
      </c>
      <c r="D165" s="17">
        <v>997000</v>
      </c>
      <c r="E165" s="17">
        <v>3816000</v>
      </c>
      <c r="F165" s="17">
        <v>3816000</v>
      </c>
      <c r="G165" s="17">
        <v>625700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13667000</v>
      </c>
      <c r="Q165" s="23">
        <f t="shared" si="2"/>
        <v>0</v>
      </c>
      <c r="R165" s="15">
        <v>71349648</v>
      </c>
    </row>
    <row r="166" spans="1:18" x14ac:dyDescent="0.2">
      <c r="A166" s="3" t="s">
        <v>184</v>
      </c>
      <c r="B166" s="22">
        <v>8190700</v>
      </c>
      <c r="C166" s="22">
        <v>806400</v>
      </c>
      <c r="D166" s="22">
        <v>780000</v>
      </c>
      <c r="E166" s="22">
        <v>3361273</v>
      </c>
      <c r="F166" s="22">
        <v>3361273</v>
      </c>
      <c r="G166" s="22">
        <v>625700</v>
      </c>
      <c r="H166" s="22">
        <v>0</v>
      </c>
      <c r="I166" s="22">
        <v>150000</v>
      </c>
      <c r="J166" s="22">
        <v>150000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12327673</v>
      </c>
      <c r="Q166" s="24">
        <f t="shared" si="2"/>
        <v>0</v>
      </c>
      <c r="R166" s="15">
        <v>63078615</v>
      </c>
    </row>
    <row r="167" spans="1:18" x14ac:dyDescent="0.2">
      <c r="A167" s="16" t="s">
        <v>185</v>
      </c>
      <c r="B167" s="18">
        <v>8029600</v>
      </c>
      <c r="C167" s="18">
        <v>7200</v>
      </c>
      <c r="D167" s="18">
        <v>921000</v>
      </c>
      <c r="E167" s="18">
        <v>3263409</v>
      </c>
      <c r="F167" s="18">
        <v>3263409</v>
      </c>
      <c r="G167" s="18">
        <v>625700</v>
      </c>
      <c r="H167" s="18">
        <v>0</v>
      </c>
      <c r="I167" s="18">
        <v>160000</v>
      </c>
      <c r="J167" s="18">
        <v>160000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12078709</v>
      </c>
      <c r="Q167" s="25">
        <f t="shared" si="2"/>
        <v>0</v>
      </c>
      <c r="R167" s="15">
        <v>69519098</v>
      </c>
    </row>
    <row r="168" spans="1:18" x14ac:dyDescent="0.2">
      <c r="A168" s="14" t="s">
        <v>186</v>
      </c>
      <c r="B168" s="17">
        <v>23719700</v>
      </c>
      <c r="C168" s="17">
        <v>0</v>
      </c>
      <c r="D168" s="17">
        <v>2947000</v>
      </c>
      <c r="E168" s="17">
        <v>9572448</v>
      </c>
      <c r="F168" s="17">
        <v>9572448</v>
      </c>
      <c r="G168" s="17">
        <v>656700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33948848</v>
      </c>
      <c r="Q168" s="23">
        <f t="shared" si="2"/>
        <v>0</v>
      </c>
      <c r="R168" s="15">
        <v>186322893</v>
      </c>
    </row>
    <row r="169" spans="1:18" x14ac:dyDescent="0.2">
      <c r="A169" s="3" t="s">
        <v>187</v>
      </c>
      <c r="B169" s="22">
        <v>11279000</v>
      </c>
      <c r="C169" s="22">
        <v>0</v>
      </c>
      <c r="D169" s="22">
        <v>1316000</v>
      </c>
      <c r="E169" s="22">
        <v>4208064</v>
      </c>
      <c r="F169" s="22">
        <v>4208064</v>
      </c>
      <c r="G169" s="22">
        <v>500600</v>
      </c>
      <c r="H169" s="22">
        <v>0</v>
      </c>
      <c r="I169" s="22">
        <v>100000</v>
      </c>
      <c r="J169" s="22">
        <v>100000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16087664</v>
      </c>
      <c r="Q169" s="24">
        <f t="shared" si="2"/>
        <v>0</v>
      </c>
      <c r="R169" s="15">
        <v>89843148</v>
      </c>
    </row>
    <row r="170" spans="1:18" x14ac:dyDescent="0.2">
      <c r="A170" s="16" t="s">
        <v>188</v>
      </c>
      <c r="B170" s="18">
        <v>7593000</v>
      </c>
      <c r="C170" s="18">
        <v>0</v>
      </c>
      <c r="D170" s="18">
        <v>854000</v>
      </c>
      <c r="E170" s="18">
        <v>3138068</v>
      </c>
      <c r="F170" s="18">
        <v>3138068</v>
      </c>
      <c r="G170" s="18">
        <v>625700</v>
      </c>
      <c r="H170" s="18">
        <v>0</v>
      </c>
      <c r="I170" s="18">
        <v>130000</v>
      </c>
      <c r="J170" s="18">
        <v>130000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11486768</v>
      </c>
      <c r="Q170" s="25">
        <f t="shared" si="2"/>
        <v>0</v>
      </c>
      <c r="R170" s="15">
        <v>64726368</v>
      </c>
    </row>
    <row r="171" spans="1:18" x14ac:dyDescent="0.2">
      <c r="A171" s="14" t="s">
        <v>189</v>
      </c>
      <c r="B171" s="17">
        <v>9023000</v>
      </c>
      <c r="C171" s="17">
        <v>329400</v>
      </c>
      <c r="D171" s="17">
        <v>1012000</v>
      </c>
      <c r="E171" s="17">
        <v>3154331</v>
      </c>
      <c r="F171" s="17">
        <v>3154331</v>
      </c>
      <c r="G171" s="17">
        <v>625700</v>
      </c>
      <c r="H171" s="17">
        <v>0</v>
      </c>
      <c r="I171" s="17">
        <v>80000</v>
      </c>
      <c r="J171" s="17">
        <v>80000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12883031</v>
      </c>
      <c r="Q171" s="23">
        <f t="shared" si="2"/>
        <v>0</v>
      </c>
      <c r="R171" s="15">
        <v>79398581</v>
      </c>
    </row>
    <row r="172" spans="1:18" x14ac:dyDescent="0.2">
      <c r="A172" s="3" t="s">
        <v>190</v>
      </c>
      <c r="B172" s="22">
        <v>11090700</v>
      </c>
      <c r="C172" s="22">
        <v>0</v>
      </c>
      <c r="D172" s="22">
        <v>1365000</v>
      </c>
      <c r="E172" s="22">
        <v>4456406</v>
      </c>
      <c r="F172" s="22">
        <v>4456406</v>
      </c>
      <c r="G172" s="22">
        <v>625700</v>
      </c>
      <c r="H172" s="22">
        <v>0</v>
      </c>
      <c r="I172" s="22">
        <v>160000</v>
      </c>
      <c r="J172" s="22">
        <v>160000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16332806</v>
      </c>
      <c r="Q172" s="24">
        <f t="shared" si="2"/>
        <v>0</v>
      </c>
      <c r="R172" s="15">
        <v>93968772</v>
      </c>
    </row>
    <row r="173" spans="1:18" x14ac:dyDescent="0.2">
      <c r="A173" s="16" t="s">
        <v>191</v>
      </c>
      <c r="B173" s="18">
        <v>10022900</v>
      </c>
      <c r="C173" s="18">
        <v>0</v>
      </c>
      <c r="D173" s="18">
        <v>1101000</v>
      </c>
      <c r="E173" s="18">
        <v>2723781</v>
      </c>
      <c r="F173" s="18">
        <v>2723781</v>
      </c>
      <c r="G173" s="18">
        <v>625700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13372381</v>
      </c>
      <c r="Q173" s="25">
        <f t="shared" si="2"/>
        <v>0</v>
      </c>
      <c r="R173" s="15">
        <v>78467200</v>
      </c>
    </row>
    <row r="174" spans="1:18" x14ac:dyDescent="0.2">
      <c r="A174" s="14" t="s">
        <v>192</v>
      </c>
      <c r="B174" s="17">
        <v>14876400</v>
      </c>
      <c r="C174" s="17">
        <v>5746200</v>
      </c>
      <c r="D174" s="17">
        <v>1118000</v>
      </c>
      <c r="E174" s="17">
        <v>1821990</v>
      </c>
      <c r="F174" s="17">
        <v>1821990</v>
      </c>
      <c r="G174" s="17">
        <v>625700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17324090</v>
      </c>
      <c r="Q174" s="23">
        <f t="shared" si="2"/>
        <v>0</v>
      </c>
      <c r="R174" s="15">
        <v>62007242</v>
      </c>
    </row>
    <row r="175" spans="1:18" x14ac:dyDescent="0.2">
      <c r="A175" s="3" t="s">
        <v>193</v>
      </c>
      <c r="B175" s="22">
        <v>22355900</v>
      </c>
      <c r="C175" s="22">
        <v>12769200</v>
      </c>
      <c r="D175" s="22">
        <v>1160000</v>
      </c>
      <c r="E175" s="22">
        <v>4482253</v>
      </c>
      <c r="F175" s="22">
        <v>4482253</v>
      </c>
      <c r="G175" s="22">
        <v>625700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27463853</v>
      </c>
      <c r="Q175" s="24">
        <f t="shared" si="2"/>
        <v>0</v>
      </c>
      <c r="R175" s="15">
        <v>74078920</v>
      </c>
    </row>
    <row r="176" spans="1:18" x14ac:dyDescent="0.2">
      <c r="A176" s="16" t="s">
        <v>194</v>
      </c>
      <c r="B176" s="18">
        <v>16689300</v>
      </c>
      <c r="C176" s="18">
        <v>1465200</v>
      </c>
      <c r="D176" s="18">
        <v>1909000</v>
      </c>
      <c r="E176" s="18">
        <v>6871983</v>
      </c>
      <c r="F176" s="18">
        <v>6871983</v>
      </c>
      <c r="G176" s="18">
        <v>576100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24137383</v>
      </c>
      <c r="Q176" s="25">
        <f t="shared" si="2"/>
        <v>0</v>
      </c>
      <c r="R176" s="15">
        <v>119368243</v>
      </c>
    </row>
    <row r="177" spans="1:18" x14ac:dyDescent="0.2">
      <c r="A177" s="14" t="s">
        <v>195</v>
      </c>
      <c r="B177" s="17">
        <v>28356400</v>
      </c>
      <c r="C177" s="17">
        <v>5379400</v>
      </c>
      <c r="D177" s="17">
        <v>2889000</v>
      </c>
      <c r="E177" s="17">
        <v>5611817</v>
      </c>
      <c r="F177" s="17">
        <v>5611817</v>
      </c>
      <c r="G177" s="17">
        <v>826100</v>
      </c>
      <c r="H177" s="17">
        <v>0</v>
      </c>
      <c r="I177" s="17">
        <v>80000</v>
      </c>
      <c r="J177" s="17">
        <v>80000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34874317</v>
      </c>
      <c r="Q177" s="23">
        <f t="shared" si="2"/>
        <v>0</v>
      </c>
      <c r="R177" s="15">
        <v>144015341</v>
      </c>
    </row>
    <row r="178" spans="1:18" x14ac:dyDescent="0.2">
      <c r="A178" s="3" t="s">
        <v>196</v>
      </c>
      <c r="B178" s="22">
        <v>23770000</v>
      </c>
      <c r="C178" s="22">
        <v>258600</v>
      </c>
      <c r="D178" s="22">
        <v>3029000</v>
      </c>
      <c r="E178" s="22">
        <v>12042450</v>
      </c>
      <c r="F178" s="22">
        <v>12042450</v>
      </c>
      <c r="G178" s="22">
        <v>814200</v>
      </c>
      <c r="H178" s="22">
        <v>0</v>
      </c>
      <c r="I178" s="22">
        <v>200000</v>
      </c>
      <c r="J178" s="22">
        <v>200000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36826650</v>
      </c>
      <c r="Q178" s="24">
        <f t="shared" si="2"/>
        <v>0</v>
      </c>
      <c r="R178" s="15">
        <v>200320978</v>
      </c>
    </row>
    <row r="179" spans="1:18" x14ac:dyDescent="0.2">
      <c r="A179" s="16" t="s">
        <v>197</v>
      </c>
      <c r="B179" s="18">
        <v>11655150</v>
      </c>
      <c r="C179" s="18">
        <v>-755050</v>
      </c>
      <c r="D179" s="18">
        <v>1579000</v>
      </c>
      <c r="E179" s="18">
        <v>5660982</v>
      </c>
      <c r="F179" s="18">
        <v>5660982</v>
      </c>
      <c r="G179" s="18">
        <v>563300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17879432</v>
      </c>
      <c r="Q179" s="25">
        <f t="shared" si="2"/>
        <v>0</v>
      </c>
      <c r="R179" s="15">
        <v>83942902</v>
      </c>
    </row>
    <row r="180" spans="1:18" x14ac:dyDescent="0.2">
      <c r="A180" s="14" t="s">
        <v>198</v>
      </c>
      <c r="B180" s="17">
        <v>17016500</v>
      </c>
      <c r="C180" s="17">
        <v>0</v>
      </c>
      <c r="D180" s="17">
        <v>2233000</v>
      </c>
      <c r="E180" s="17">
        <v>5340594</v>
      </c>
      <c r="F180" s="17">
        <v>5340594</v>
      </c>
      <c r="G180" s="17">
        <v>673500</v>
      </c>
      <c r="H180" s="17">
        <v>0</v>
      </c>
      <c r="I180" s="17">
        <v>100000</v>
      </c>
      <c r="J180" s="17">
        <v>100000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23130594</v>
      </c>
      <c r="Q180" s="23">
        <f t="shared" si="2"/>
        <v>0</v>
      </c>
      <c r="R180" s="15">
        <v>129401712</v>
      </c>
    </row>
    <row r="181" spans="1:18" x14ac:dyDescent="0.2">
      <c r="A181" s="3" t="s">
        <v>199</v>
      </c>
      <c r="B181" s="22">
        <v>20961500</v>
      </c>
      <c r="C181" s="22">
        <v>1300400</v>
      </c>
      <c r="D181" s="22">
        <v>2556000</v>
      </c>
      <c r="E181" s="22">
        <v>2489302</v>
      </c>
      <c r="F181" s="22">
        <v>2489302</v>
      </c>
      <c r="G181" s="22">
        <v>152200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23603002</v>
      </c>
      <c r="Q181" s="24">
        <f t="shared" si="2"/>
        <v>0</v>
      </c>
      <c r="R181" s="15">
        <v>126985197</v>
      </c>
    </row>
    <row r="182" spans="1:18" x14ac:dyDescent="0.2">
      <c r="A182" s="16" t="s">
        <v>200</v>
      </c>
      <c r="B182" s="18">
        <v>21173900</v>
      </c>
      <c r="C182" s="18">
        <v>0</v>
      </c>
      <c r="D182" s="18">
        <v>2941000</v>
      </c>
      <c r="E182" s="18">
        <v>7835178</v>
      </c>
      <c r="F182" s="18">
        <v>7835178</v>
      </c>
      <c r="G182" s="18">
        <v>352600</v>
      </c>
      <c r="H182" s="18">
        <v>0</v>
      </c>
      <c r="I182" s="18">
        <v>100000</v>
      </c>
      <c r="J182" s="18">
        <v>100000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29461678</v>
      </c>
      <c r="Q182" s="25">
        <f t="shared" si="2"/>
        <v>0</v>
      </c>
      <c r="R182" s="15">
        <v>160695071</v>
      </c>
    </row>
    <row r="183" spans="1:18" x14ac:dyDescent="0.2">
      <c r="A183" s="14" t="s">
        <v>201</v>
      </c>
      <c r="B183" s="17">
        <v>52289400</v>
      </c>
      <c r="C183" s="17">
        <v>1436800</v>
      </c>
      <c r="D183" s="17">
        <v>7292000</v>
      </c>
      <c r="E183" s="17">
        <v>19623505</v>
      </c>
      <c r="F183" s="17">
        <v>19623505</v>
      </c>
      <c r="G183" s="17">
        <v>0</v>
      </c>
      <c r="H183" s="17">
        <v>0</v>
      </c>
      <c r="I183" s="17">
        <v>100000</v>
      </c>
      <c r="J183" s="17">
        <v>100000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72012905</v>
      </c>
      <c r="Q183" s="23">
        <f t="shared" si="2"/>
        <v>0</v>
      </c>
      <c r="R183" s="15">
        <v>390711914</v>
      </c>
    </row>
    <row r="184" spans="1:18" x14ac:dyDescent="0.2">
      <c r="A184" s="3" t="s">
        <v>202</v>
      </c>
      <c r="B184" s="22">
        <v>44732300</v>
      </c>
      <c r="C184" s="22">
        <v>94800</v>
      </c>
      <c r="D184" s="22">
        <v>6756000</v>
      </c>
      <c r="E184" s="22">
        <v>20698990</v>
      </c>
      <c r="F184" s="22">
        <v>20698990</v>
      </c>
      <c r="G184" s="22">
        <v>0</v>
      </c>
      <c r="H184" s="22">
        <v>0</v>
      </c>
      <c r="I184" s="22">
        <v>250000</v>
      </c>
      <c r="J184" s="22">
        <v>250000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65681290</v>
      </c>
      <c r="Q184" s="24">
        <f t="shared" si="2"/>
        <v>0</v>
      </c>
      <c r="R184" s="15">
        <v>364511089</v>
      </c>
    </row>
    <row r="185" spans="1:18" x14ac:dyDescent="0.2">
      <c r="A185" s="16" t="s">
        <v>203</v>
      </c>
      <c r="B185" s="18">
        <v>49840300</v>
      </c>
      <c r="C185" s="18">
        <v>1206600</v>
      </c>
      <c r="D185" s="18">
        <v>6680000</v>
      </c>
      <c r="E185" s="18">
        <v>5254540</v>
      </c>
      <c r="F185" s="18">
        <v>5254540</v>
      </c>
      <c r="G185" s="18">
        <v>0</v>
      </c>
      <c r="H185" s="18">
        <v>0</v>
      </c>
      <c r="I185" s="18">
        <v>100000</v>
      </c>
      <c r="J185" s="18">
        <v>100000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55194840</v>
      </c>
      <c r="Q185" s="25">
        <f t="shared" si="2"/>
        <v>0</v>
      </c>
      <c r="R185" s="15">
        <v>346589730</v>
      </c>
    </row>
    <row r="186" spans="1:18" x14ac:dyDescent="0.2">
      <c r="A186" s="14" t="s">
        <v>204</v>
      </c>
      <c r="B186" s="17">
        <v>21933300</v>
      </c>
      <c r="C186" s="17">
        <v>665800</v>
      </c>
      <c r="D186" s="17">
        <v>2950000</v>
      </c>
      <c r="E186" s="17">
        <v>12363385</v>
      </c>
      <c r="F186" s="17">
        <v>12363385</v>
      </c>
      <c r="G186" s="17">
        <v>814600</v>
      </c>
      <c r="H186" s="17">
        <v>0</v>
      </c>
      <c r="I186" s="17">
        <v>150000</v>
      </c>
      <c r="J186" s="17">
        <v>150000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35261285</v>
      </c>
      <c r="Q186" s="23">
        <f t="shared" si="2"/>
        <v>0</v>
      </c>
      <c r="R186" s="15">
        <v>184524965</v>
      </c>
    </row>
    <row r="187" spans="1:18" x14ac:dyDescent="0.2">
      <c r="A187" s="3" t="s">
        <v>205</v>
      </c>
      <c r="B187" s="22">
        <v>29530900</v>
      </c>
      <c r="C187" s="22">
        <v>3236800</v>
      </c>
      <c r="D187" s="22">
        <v>3505000</v>
      </c>
      <c r="E187" s="22">
        <v>14548621</v>
      </c>
      <c r="F187" s="22">
        <v>14548621</v>
      </c>
      <c r="G187" s="22">
        <v>565500</v>
      </c>
      <c r="H187" s="22">
        <v>0</v>
      </c>
      <c r="I187" s="22">
        <v>270000</v>
      </c>
      <c r="J187" s="22">
        <v>270000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44915021</v>
      </c>
      <c r="Q187" s="24">
        <f t="shared" si="2"/>
        <v>0</v>
      </c>
      <c r="R187" s="15">
        <v>207671923</v>
      </c>
    </row>
    <row r="188" spans="1:18" x14ac:dyDescent="0.2">
      <c r="A188" s="16" t="s">
        <v>206</v>
      </c>
      <c r="B188" s="18">
        <v>15062600</v>
      </c>
      <c r="C188" s="18">
        <v>0</v>
      </c>
      <c r="D188" s="18">
        <v>1608000</v>
      </c>
      <c r="E188" s="18">
        <v>4291956</v>
      </c>
      <c r="F188" s="18">
        <v>4291956</v>
      </c>
      <c r="G188" s="18">
        <v>625700</v>
      </c>
      <c r="H188" s="18">
        <v>0</v>
      </c>
      <c r="I188" s="18">
        <v>100000</v>
      </c>
      <c r="J188" s="18">
        <v>100000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20080256</v>
      </c>
      <c r="Q188" s="25">
        <f t="shared" si="2"/>
        <v>0</v>
      </c>
      <c r="R188" s="15">
        <v>111078705</v>
      </c>
    </row>
    <row r="189" spans="1:18" x14ac:dyDescent="0.2">
      <c r="A189" s="14" t="s">
        <v>207</v>
      </c>
      <c r="B189" s="17">
        <v>7237300</v>
      </c>
      <c r="C189" s="17">
        <v>0</v>
      </c>
      <c r="D189" s="17">
        <v>730000</v>
      </c>
      <c r="E189" s="17">
        <v>1914168</v>
      </c>
      <c r="F189" s="17">
        <v>1914168</v>
      </c>
      <c r="G189" s="17">
        <v>625700</v>
      </c>
      <c r="H189" s="17">
        <v>0</v>
      </c>
      <c r="I189" s="17">
        <v>100000</v>
      </c>
      <c r="J189" s="17">
        <v>100000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9877168</v>
      </c>
      <c r="Q189" s="23">
        <f t="shared" si="2"/>
        <v>0</v>
      </c>
      <c r="R189" s="15">
        <v>59371356</v>
      </c>
    </row>
    <row r="190" spans="1:18" x14ac:dyDescent="0.2">
      <c r="A190" s="3" t="s">
        <v>208</v>
      </c>
      <c r="B190" s="22">
        <v>33931800</v>
      </c>
      <c r="C190" s="22">
        <v>10266400</v>
      </c>
      <c r="D190" s="22">
        <v>3200000</v>
      </c>
      <c r="E190" s="22">
        <v>8022594</v>
      </c>
      <c r="F190" s="22">
        <v>8022594</v>
      </c>
      <c r="G190" s="22">
        <v>915100</v>
      </c>
      <c r="H190" s="22">
        <v>0</v>
      </c>
      <c r="I190" s="22">
        <v>100000</v>
      </c>
      <c r="J190" s="22">
        <v>100000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42969494</v>
      </c>
      <c r="Q190" s="24">
        <f t="shared" si="2"/>
        <v>0</v>
      </c>
      <c r="R190" s="15">
        <v>170954213</v>
      </c>
    </row>
    <row r="191" spans="1:18" x14ac:dyDescent="0.2">
      <c r="A191" s="16" t="s">
        <v>209</v>
      </c>
      <c r="B191" s="18">
        <v>11567500</v>
      </c>
      <c r="C191" s="18">
        <v>2904000</v>
      </c>
      <c r="D191" s="18">
        <v>1053000</v>
      </c>
      <c r="E191" s="18">
        <v>1497556</v>
      </c>
      <c r="F191" s="18">
        <v>1497556</v>
      </c>
      <c r="G191" s="18">
        <v>625700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13690756</v>
      </c>
      <c r="Q191" s="25">
        <f t="shared" si="2"/>
        <v>0</v>
      </c>
      <c r="R191" s="15">
        <v>59234314</v>
      </c>
    </row>
    <row r="192" spans="1:18" x14ac:dyDescent="0.2">
      <c r="A192" s="14" t="s">
        <v>210</v>
      </c>
      <c r="B192" s="17">
        <v>12986700</v>
      </c>
      <c r="C192" s="17">
        <v>0</v>
      </c>
      <c r="D192" s="17">
        <v>1613000</v>
      </c>
      <c r="E192" s="17">
        <v>1660794</v>
      </c>
      <c r="F192" s="17">
        <v>1660794</v>
      </c>
      <c r="G192" s="17">
        <v>427900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15075394</v>
      </c>
      <c r="Q192" s="23">
        <f t="shared" si="2"/>
        <v>0</v>
      </c>
      <c r="R192" s="15">
        <v>90308751</v>
      </c>
    </row>
    <row r="193" spans="1:18" x14ac:dyDescent="0.2">
      <c r="A193" s="3" t="s">
        <v>211</v>
      </c>
      <c r="B193" s="22">
        <v>12805400</v>
      </c>
      <c r="C193" s="22">
        <v>4275000</v>
      </c>
      <c r="D193" s="22">
        <v>904000</v>
      </c>
      <c r="E193" s="22">
        <v>1708878</v>
      </c>
      <c r="F193" s="22">
        <v>1708878</v>
      </c>
      <c r="G193" s="22">
        <v>625700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15139978</v>
      </c>
      <c r="Q193" s="24">
        <f t="shared" si="2"/>
        <v>0</v>
      </c>
      <c r="R193" s="15">
        <v>44405386</v>
      </c>
    </row>
    <row r="194" spans="1:18" x14ac:dyDescent="0.2">
      <c r="A194" s="16" t="s">
        <v>212</v>
      </c>
      <c r="B194" s="18">
        <v>92832700</v>
      </c>
      <c r="C194" s="18">
        <v>0</v>
      </c>
      <c r="D194" s="18">
        <v>13853000</v>
      </c>
      <c r="E194" s="18">
        <v>25067280</v>
      </c>
      <c r="F194" s="18">
        <v>25067280</v>
      </c>
      <c r="G194" s="18">
        <v>0</v>
      </c>
      <c r="H194" s="18">
        <v>0</v>
      </c>
      <c r="I194" s="18">
        <v>240000</v>
      </c>
      <c r="J194" s="18">
        <v>240000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118139980</v>
      </c>
      <c r="Q194" s="25">
        <f t="shared" si="2"/>
        <v>0</v>
      </c>
      <c r="R194" s="15">
        <v>679413499</v>
      </c>
    </row>
    <row r="195" spans="1:18" x14ac:dyDescent="0.2">
      <c r="A195" s="14" t="s">
        <v>213</v>
      </c>
      <c r="B195" s="17">
        <v>86417500</v>
      </c>
      <c r="C195" s="17">
        <v>0</v>
      </c>
      <c r="D195" s="17">
        <v>12274000</v>
      </c>
      <c r="E195" s="17">
        <v>11094787</v>
      </c>
      <c r="F195" s="17">
        <v>11094787</v>
      </c>
      <c r="G195" s="17">
        <v>0</v>
      </c>
      <c r="H195" s="17">
        <v>0</v>
      </c>
      <c r="I195" s="17">
        <v>620000</v>
      </c>
      <c r="J195" s="17">
        <v>220000</v>
      </c>
      <c r="K195" s="17">
        <v>400000</v>
      </c>
      <c r="L195" s="17">
        <v>0</v>
      </c>
      <c r="M195" s="17">
        <v>534300</v>
      </c>
      <c r="N195" s="17">
        <v>533200</v>
      </c>
      <c r="O195" s="17">
        <v>0</v>
      </c>
      <c r="P195" s="17">
        <v>99199787</v>
      </c>
      <c r="Q195" s="23">
        <f t="shared" si="2"/>
        <v>0</v>
      </c>
      <c r="R195" s="15">
        <v>582240314</v>
      </c>
    </row>
    <row r="196" spans="1:18" x14ac:dyDescent="0.2">
      <c r="A196" s="3" t="s">
        <v>214</v>
      </c>
      <c r="B196" s="22">
        <v>189087900</v>
      </c>
      <c r="C196" s="22">
        <v>0</v>
      </c>
      <c r="D196" s="22">
        <v>27630000</v>
      </c>
      <c r="E196" s="22">
        <v>-4162107</v>
      </c>
      <c r="F196" s="22">
        <v>-4162107</v>
      </c>
      <c r="G196" s="22">
        <v>0</v>
      </c>
      <c r="H196" s="22">
        <v>0</v>
      </c>
      <c r="I196" s="22">
        <v>1400000</v>
      </c>
      <c r="J196" s="22">
        <v>400000</v>
      </c>
      <c r="K196" s="22">
        <v>1000000</v>
      </c>
      <c r="L196" s="22">
        <v>0</v>
      </c>
      <c r="M196" s="22">
        <v>768700</v>
      </c>
      <c r="N196" s="22">
        <v>0</v>
      </c>
      <c r="O196" s="22">
        <v>0</v>
      </c>
      <c r="P196" s="22">
        <v>187094493</v>
      </c>
      <c r="Q196" s="24">
        <f t="shared" si="2"/>
        <v>0</v>
      </c>
      <c r="R196" s="15">
        <v>1165720648</v>
      </c>
    </row>
    <row r="197" spans="1:18" x14ac:dyDescent="0.2">
      <c r="A197" s="16" t="s">
        <v>215</v>
      </c>
      <c r="B197" s="18">
        <v>221058700</v>
      </c>
      <c r="C197" s="18">
        <v>0</v>
      </c>
      <c r="D197" s="18">
        <v>32203000</v>
      </c>
      <c r="E197" s="18">
        <v>18353793</v>
      </c>
      <c r="F197" s="18">
        <v>18353793</v>
      </c>
      <c r="G197" s="18">
        <v>0</v>
      </c>
      <c r="H197" s="18">
        <v>0</v>
      </c>
      <c r="I197" s="18">
        <v>450000</v>
      </c>
      <c r="J197" s="18">
        <v>450000</v>
      </c>
      <c r="K197" s="18">
        <v>0</v>
      </c>
      <c r="L197" s="18">
        <v>0</v>
      </c>
      <c r="M197" s="18">
        <v>820900</v>
      </c>
      <c r="N197" s="18">
        <v>0</v>
      </c>
      <c r="O197" s="18">
        <v>0</v>
      </c>
      <c r="P197" s="18">
        <v>240683393</v>
      </c>
      <c r="Q197" s="25">
        <f t="shared" si="2"/>
        <v>0</v>
      </c>
      <c r="R197" s="15">
        <v>1473369117</v>
      </c>
    </row>
    <row r="198" spans="1:18" x14ac:dyDescent="0.2">
      <c r="A198" s="14" t="s">
        <v>216</v>
      </c>
      <c r="B198" s="17">
        <v>168817900</v>
      </c>
      <c r="C198" s="17">
        <v>90400</v>
      </c>
      <c r="D198" s="17">
        <v>23652000</v>
      </c>
      <c r="E198" s="17">
        <v>18124404</v>
      </c>
      <c r="F198" s="17">
        <v>18124404</v>
      </c>
      <c r="G198" s="17">
        <v>0</v>
      </c>
      <c r="H198" s="17">
        <v>0</v>
      </c>
      <c r="I198" s="17">
        <v>1500000</v>
      </c>
      <c r="J198" s="17">
        <v>400000</v>
      </c>
      <c r="K198" s="17">
        <v>1100000</v>
      </c>
      <c r="L198" s="17">
        <v>0</v>
      </c>
      <c r="M198" s="17">
        <v>695600</v>
      </c>
      <c r="N198" s="17">
        <v>0</v>
      </c>
      <c r="O198" s="17">
        <v>0</v>
      </c>
      <c r="P198" s="17">
        <v>189137904</v>
      </c>
      <c r="Q198" s="23">
        <f t="shared" ref="Q198:Q261" si="3">E198-F198</f>
        <v>0</v>
      </c>
      <c r="R198" s="15">
        <v>1163196794</v>
      </c>
    </row>
    <row r="199" spans="1:18" x14ac:dyDescent="0.2">
      <c r="A199" s="3" t="s">
        <v>217</v>
      </c>
      <c r="B199" s="22">
        <v>121072900</v>
      </c>
      <c r="C199" s="22">
        <v>0</v>
      </c>
      <c r="D199" s="22">
        <v>17947000</v>
      </c>
      <c r="E199" s="22">
        <v>13343241</v>
      </c>
      <c r="F199" s="22">
        <v>13343241</v>
      </c>
      <c r="G199" s="22">
        <v>0</v>
      </c>
      <c r="H199" s="22">
        <v>0</v>
      </c>
      <c r="I199" s="22">
        <v>300000</v>
      </c>
      <c r="J199" s="22">
        <v>300000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134716141</v>
      </c>
      <c r="Q199" s="24">
        <f t="shared" si="3"/>
        <v>0</v>
      </c>
      <c r="R199" s="15">
        <v>825878783</v>
      </c>
    </row>
    <row r="200" spans="1:18" x14ac:dyDescent="0.2">
      <c r="A200" s="16" t="s">
        <v>218</v>
      </c>
      <c r="B200" s="18">
        <v>189710600</v>
      </c>
      <c r="C200" s="18">
        <v>2085800</v>
      </c>
      <c r="D200" s="18">
        <v>28300000</v>
      </c>
      <c r="E200" s="18">
        <v>45178860</v>
      </c>
      <c r="F200" s="18">
        <v>45178860</v>
      </c>
      <c r="G200" s="18">
        <v>0</v>
      </c>
      <c r="H200" s="18">
        <v>0</v>
      </c>
      <c r="I200" s="18">
        <v>2400000</v>
      </c>
      <c r="J200" s="18">
        <v>400000</v>
      </c>
      <c r="K200" s="18">
        <v>2000000</v>
      </c>
      <c r="L200" s="18">
        <v>0</v>
      </c>
      <c r="M200" s="18">
        <v>0</v>
      </c>
      <c r="N200" s="18">
        <v>0</v>
      </c>
      <c r="O200" s="18">
        <v>0</v>
      </c>
      <c r="P200" s="18">
        <v>237289460</v>
      </c>
      <c r="Q200" s="25">
        <f t="shared" si="3"/>
        <v>0</v>
      </c>
      <c r="R200" s="15">
        <v>1356812911</v>
      </c>
    </row>
    <row r="201" spans="1:18" x14ac:dyDescent="0.2">
      <c r="A201" s="14" t="s">
        <v>219</v>
      </c>
      <c r="B201" s="17">
        <v>54396500</v>
      </c>
      <c r="C201" s="17">
        <v>5556400</v>
      </c>
      <c r="D201" s="17">
        <v>6735000</v>
      </c>
      <c r="E201" s="17">
        <v>17574319</v>
      </c>
      <c r="F201" s="17">
        <v>17574319</v>
      </c>
      <c r="G201" s="17">
        <v>693800</v>
      </c>
      <c r="H201" s="17">
        <v>0</v>
      </c>
      <c r="I201" s="17">
        <v>250000</v>
      </c>
      <c r="J201" s="17">
        <v>250000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72914619</v>
      </c>
      <c r="Q201" s="23">
        <f t="shared" si="3"/>
        <v>0</v>
      </c>
      <c r="R201" s="15">
        <v>350971631</v>
      </c>
    </row>
    <row r="202" spans="1:18" x14ac:dyDescent="0.2">
      <c r="A202" s="3" t="s">
        <v>220</v>
      </c>
      <c r="B202" s="22">
        <v>92606300</v>
      </c>
      <c r="C202" s="22">
        <v>0</v>
      </c>
      <c r="D202" s="22">
        <v>12953000</v>
      </c>
      <c r="E202" s="22">
        <v>-8660888</v>
      </c>
      <c r="F202" s="22">
        <v>-8660888</v>
      </c>
      <c r="G202" s="22">
        <v>0</v>
      </c>
      <c r="H202" s="22">
        <v>0</v>
      </c>
      <c r="I202" s="22">
        <v>600000</v>
      </c>
      <c r="J202" s="22">
        <v>200000</v>
      </c>
      <c r="K202" s="22">
        <v>400000</v>
      </c>
      <c r="L202" s="22">
        <v>0</v>
      </c>
      <c r="M202" s="22">
        <v>545100</v>
      </c>
      <c r="N202" s="22">
        <v>0</v>
      </c>
      <c r="O202" s="22">
        <v>0</v>
      </c>
      <c r="P202" s="22">
        <v>85090512</v>
      </c>
      <c r="Q202" s="24">
        <f t="shared" si="3"/>
        <v>0</v>
      </c>
      <c r="R202" s="15">
        <v>560316440</v>
      </c>
    </row>
    <row r="203" spans="1:18" x14ac:dyDescent="0.2">
      <c r="A203" s="16" t="s">
        <v>221</v>
      </c>
      <c r="B203" s="18">
        <v>8859500</v>
      </c>
      <c r="C203" s="18">
        <v>0</v>
      </c>
      <c r="D203" s="18">
        <v>1188000</v>
      </c>
      <c r="E203" s="18">
        <v>3150513</v>
      </c>
      <c r="F203" s="18">
        <v>3150513</v>
      </c>
      <c r="G203" s="18">
        <v>312900</v>
      </c>
      <c r="H203" s="18">
        <v>0</v>
      </c>
      <c r="I203" s="18">
        <v>50000</v>
      </c>
      <c r="J203" s="18">
        <v>50000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12372913</v>
      </c>
      <c r="Q203" s="25">
        <f t="shared" si="3"/>
        <v>0</v>
      </c>
      <c r="R203" s="15">
        <v>67311605</v>
      </c>
    </row>
    <row r="204" spans="1:18" x14ac:dyDescent="0.2">
      <c r="A204" s="14" t="s">
        <v>222</v>
      </c>
      <c r="B204" s="17">
        <v>48861600</v>
      </c>
      <c r="C204" s="17">
        <v>0</v>
      </c>
      <c r="D204" s="17">
        <v>6741000</v>
      </c>
      <c r="E204" s="17">
        <v>3827363</v>
      </c>
      <c r="F204" s="17">
        <v>3827363</v>
      </c>
      <c r="G204" s="17">
        <v>744200</v>
      </c>
      <c r="H204" s="17">
        <v>0</v>
      </c>
      <c r="I204" s="17">
        <v>120000</v>
      </c>
      <c r="J204" s="17">
        <v>120000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53553163</v>
      </c>
      <c r="Q204" s="23">
        <f t="shared" si="3"/>
        <v>0</v>
      </c>
      <c r="R204" s="15">
        <v>328830444</v>
      </c>
    </row>
    <row r="205" spans="1:18" x14ac:dyDescent="0.2">
      <c r="A205" s="3" t="s">
        <v>223</v>
      </c>
      <c r="B205" s="22">
        <v>40194100</v>
      </c>
      <c r="C205" s="22">
        <v>3345400</v>
      </c>
      <c r="D205" s="22">
        <v>5225000</v>
      </c>
      <c r="E205" s="22">
        <v>8542905</v>
      </c>
      <c r="F205" s="22">
        <v>8542905</v>
      </c>
      <c r="G205" s="22">
        <v>1405600</v>
      </c>
      <c r="H205" s="22">
        <v>0</v>
      </c>
      <c r="I205" s="22">
        <v>450000</v>
      </c>
      <c r="J205" s="22">
        <v>150000</v>
      </c>
      <c r="K205" s="22">
        <v>300000</v>
      </c>
      <c r="L205" s="22">
        <v>0</v>
      </c>
      <c r="M205" s="22">
        <v>0</v>
      </c>
      <c r="N205" s="22">
        <v>0</v>
      </c>
      <c r="O205" s="22">
        <v>0</v>
      </c>
      <c r="P205" s="22">
        <v>50592605</v>
      </c>
      <c r="Q205" s="24">
        <f t="shared" si="3"/>
        <v>0</v>
      </c>
      <c r="R205" s="15">
        <v>270871824</v>
      </c>
    </row>
    <row r="206" spans="1:18" x14ac:dyDescent="0.2">
      <c r="A206" s="16" t="s">
        <v>224</v>
      </c>
      <c r="B206" s="18">
        <v>18620400</v>
      </c>
      <c r="C206" s="18">
        <v>847000</v>
      </c>
      <c r="D206" s="18">
        <v>2229000</v>
      </c>
      <c r="E206" s="18">
        <v>7112620</v>
      </c>
      <c r="F206" s="18">
        <v>7112620</v>
      </c>
      <c r="G206" s="18">
        <v>510500</v>
      </c>
      <c r="H206" s="18">
        <v>0</v>
      </c>
      <c r="I206" s="18">
        <v>80000</v>
      </c>
      <c r="J206" s="18">
        <v>80000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26323520</v>
      </c>
      <c r="Q206" s="25">
        <f t="shared" si="3"/>
        <v>0</v>
      </c>
      <c r="R206" s="15">
        <v>143507190</v>
      </c>
    </row>
    <row r="207" spans="1:18" x14ac:dyDescent="0.2">
      <c r="A207" s="14" t="s">
        <v>225</v>
      </c>
      <c r="B207" s="17">
        <v>34139400</v>
      </c>
      <c r="C207" s="17">
        <v>9077400</v>
      </c>
      <c r="D207" s="17">
        <v>3442000</v>
      </c>
      <c r="E207" s="17">
        <v>9663091</v>
      </c>
      <c r="F207" s="17">
        <v>9663091</v>
      </c>
      <c r="G207" s="17">
        <v>746300</v>
      </c>
      <c r="H207" s="17">
        <v>0</v>
      </c>
      <c r="I207" s="17">
        <v>750000</v>
      </c>
      <c r="J207" s="17">
        <v>250000</v>
      </c>
      <c r="K207" s="17">
        <v>500000</v>
      </c>
      <c r="L207" s="17">
        <v>0</v>
      </c>
      <c r="M207" s="17">
        <v>0</v>
      </c>
      <c r="N207" s="17">
        <v>0</v>
      </c>
      <c r="O207" s="17">
        <v>0</v>
      </c>
      <c r="P207" s="17">
        <v>45298791</v>
      </c>
      <c r="Q207" s="23">
        <f t="shared" si="3"/>
        <v>0</v>
      </c>
      <c r="R207" s="15">
        <v>185107053</v>
      </c>
    </row>
    <row r="208" spans="1:18" x14ac:dyDescent="0.2">
      <c r="A208" s="3" t="s">
        <v>226</v>
      </c>
      <c r="B208" s="22">
        <v>39957500</v>
      </c>
      <c r="C208" s="22">
        <v>0</v>
      </c>
      <c r="D208" s="22">
        <v>5458000</v>
      </c>
      <c r="E208" s="22">
        <v>16475894</v>
      </c>
      <c r="F208" s="22">
        <v>16475894</v>
      </c>
      <c r="G208" s="22">
        <v>0</v>
      </c>
      <c r="H208" s="22">
        <v>0</v>
      </c>
      <c r="I208" s="22">
        <v>300000</v>
      </c>
      <c r="J208" s="22">
        <v>300000</v>
      </c>
      <c r="K208" s="22">
        <v>0</v>
      </c>
      <c r="L208" s="22">
        <v>0</v>
      </c>
      <c r="M208" s="22">
        <v>423700</v>
      </c>
      <c r="N208" s="22">
        <v>0</v>
      </c>
      <c r="O208" s="22">
        <v>0</v>
      </c>
      <c r="P208" s="22">
        <v>57157094</v>
      </c>
      <c r="Q208" s="24">
        <f t="shared" si="3"/>
        <v>0</v>
      </c>
      <c r="R208" s="15">
        <v>316007675</v>
      </c>
    </row>
    <row r="209" spans="1:18" x14ac:dyDescent="0.2">
      <c r="A209" s="16" t="s">
        <v>227</v>
      </c>
      <c r="B209" s="18">
        <v>37527200</v>
      </c>
      <c r="C209" s="18">
        <v>15499200</v>
      </c>
      <c r="D209" s="18">
        <v>2670000</v>
      </c>
      <c r="E209" s="18">
        <v>2658764</v>
      </c>
      <c r="F209" s="18">
        <v>2658764</v>
      </c>
      <c r="G209" s="18">
        <v>811800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40997764</v>
      </c>
      <c r="Q209" s="25">
        <f t="shared" si="3"/>
        <v>0</v>
      </c>
      <c r="R209" s="15">
        <v>118984915</v>
      </c>
    </row>
    <row r="210" spans="1:18" x14ac:dyDescent="0.2">
      <c r="A210" s="14" t="s">
        <v>228</v>
      </c>
      <c r="B210" s="17">
        <v>11036300</v>
      </c>
      <c r="C210" s="17">
        <v>3087600</v>
      </c>
      <c r="D210" s="17">
        <v>841000</v>
      </c>
      <c r="E210" s="17">
        <v>123034</v>
      </c>
      <c r="F210" s="17">
        <v>123034</v>
      </c>
      <c r="G210" s="17">
        <v>375400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11534734</v>
      </c>
      <c r="Q210" s="23">
        <f t="shared" si="3"/>
        <v>0</v>
      </c>
      <c r="R210" s="15">
        <v>51034165</v>
      </c>
    </row>
    <row r="211" spans="1:18" x14ac:dyDescent="0.2">
      <c r="A211" s="3" t="s">
        <v>229</v>
      </c>
      <c r="B211" s="22">
        <v>15757900</v>
      </c>
      <c r="C211" s="22">
        <v>3370000</v>
      </c>
      <c r="D211" s="22">
        <v>1488000</v>
      </c>
      <c r="E211" s="22">
        <v>3914410</v>
      </c>
      <c r="F211" s="22">
        <v>3914410</v>
      </c>
      <c r="G211" s="22">
        <v>625700</v>
      </c>
      <c r="H211" s="22">
        <v>0</v>
      </c>
      <c r="I211" s="22">
        <v>100000</v>
      </c>
      <c r="J211" s="22">
        <v>100000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20398010</v>
      </c>
      <c r="Q211" s="24">
        <f t="shared" si="3"/>
        <v>0</v>
      </c>
      <c r="R211" s="15">
        <v>89218612</v>
      </c>
    </row>
    <row r="212" spans="1:18" x14ac:dyDescent="0.2">
      <c r="A212" s="16" t="s">
        <v>230</v>
      </c>
      <c r="B212" s="18">
        <v>12068000</v>
      </c>
      <c r="C212" s="18">
        <v>1188000</v>
      </c>
      <c r="D212" s="18">
        <v>1290000</v>
      </c>
      <c r="E212" s="18">
        <v>2271270</v>
      </c>
      <c r="F212" s="18">
        <v>2271270</v>
      </c>
      <c r="G212" s="18">
        <v>625700</v>
      </c>
      <c r="H212" s="18">
        <v>0</v>
      </c>
      <c r="I212" s="18">
        <v>880000</v>
      </c>
      <c r="J212" s="18">
        <v>80000</v>
      </c>
      <c r="K212" s="18">
        <v>800000</v>
      </c>
      <c r="L212" s="18">
        <v>0</v>
      </c>
      <c r="M212" s="18">
        <v>0</v>
      </c>
      <c r="N212" s="18">
        <v>0</v>
      </c>
      <c r="O212" s="18">
        <v>0</v>
      </c>
      <c r="P212" s="18">
        <v>15844970</v>
      </c>
      <c r="Q212" s="25">
        <f t="shared" si="3"/>
        <v>0</v>
      </c>
      <c r="R212" s="15">
        <v>80778742</v>
      </c>
    </row>
    <row r="213" spans="1:18" x14ac:dyDescent="0.2">
      <c r="A213" s="14" t="s">
        <v>231</v>
      </c>
      <c r="B213" s="17">
        <v>11066200</v>
      </c>
      <c r="C213" s="17">
        <v>2889000</v>
      </c>
      <c r="D213" s="17">
        <v>813000</v>
      </c>
      <c r="E213" s="17">
        <v>1683160</v>
      </c>
      <c r="F213" s="17">
        <v>1683160</v>
      </c>
      <c r="G213" s="17">
        <v>563300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13312660</v>
      </c>
      <c r="Q213" s="23">
        <f t="shared" si="3"/>
        <v>0</v>
      </c>
      <c r="R213" s="15">
        <v>52960740</v>
      </c>
    </row>
    <row r="214" spans="1:18" x14ac:dyDescent="0.2">
      <c r="A214" s="3" t="s">
        <v>232</v>
      </c>
      <c r="B214" s="22">
        <v>11096500</v>
      </c>
      <c r="C214" s="22">
        <v>4138000</v>
      </c>
      <c r="D214" s="22">
        <v>696000</v>
      </c>
      <c r="E214" s="22">
        <v>1413088</v>
      </c>
      <c r="F214" s="22">
        <v>1413088</v>
      </c>
      <c r="G214" s="22">
        <v>625700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13135288</v>
      </c>
      <c r="Q214" s="24">
        <f t="shared" si="3"/>
        <v>0</v>
      </c>
      <c r="R214" s="15">
        <v>48146287</v>
      </c>
    </row>
    <row r="215" spans="1:18" x14ac:dyDescent="0.2">
      <c r="A215" s="16" t="s">
        <v>233</v>
      </c>
      <c r="B215" s="18">
        <v>24414500</v>
      </c>
      <c r="C215" s="18">
        <v>14716200</v>
      </c>
      <c r="D215" s="18">
        <v>1070000</v>
      </c>
      <c r="E215" s="18">
        <v>1936703</v>
      </c>
      <c r="F215" s="18">
        <v>1936703</v>
      </c>
      <c r="G215" s="18">
        <v>625700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26976903</v>
      </c>
      <c r="Q215" s="25">
        <f t="shared" si="3"/>
        <v>0</v>
      </c>
      <c r="R215" s="15">
        <v>60415860</v>
      </c>
    </row>
    <row r="216" spans="1:18" x14ac:dyDescent="0.2">
      <c r="A216" s="14" t="s">
        <v>234</v>
      </c>
      <c r="B216" s="17">
        <v>37169400</v>
      </c>
      <c r="C216" s="17">
        <v>21262800</v>
      </c>
      <c r="D216" s="17">
        <v>1819000</v>
      </c>
      <c r="E216" s="17">
        <v>-124580</v>
      </c>
      <c r="F216" s="17">
        <v>-124580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37044820</v>
      </c>
      <c r="Q216" s="23">
        <f t="shared" si="3"/>
        <v>0</v>
      </c>
      <c r="R216" s="15">
        <v>72680862</v>
      </c>
    </row>
    <row r="217" spans="1:18" x14ac:dyDescent="0.2">
      <c r="A217" s="3" t="s">
        <v>235</v>
      </c>
      <c r="B217" s="22">
        <v>25620700</v>
      </c>
      <c r="C217" s="22">
        <v>0</v>
      </c>
      <c r="D217" s="22">
        <v>3452000</v>
      </c>
      <c r="E217" s="22">
        <v>5237659</v>
      </c>
      <c r="F217" s="22">
        <v>5237659</v>
      </c>
      <c r="G217" s="22">
        <v>961900</v>
      </c>
      <c r="H217" s="22">
        <v>0</v>
      </c>
      <c r="I217" s="22">
        <v>70000</v>
      </c>
      <c r="J217" s="22">
        <v>70000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31890259</v>
      </c>
      <c r="Q217" s="24">
        <f t="shared" si="3"/>
        <v>0</v>
      </c>
      <c r="R217" s="15">
        <v>186887493</v>
      </c>
    </row>
    <row r="218" spans="1:18" x14ac:dyDescent="0.2">
      <c r="A218" s="16" t="s">
        <v>236</v>
      </c>
      <c r="B218" s="18">
        <v>79312800</v>
      </c>
      <c r="C218" s="18">
        <v>1103600</v>
      </c>
      <c r="D218" s="18">
        <v>11695000</v>
      </c>
      <c r="E218" s="18">
        <v>20565197</v>
      </c>
      <c r="F218" s="18">
        <v>20565197</v>
      </c>
      <c r="G218" s="18">
        <v>0</v>
      </c>
      <c r="H218" s="18">
        <v>0</v>
      </c>
      <c r="I218" s="18">
        <v>58000</v>
      </c>
      <c r="J218" s="18">
        <v>58000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99935997</v>
      </c>
      <c r="Q218" s="25">
        <f t="shared" si="3"/>
        <v>0</v>
      </c>
      <c r="R218" s="15">
        <v>550759359</v>
      </c>
    </row>
    <row r="219" spans="1:18" x14ac:dyDescent="0.2">
      <c r="A219" s="14" t="s">
        <v>237</v>
      </c>
      <c r="B219" s="17">
        <v>154878200</v>
      </c>
      <c r="C219" s="17">
        <v>1363600</v>
      </c>
      <c r="D219" s="17">
        <v>22879000</v>
      </c>
      <c r="E219" s="17">
        <v>43377062</v>
      </c>
      <c r="F219" s="17">
        <v>43377062</v>
      </c>
      <c r="G219" s="17">
        <v>0</v>
      </c>
      <c r="H219" s="17">
        <v>0</v>
      </c>
      <c r="I219" s="17">
        <v>440000</v>
      </c>
      <c r="J219" s="17">
        <v>440000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198695262</v>
      </c>
      <c r="Q219" s="23">
        <f t="shared" si="3"/>
        <v>0</v>
      </c>
      <c r="R219" s="15">
        <v>1112220838</v>
      </c>
    </row>
    <row r="220" spans="1:18" x14ac:dyDescent="0.2">
      <c r="A220" s="3" t="s">
        <v>238</v>
      </c>
      <c r="B220" s="22">
        <v>378315800</v>
      </c>
      <c r="C220" s="22">
        <v>258200</v>
      </c>
      <c r="D220" s="22">
        <v>56156000</v>
      </c>
      <c r="E220" s="22">
        <v>78669000</v>
      </c>
      <c r="F220" s="22">
        <v>78669000</v>
      </c>
      <c r="G220" s="22">
        <v>0</v>
      </c>
      <c r="H220" s="22">
        <v>0</v>
      </c>
      <c r="I220" s="22">
        <v>664000</v>
      </c>
      <c r="J220" s="22">
        <v>664000</v>
      </c>
      <c r="K220" s="22">
        <v>0</v>
      </c>
      <c r="L220" s="22">
        <v>0</v>
      </c>
      <c r="M220" s="22">
        <v>0</v>
      </c>
      <c r="N220" s="22">
        <v>0</v>
      </c>
      <c r="O220" s="22">
        <v>4640500</v>
      </c>
      <c r="P220" s="22">
        <v>462289300</v>
      </c>
      <c r="Q220" s="24">
        <f t="shared" si="3"/>
        <v>0</v>
      </c>
      <c r="R220" s="15">
        <v>2644467485</v>
      </c>
    </row>
    <row r="221" spans="1:18" x14ac:dyDescent="0.2">
      <c r="A221" s="16" t="s">
        <v>239</v>
      </c>
      <c r="B221" s="18">
        <v>92994600</v>
      </c>
      <c r="C221" s="18">
        <v>2723200</v>
      </c>
      <c r="D221" s="18">
        <v>11894000</v>
      </c>
      <c r="E221" s="18">
        <v>28767882</v>
      </c>
      <c r="F221" s="18">
        <v>28767882</v>
      </c>
      <c r="G221" s="18">
        <v>0</v>
      </c>
      <c r="H221" s="18">
        <v>0</v>
      </c>
      <c r="I221" s="18">
        <v>803000</v>
      </c>
      <c r="J221" s="18">
        <v>212000</v>
      </c>
      <c r="K221" s="18">
        <v>591000</v>
      </c>
      <c r="L221" s="18">
        <v>0</v>
      </c>
      <c r="M221" s="18">
        <v>515800</v>
      </c>
      <c r="N221" s="18">
        <v>0</v>
      </c>
      <c r="O221" s="18">
        <v>0</v>
      </c>
      <c r="P221" s="18">
        <v>123081282</v>
      </c>
      <c r="Q221" s="25">
        <f t="shared" si="3"/>
        <v>0</v>
      </c>
      <c r="R221" s="15">
        <v>675605608</v>
      </c>
    </row>
    <row r="222" spans="1:18" x14ac:dyDescent="0.2">
      <c r="A222" s="14" t="s">
        <v>240</v>
      </c>
      <c r="B222" s="17">
        <v>36428500</v>
      </c>
      <c r="C222" s="17">
        <v>0</v>
      </c>
      <c r="D222" s="17">
        <v>4903000</v>
      </c>
      <c r="E222" s="17">
        <v>11348712</v>
      </c>
      <c r="F222" s="17">
        <v>11348712</v>
      </c>
      <c r="G222" s="17">
        <v>263900</v>
      </c>
      <c r="H222" s="17">
        <v>0</v>
      </c>
      <c r="I222" s="17">
        <v>71000</v>
      </c>
      <c r="J222" s="17">
        <v>71000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48112112</v>
      </c>
      <c r="Q222" s="23">
        <f t="shared" si="3"/>
        <v>0</v>
      </c>
      <c r="R222" s="15">
        <v>273542679</v>
      </c>
    </row>
    <row r="223" spans="1:18" x14ac:dyDescent="0.2">
      <c r="A223" s="3" t="s">
        <v>241</v>
      </c>
      <c r="B223" s="22">
        <v>41444300</v>
      </c>
      <c r="C223" s="22">
        <v>4935000</v>
      </c>
      <c r="D223" s="22">
        <v>4693000</v>
      </c>
      <c r="E223" s="22">
        <v>10352856</v>
      </c>
      <c r="F223" s="22">
        <v>10352856</v>
      </c>
      <c r="G223" s="22">
        <v>747300</v>
      </c>
      <c r="H223" s="22">
        <v>0</v>
      </c>
      <c r="I223" s="22">
        <v>51000</v>
      </c>
      <c r="J223" s="22">
        <v>51000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52595456</v>
      </c>
      <c r="Q223" s="24">
        <f t="shared" si="3"/>
        <v>0</v>
      </c>
      <c r="R223" s="15">
        <v>267768205</v>
      </c>
    </row>
    <row r="224" spans="1:18" x14ac:dyDescent="0.2">
      <c r="A224" s="16" t="s">
        <v>242</v>
      </c>
      <c r="B224" s="18">
        <v>10480500</v>
      </c>
      <c r="C224" s="18">
        <v>0</v>
      </c>
      <c r="D224" s="18">
        <v>1348000</v>
      </c>
      <c r="E224" s="18">
        <v>5269460</v>
      </c>
      <c r="F224" s="18">
        <v>5269460</v>
      </c>
      <c r="G224" s="18">
        <v>625700</v>
      </c>
      <c r="H224" s="18">
        <v>0</v>
      </c>
      <c r="I224" s="18">
        <v>86000</v>
      </c>
      <c r="J224" s="18">
        <v>86000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16461660</v>
      </c>
      <c r="Q224" s="25">
        <f t="shared" si="3"/>
        <v>0</v>
      </c>
      <c r="R224" s="15">
        <v>90676818</v>
      </c>
    </row>
    <row r="225" spans="1:18" x14ac:dyDescent="0.2">
      <c r="A225" s="14" t="s">
        <v>243</v>
      </c>
      <c r="B225" s="17">
        <v>9492800</v>
      </c>
      <c r="C225" s="17">
        <v>0</v>
      </c>
      <c r="D225" s="17">
        <v>1175000</v>
      </c>
      <c r="E225" s="17">
        <v>4639970</v>
      </c>
      <c r="F225" s="17">
        <v>4639970</v>
      </c>
      <c r="G225" s="17">
        <v>438100</v>
      </c>
      <c r="H225" s="17">
        <v>0</v>
      </c>
      <c r="I225" s="17">
        <v>100000</v>
      </c>
      <c r="J225" s="17">
        <v>100000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14670870</v>
      </c>
      <c r="Q225" s="23">
        <f t="shared" si="3"/>
        <v>0</v>
      </c>
      <c r="R225" s="15">
        <v>79025492</v>
      </c>
    </row>
    <row r="226" spans="1:18" x14ac:dyDescent="0.2">
      <c r="A226" s="3" t="s">
        <v>244</v>
      </c>
      <c r="B226" s="22">
        <v>23756500</v>
      </c>
      <c r="C226" s="22">
        <v>0</v>
      </c>
      <c r="D226" s="22">
        <v>3143000</v>
      </c>
      <c r="E226" s="22">
        <v>8697991</v>
      </c>
      <c r="F226" s="22">
        <v>8697991</v>
      </c>
      <c r="G226" s="22">
        <v>531500</v>
      </c>
      <c r="H226" s="22">
        <v>0</v>
      </c>
      <c r="I226" s="22">
        <v>110000</v>
      </c>
      <c r="J226" s="22">
        <v>110000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33095991</v>
      </c>
      <c r="Q226" s="24">
        <f t="shared" si="3"/>
        <v>0</v>
      </c>
      <c r="R226" s="15">
        <v>176029278</v>
      </c>
    </row>
    <row r="227" spans="1:18" x14ac:dyDescent="0.2">
      <c r="A227" s="16" t="s">
        <v>245</v>
      </c>
      <c r="B227" s="18">
        <v>25598800</v>
      </c>
      <c r="C227" s="18">
        <v>3395200</v>
      </c>
      <c r="D227" s="18">
        <v>3139000</v>
      </c>
      <c r="E227" s="18">
        <v>12046182</v>
      </c>
      <c r="F227" s="18">
        <v>12046182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8900</v>
      </c>
      <c r="O227" s="18">
        <v>0</v>
      </c>
      <c r="P227" s="18">
        <v>37653882</v>
      </c>
      <c r="Q227" s="25">
        <f t="shared" si="3"/>
        <v>0</v>
      </c>
      <c r="R227" s="15">
        <v>168766825</v>
      </c>
    </row>
    <row r="228" spans="1:18" x14ac:dyDescent="0.2">
      <c r="A228" s="14" t="s">
        <v>246</v>
      </c>
      <c r="B228" s="17">
        <v>38468500</v>
      </c>
      <c r="C228" s="17">
        <v>0</v>
      </c>
      <c r="D228" s="17">
        <v>5404000</v>
      </c>
      <c r="E228" s="17">
        <v>5058907</v>
      </c>
      <c r="F228" s="17">
        <v>5058907</v>
      </c>
      <c r="G228" s="17">
        <v>0</v>
      </c>
      <c r="H228" s="17">
        <v>0</v>
      </c>
      <c r="I228" s="17">
        <v>133000</v>
      </c>
      <c r="J228" s="17">
        <v>133000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43660407</v>
      </c>
      <c r="Q228" s="23">
        <f t="shared" si="3"/>
        <v>0</v>
      </c>
      <c r="R228" s="15">
        <v>245749031</v>
      </c>
    </row>
    <row r="229" spans="1:18" x14ac:dyDescent="0.2">
      <c r="A229" s="3" t="s">
        <v>247</v>
      </c>
      <c r="B229" s="22">
        <v>22337100</v>
      </c>
      <c r="C229" s="22">
        <v>525000</v>
      </c>
      <c r="D229" s="22">
        <v>2878000</v>
      </c>
      <c r="E229" s="22">
        <v>11217130</v>
      </c>
      <c r="F229" s="22">
        <v>11217130</v>
      </c>
      <c r="G229" s="22">
        <v>0</v>
      </c>
      <c r="H229" s="22">
        <v>0</v>
      </c>
      <c r="I229" s="22">
        <v>125000</v>
      </c>
      <c r="J229" s="22">
        <v>125000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33679230</v>
      </c>
      <c r="Q229" s="24">
        <f t="shared" si="3"/>
        <v>0</v>
      </c>
      <c r="R229" s="15">
        <v>175154892</v>
      </c>
    </row>
    <row r="230" spans="1:18" x14ac:dyDescent="0.2">
      <c r="A230" s="16" t="s">
        <v>248</v>
      </c>
      <c r="B230" s="18">
        <v>13686600</v>
      </c>
      <c r="C230" s="18">
        <v>2607400</v>
      </c>
      <c r="D230" s="18">
        <v>1132000</v>
      </c>
      <c r="E230" s="18">
        <v>3254689</v>
      </c>
      <c r="F230" s="18">
        <v>3254689</v>
      </c>
      <c r="G230" s="18">
        <v>500600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17441889</v>
      </c>
      <c r="Q230" s="25">
        <f t="shared" si="3"/>
        <v>0</v>
      </c>
      <c r="R230" s="15">
        <v>73553161</v>
      </c>
    </row>
    <row r="231" spans="1:18" x14ac:dyDescent="0.2">
      <c r="A231" s="14" t="s">
        <v>249</v>
      </c>
      <c r="B231" s="17">
        <v>9668300</v>
      </c>
      <c r="C231" s="17">
        <v>2349000</v>
      </c>
      <c r="D231" s="17">
        <v>800000</v>
      </c>
      <c r="E231" s="17">
        <v>3214452</v>
      </c>
      <c r="F231" s="17">
        <v>3214452</v>
      </c>
      <c r="G231" s="17">
        <v>312900</v>
      </c>
      <c r="H231" s="17">
        <v>0</v>
      </c>
      <c r="I231" s="17">
        <v>43000</v>
      </c>
      <c r="J231" s="17">
        <v>43000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13238652</v>
      </c>
      <c r="Q231" s="23">
        <f t="shared" si="3"/>
        <v>0</v>
      </c>
      <c r="R231" s="15">
        <v>48561594</v>
      </c>
    </row>
    <row r="232" spans="1:18" x14ac:dyDescent="0.2">
      <c r="A232" s="3" t="s">
        <v>250</v>
      </c>
      <c r="B232" s="22">
        <v>15832300</v>
      </c>
      <c r="C232" s="22">
        <v>550600</v>
      </c>
      <c r="D232" s="22">
        <v>1986000</v>
      </c>
      <c r="E232" s="22">
        <v>6945071</v>
      </c>
      <c r="F232" s="22">
        <v>6945071</v>
      </c>
      <c r="G232" s="22">
        <v>0</v>
      </c>
      <c r="H232" s="22">
        <v>0</v>
      </c>
      <c r="I232" s="22">
        <v>75000</v>
      </c>
      <c r="J232" s="22">
        <v>75000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22852371</v>
      </c>
      <c r="Q232" s="24">
        <f t="shared" si="3"/>
        <v>0</v>
      </c>
      <c r="R232" s="15">
        <v>122250805</v>
      </c>
    </row>
    <row r="233" spans="1:18" x14ac:dyDescent="0.2">
      <c r="A233" s="16" t="s">
        <v>251</v>
      </c>
      <c r="B233" s="18">
        <v>10924300</v>
      </c>
      <c r="C233" s="18">
        <v>4557400</v>
      </c>
      <c r="D233" s="18">
        <v>659000</v>
      </c>
      <c r="E233" s="18">
        <v>1580517</v>
      </c>
      <c r="F233" s="18">
        <v>1580517</v>
      </c>
      <c r="G233" s="18">
        <v>625700</v>
      </c>
      <c r="H233" s="18">
        <v>0</v>
      </c>
      <c r="I233" s="18">
        <v>81000</v>
      </c>
      <c r="J233" s="18">
        <v>81000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13211517</v>
      </c>
      <c r="Q233" s="25">
        <f t="shared" si="3"/>
        <v>0</v>
      </c>
      <c r="R233" s="15">
        <v>40010074</v>
      </c>
    </row>
    <row r="234" spans="1:18" x14ac:dyDescent="0.2">
      <c r="A234" s="14" t="s">
        <v>252</v>
      </c>
      <c r="B234" s="17">
        <v>12527000</v>
      </c>
      <c r="C234" s="17">
        <v>6335400</v>
      </c>
      <c r="D234" s="17">
        <v>628000</v>
      </c>
      <c r="E234" s="17">
        <v>-1236038</v>
      </c>
      <c r="F234" s="17">
        <v>-1236038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11290962</v>
      </c>
      <c r="Q234" s="23">
        <f t="shared" si="3"/>
        <v>0</v>
      </c>
      <c r="R234" s="15">
        <v>16760067</v>
      </c>
    </row>
    <row r="235" spans="1:18" x14ac:dyDescent="0.2">
      <c r="A235" s="3" t="s">
        <v>253</v>
      </c>
      <c r="B235" s="22">
        <v>6106300</v>
      </c>
      <c r="C235" s="22">
        <v>1139000</v>
      </c>
      <c r="D235" s="22">
        <v>470000</v>
      </c>
      <c r="E235" s="22">
        <v>-41881387</v>
      </c>
      <c r="F235" s="22">
        <v>-6106300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4">
        <f t="shared" si="3"/>
        <v>-35775087</v>
      </c>
      <c r="R235" s="15">
        <v>0</v>
      </c>
    </row>
    <row r="236" spans="1:18" x14ac:dyDescent="0.2">
      <c r="A236" s="16" t="s">
        <v>254</v>
      </c>
      <c r="B236" s="18">
        <v>59026400</v>
      </c>
      <c r="C236" s="18">
        <v>4582600</v>
      </c>
      <c r="D236" s="18">
        <v>7915000</v>
      </c>
      <c r="E236" s="18">
        <v>32293250</v>
      </c>
      <c r="F236" s="18">
        <v>32293250</v>
      </c>
      <c r="G236" s="18">
        <v>0</v>
      </c>
      <c r="H236" s="18">
        <v>0</v>
      </c>
      <c r="I236" s="18">
        <v>248000</v>
      </c>
      <c r="J236" s="18">
        <v>248000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91567650</v>
      </c>
      <c r="Q236" s="25">
        <f t="shared" si="3"/>
        <v>0</v>
      </c>
      <c r="R236" s="15">
        <v>438022814</v>
      </c>
    </row>
    <row r="237" spans="1:18" x14ac:dyDescent="0.2">
      <c r="A237" s="14" t="s">
        <v>255</v>
      </c>
      <c r="B237" s="17">
        <v>11998300</v>
      </c>
      <c r="C237" s="17">
        <v>6749600</v>
      </c>
      <c r="D237" s="17">
        <v>494000</v>
      </c>
      <c r="E237" s="17">
        <v>-6609685</v>
      </c>
      <c r="F237" s="17">
        <v>-6609685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5388615</v>
      </c>
      <c r="Q237" s="23">
        <f t="shared" si="3"/>
        <v>0</v>
      </c>
      <c r="R237" s="15">
        <v>5388615</v>
      </c>
    </row>
    <row r="238" spans="1:18" x14ac:dyDescent="0.2">
      <c r="A238" s="3" t="s">
        <v>256</v>
      </c>
      <c r="B238" s="22">
        <v>44367600</v>
      </c>
      <c r="C238" s="22">
        <v>-60400</v>
      </c>
      <c r="D238" s="22">
        <v>5689000</v>
      </c>
      <c r="E238" s="22">
        <v>15718299</v>
      </c>
      <c r="F238" s="22">
        <v>15718299</v>
      </c>
      <c r="G238" s="22">
        <v>0</v>
      </c>
      <c r="H238" s="22">
        <v>0</v>
      </c>
      <c r="I238" s="22">
        <v>160000</v>
      </c>
      <c r="J238" s="22">
        <v>160000</v>
      </c>
      <c r="K238" s="22">
        <v>0</v>
      </c>
      <c r="L238" s="22">
        <v>0</v>
      </c>
      <c r="M238" s="22">
        <v>423300</v>
      </c>
      <c r="N238" s="22">
        <v>0</v>
      </c>
      <c r="O238" s="22">
        <v>0</v>
      </c>
      <c r="P238" s="22">
        <v>60669199</v>
      </c>
      <c r="Q238" s="24">
        <f t="shared" si="3"/>
        <v>0</v>
      </c>
      <c r="R238" s="15">
        <v>345140986</v>
      </c>
    </row>
    <row r="239" spans="1:18" x14ac:dyDescent="0.2">
      <c r="A239" s="16" t="s">
        <v>257</v>
      </c>
      <c r="B239" s="18">
        <v>9265300</v>
      </c>
      <c r="C239" s="18">
        <v>35400</v>
      </c>
      <c r="D239" s="18">
        <v>988000</v>
      </c>
      <c r="E239" s="18">
        <v>2188956</v>
      </c>
      <c r="F239" s="18">
        <v>2188956</v>
      </c>
      <c r="G239" s="18">
        <v>312900</v>
      </c>
      <c r="H239" s="18">
        <v>0</v>
      </c>
      <c r="I239" s="18">
        <v>163000</v>
      </c>
      <c r="J239" s="18">
        <v>163000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11930156</v>
      </c>
      <c r="Q239" s="25">
        <f t="shared" si="3"/>
        <v>0</v>
      </c>
      <c r="R239" s="15">
        <v>68735564</v>
      </c>
    </row>
    <row r="240" spans="1:18" x14ac:dyDescent="0.2">
      <c r="A240" s="14" t="s">
        <v>258</v>
      </c>
      <c r="B240" s="17">
        <v>40804900</v>
      </c>
      <c r="C240" s="17">
        <v>15313000</v>
      </c>
      <c r="D240" s="17">
        <v>3124000</v>
      </c>
      <c r="E240" s="17">
        <v>6764939</v>
      </c>
      <c r="F240" s="17">
        <v>6764939</v>
      </c>
      <c r="G240" s="17">
        <v>686300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48256139</v>
      </c>
      <c r="Q240" s="23">
        <f t="shared" si="3"/>
        <v>0</v>
      </c>
      <c r="R240" s="15">
        <v>147320785</v>
      </c>
    </row>
    <row r="241" spans="1:18" x14ac:dyDescent="0.2">
      <c r="A241" s="3" t="s">
        <v>259</v>
      </c>
      <c r="B241" s="22">
        <v>8747100</v>
      </c>
      <c r="C241" s="22">
        <v>0</v>
      </c>
      <c r="D241" s="22">
        <v>885000</v>
      </c>
      <c r="E241" s="22">
        <v>-5078314</v>
      </c>
      <c r="F241" s="22">
        <v>-5078314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3668786</v>
      </c>
      <c r="Q241" s="24">
        <f t="shared" si="3"/>
        <v>0</v>
      </c>
      <c r="R241" s="15">
        <v>25155397</v>
      </c>
    </row>
    <row r="242" spans="1:18" x14ac:dyDescent="0.2">
      <c r="A242" s="16" t="s">
        <v>260</v>
      </c>
      <c r="B242" s="18">
        <v>867743400</v>
      </c>
      <c r="C242" s="18">
        <v>0</v>
      </c>
      <c r="D242" s="18">
        <v>132050000</v>
      </c>
      <c r="E242" s="18">
        <v>-104719192</v>
      </c>
      <c r="F242" s="18">
        <v>-104719192</v>
      </c>
      <c r="G242" s="18">
        <v>0</v>
      </c>
      <c r="H242" s="18">
        <v>0</v>
      </c>
      <c r="I242" s="18">
        <v>1330000</v>
      </c>
      <c r="J242" s="18">
        <v>1330000</v>
      </c>
      <c r="K242" s="18">
        <v>0</v>
      </c>
      <c r="L242" s="18">
        <v>0</v>
      </c>
      <c r="M242" s="18">
        <v>0</v>
      </c>
      <c r="N242" s="18">
        <v>0</v>
      </c>
      <c r="O242" s="18">
        <v>11706700</v>
      </c>
      <c r="P242" s="18">
        <v>776060908</v>
      </c>
      <c r="Q242" s="25">
        <f t="shared" si="3"/>
        <v>0</v>
      </c>
      <c r="R242" s="15">
        <v>5002867721</v>
      </c>
    </row>
    <row r="243" spans="1:18" x14ac:dyDescent="0.2">
      <c r="A243" s="14" t="s">
        <v>261</v>
      </c>
      <c r="B243" s="17">
        <v>65668300</v>
      </c>
      <c r="C243" s="17">
        <v>0</v>
      </c>
      <c r="D243" s="17">
        <v>8311000</v>
      </c>
      <c r="E243" s="17">
        <v>4911178</v>
      </c>
      <c r="F243" s="17">
        <v>4911178</v>
      </c>
      <c r="G243" s="17">
        <v>0</v>
      </c>
      <c r="H243" s="17">
        <v>0</v>
      </c>
      <c r="I243" s="17">
        <v>1140000</v>
      </c>
      <c r="J243" s="17">
        <v>1140000</v>
      </c>
      <c r="K243" s="17">
        <v>0</v>
      </c>
      <c r="L243" s="17">
        <v>0</v>
      </c>
      <c r="M243" s="17">
        <v>471900</v>
      </c>
      <c r="N243" s="17">
        <v>0</v>
      </c>
      <c r="O243" s="17">
        <v>0</v>
      </c>
      <c r="P243" s="17">
        <v>72191378</v>
      </c>
      <c r="Q243" s="23">
        <f t="shared" si="3"/>
        <v>0</v>
      </c>
      <c r="R243" s="15">
        <v>456560463</v>
      </c>
    </row>
    <row r="244" spans="1:18" x14ac:dyDescent="0.2">
      <c r="A244" s="3" t="s">
        <v>262</v>
      </c>
      <c r="B244" s="22">
        <v>24192000</v>
      </c>
      <c r="C244" s="22">
        <v>6858200</v>
      </c>
      <c r="D244" s="22">
        <v>2074000</v>
      </c>
      <c r="E244" s="22">
        <v>4950358</v>
      </c>
      <c r="F244" s="22">
        <v>4950358</v>
      </c>
      <c r="G244" s="22">
        <v>126700</v>
      </c>
      <c r="H244" s="22">
        <v>0</v>
      </c>
      <c r="I244" s="22">
        <v>210000</v>
      </c>
      <c r="J244" s="22">
        <v>210000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29479058</v>
      </c>
      <c r="Q244" s="24">
        <f t="shared" si="3"/>
        <v>0</v>
      </c>
      <c r="R244" s="15">
        <v>123622928</v>
      </c>
    </row>
    <row r="245" spans="1:18" x14ac:dyDescent="0.2">
      <c r="A245" s="16" t="s">
        <v>263</v>
      </c>
      <c r="B245" s="18">
        <v>22926100</v>
      </c>
      <c r="C245" s="18">
        <v>0</v>
      </c>
      <c r="D245" s="18">
        <v>2880000</v>
      </c>
      <c r="E245" s="18">
        <v>8047738</v>
      </c>
      <c r="F245" s="18">
        <v>8047738</v>
      </c>
      <c r="G245" s="18">
        <v>0</v>
      </c>
      <c r="H245" s="18">
        <v>0</v>
      </c>
      <c r="I245" s="18">
        <v>280000</v>
      </c>
      <c r="J245" s="18">
        <v>280000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31253838</v>
      </c>
      <c r="Q245" s="25">
        <f t="shared" si="3"/>
        <v>0</v>
      </c>
      <c r="R245" s="15">
        <v>177317982</v>
      </c>
    </row>
    <row r="246" spans="1:18" x14ac:dyDescent="0.2">
      <c r="A246" s="14" t="s">
        <v>264</v>
      </c>
      <c r="B246" s="17">
        <v>45392900</v>
      </c>
      <c r="C246" s="17">
        <v>0</v>
      </c>
      <c r="D246" s="17">
        <v>5876000</v>
      </c>
      <c r="E246" s="17">
        <v>3551786</v>
      </c>
      <c r="F246" s="17">
        <v>3551786</v>
      </c>
      <c r="G246" s="17">
        <v>0</v>
      </c>
      <c r="H246" s="17">
        <v>0</v>
      </c>
      <c r="I246" s="17">
        <v>500000</v>
      </c>
      <c r="J246" s="17">
        <v>500000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49444686</v>
      </c>
      <c r="Q246" s="23">
        <f t="shared" si="3"/>
        <v>0</v>
      </c>
      <c r="R246" s="15">
        <v>304102085</v>
      </c>
    </row>
    <row r="247" spans="1:18" x14ac:dyDescent="0.2">
      <c r="A247" s="3" t="s">
        <v>265</v>
      </c>
      <c r="B247" s="22">
        <v>66801900</v>
      </c>
      <c r="C247" s="22">
        <v>0</v>
      </c>
      <c r="D247" s="22">
        <v>9152000</v>
      </c>
      <c r="E247" s="22">
        <v>2131051</v>
      </c>
      <c r="F247" s="22">
        <v>2131051</v>
      </c>
      <c r="G247" s="22">
        <v>0</v>
      </c>
      <c r="H247" s="22">
        <v>0</v>
      </c>
      <c r="I247" s="22">
        <v>260000</v>
      </c>
      <c r="J247" s="22">
        <v>260000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69192951</v>
      </c>
      <c r="Q247" s="24">
        <f t="shared" si="3"/>
        <v>0</v>
      </c>
      <c r="R247" s="15">
        <v>446750034</v>
      </c>
    </row>
    <row r="248" spans="1:18" x14ac:dyDescent="0.2">
      <c r="A248" s="16" t="s">
        <v>266</v>
      </c>
      <c r="B248" s="18">
        <v>12359900</v>
      </c>
      <c r="C248" s="18">
        <v>0</v>
      </c>
      <c r="D248" s="18">
        <v>1544000</v>
      </c>
      <c r="E248" s="18">
        <v>2449554</v>
      </c>
      <c r="F248" s="18">
        <v>2449554</v>
      </c>
      <c r="G248" s="18">
        <v>312900</v>
      </c>
      <c r="H248" s="18">
        <v>0</v>
      </c>
      <c r="I248" s="18">
        <v>290000</v>
      </c>
      <c r="J248" s="18">
        <v>290000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15412354</v>
      </c>
      <c r="Q248" s="25">
        <f t="shared" si="3"/>
        <v>0</v>
      </c>
      <c r="R248" s="15">
        <v>92685772</v>
      </c>
    </row>
    <row r="249" spans="1:18" x14ac:dyDescent="0.2">
      <c r="A249" s="14" t="s">
        <v>267</v>
      </c>
      <c r="B249" s="17">
        <v>13986500</v>
      </c>
      <c r="C249" s="17">
        <v>0</v>
      </c>
      <c r="D249" s="17">
        <v>1487000</v>
      </c>
      <c r="E249" s="17">
        <v>1056399</v>
      </c>
      <c r="F249" s="17">
        <v>1056399</v>
      </c>
      <c r="G249" s="17">
        <v>312900</v>
      </c>
      <c r="H249" s="17">
        <v>0</v>
      </c>
      <c r="I249" s="17">
        <v>180000</v>
      </c>
      <c r="J249" s="17">
        <v>180000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15535799</v>
      </c>
      <c r="Q249" s="23">
        <f t="shared" si="3"/>
        <v>0</v>
      </c>
      <c r="R249" s="15">
        <v>72327005</v>
      </c>
    </row>
    <row r="250" spans="1:18" x14ac:dyDescent="0.2">
      <c r="A250" s="3" t="s">
        <v>268</v>
      </c>
      <c r="B250" s="22">
        <v>84187800</v>
      </c>
      <c r="C250" s="22">
        <v>35654800</v>
      </c>
      <c r="D250" s="22">
        <v>6257000</v>
      </c>
      <c r="E250" s="22">
        <v>4784807</v>
      </c>
      <c r="F250" s="22">
        <v>4784807</v>
      </c>
      <c r="G250" s="22">
        <v>1732700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90705307</v>
      </c>
      <c r="Q250" s="24">
        <f t="shared" si="3"/>
        <v>0</v>
      </c>
      <c r="R250" s="15">
        <v>273101039</v>
      </c>
    </row>
    <row r="251" spans="1:18" x14ac:dyDescent="0.2">
      <c r="A251" s="16" t="s">
        <v>269</v>
      </c>
      <c r="B251" s="18">
        <v>65687000</v>
      </c>
      <c r="C251" s="18">
        <v>17874000</v>
      </c>
      <c r="D251" s="18">
        <v>5397000</v>
      </c>
      <c r="E251" s="18">
        <v>7047434</v>
      </c>
      <c r="F251" s="18">
        <v>7047434</v>
      </c>
      <c r="G251" s="18">
        <v>1470600</v>
      </c>
      <c r="H251" s="18">
        <v>0</v>
      </c>
      <c r="I251" s="18">
        <v>340000</v>
      </c>
      <c r="J251" s="18">
        <v>340000</v>
      </c>
      <c r="K251" s="18">
        <v>0</v>
      </c>
      <c r="L251" s="18">
        <v>0</v>
      </c>
      <c r="M251" s="18">
        <v>426200</v>
      </c>
      <c r="N251" s="18">
        <v>0</v>
      </c>
      <c r="O251" s="18">
        <v>0</v>
      </c>
      <c r="P251" s="18">
        <v>74971234</v>
      </c>
      <c r="Q251" s="25">
        <f t="shared" si="3"/>
        <v>0</v>
      </c>
      <c r="R251" s="15">
        <v>321684779</v>
      </c>
    </row>
    <row r="252" spans="1:18" x14ac:dyDescent="0.2">
      <c r="A252" s="14" t="s">
        <v>270</v>
      </c>
      <c r="B252" s="17">
        <v>13982300</v>
      </c>
      <c r="C252" s="17">
        <v>8679200</v>
      </c>
      <c r="D252" s="17">
        <v>500000</v>
      </c>
      <c r="E252" s="17">
        <v>-7753820</v>
      </c>
      <c r="F252" s="17">
        <v>-7753820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6228480</v>
      </c>
      <c r="Q252" s="23">
        <f t="shared" si="3"/>
        <v>0</v>
      </c>
      <c r="R252" s="15">
        <v>13342441</v>
      </c>
    </row>
    <row r="253" spans="1:18" x14ac:dyDescent="0.2">
      <c r="A253" s="3" t="s">
        <v>271</v>
      </c>
      <c r="B253" s="22">
        <v>6420800</v>
      </c>
      <c r="C253" s="22">
        <v>0</v>
      </c>
      <c r="D253" s="22">
        <v>620000</v>
      </c>
      <c r="E253" s="22">
        <v>1409634</v>
      </c>
      <c r="F253" s="22">
        <v>1409634</v>
      </c>
      <c r="G253" s="22">
        <v>625700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8456134</v>
      </c>
      <c r="Q253" s="24">
        <f t="shared" si="3"/>
        <v>0</v>
      </c>
      <c r="R253" s="15">
        <v>45501293</v>
      </c>
    </row>
    <row r="254" spans="1:18" x14ac:dyDescent="0.2">
      <c r="A254" s="16" t="s">
        <v>272</v>
      </c>
      <c r="B254" s="18">
        <v>97211700</v>
      </c>
      <c r="C254" s="18">
        <v>32771000</v>
      </c>
      <c r="D254" s="18">
        <v>8068000</v>
      </c>
      <c r="E254" s="18">
        <v>12522259</v>
      </c>
      <c r="F254" s="18">
        <v>12522259</v>
      </c>
      <c r="G254" s="18">
        <v>0</v>
      </c>
      <c r="H254" s="18">
        <v>0</v>
      </c>
      <c r="I254" s="18">
        <v>630000</v>
      </c>
      <c r="J254" s="18">
        <v>630000</v>
      </c>
      <c r="K254" s="18">
        <v>0</v>
      </c>
      <c r="L254" s="18">
        <v>0</v>
      </c>
      <c r="M254" s="18">
        <v>462700</v>
      </c>
      <c r="N254" s="18">
        <v>0</v>
      </c>
      <c r="O254" s="18">
        <v>0</v>
      </c>
      <c r="P254" s="18">
        <v>110826659</v>
      </c>
      <c r="Q254" s="25">
        <f t="shared" si="3"/>
        <v>0</v>
      </c>
      <c r="R254" s="15">
        <v>444679425</v>
      </c>
    </row>
    <row r="255" spans="1:18" x14ac:dyDescent="0.2">
      <c r="A255" s="14" t="s">
        <v>273</v>
      </c>
      <c r="B255" s="17">
        <v>42306700</v>
      </c>
      <c r="C255" s="17">
        <v>7453200</v>
      </c>
      <c r="D255" s="17">
        <v>4351000</v>
      </c>
      <c r="E255" s="17">
        <v>6573503</v>
      </c>
      <c r="F255" s="17">
        <v>6573503</v>
      </c>
      <c r="G255" s="17">
        <v>706800</v>
      </c>
      <c r="H255" s="17">
        <v>0</v>
      </c>
      <c r="I255" s="17">
        <v>400000</v>
      </c>
      <c r="J255" s="17">
        <v>400000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49987003</v>
      </c>
      <c r="Q255" s="23">
        <f t="shared" si="3"/>
        <v>0</v>
      </c>
      <c r="R255" s="15">
        <v>245448127</v>
      </c>
    </row>
    <row r="256" spans="1:18" x14ac:dyDescent="0.2">
      <c r="A256" s="3" t="s">
        <v>274</v>
      </c>
      <c r="B256" s="22">
        <v>14067400</v>
      </c>
      <c r="C256" s="22">
        <v>3657400</v>
      </c>
      <c r="D256" s="22">
        <v>1282000</v>
      </c>
      <c r="E256" s="22">
        <v>3089596</v>
      </c>
      <c r="F256" s="22">
        <v>3089596</v>
      </c>
      <c r="G256" s="22">
        <v>312900</v>
      </c>
      <c r="H256" s="22">
        <v>0</v>
      </c>
      <c r="I256" s="22">
        <v>160000</v>
      </c>
      <c r="J256" s="22">
        <v>160000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17629896</v>
      </c>
      <c r="Q256" s="24">
        <f t="shared" si="3"/>
        <v>0</v>
      </c>
      <c r="R256" s="15">
        <v>77133161</v>
      </c>
    </row>
    <row r="257" spans="1:18" x14ac:dyDescent="0.2">
      <c r="A257" s="16" t="s">
        <v>275</v>
      </c>
      <c r="B257" s="18">
        <v>94798200</v>
      </c>
      <c r="C257" s="18">
        <v>3220000</v>
      </c>
      <c r="D257" s="18">
        <v>12291000</v>
      </c>
      <c r="E257" s="18">
        <v>16770557</v>
      </c>
      <c r="F257" s="18">
        <v>16770557</v>
      </c>
      <c r="G257" s="18">
        <v>0</v>
      </c>
      <c r="H257" s="18">
        <v>0</v>
      </c>
      <c r="I257" s="18">
        <v>550000</v>
      </c>
      <c r="J257" s="18">
        <v>550000</v>
      </c>
      <c r="K257" s="18">
        <v>0</v>
      </c>
      <c r="L257" s="18">
        <v>0</v>
      </c>
      <c r="M257" s="18">
        <v>530900</v>
      </c>
      <c r="N257" s="18">
        <v>0</v>
      </c>
      <c r="O257" s="18">
        <v>0</v>
      </c>
      <c r="P257" s="18">
        <v>112649657</v>
      </c>
      <c r="Q257" s="25">
        <f t="shared" si="3"/>
        <v>0</v>
      </c>
      <c r="R257" s="15">
        <v>623725436</v>
      </c>
    </row>
    <row r="258" spans="1:18" x14ac:dyDescent="0.2">
      <c r="A258" s="14" t="s">
        <v>276</v>
      </c>
      <c r="B258" s="17">
        <v>22071600</v>
      </c>
      <c r="C258" s="17">
        <v>0</v>
      </c>
      <c r="D258" s="17">
        <v>2506000</v>
      </c>
      <c r="E258" s="17">
        <v>-4623437</v>
      </c>
      <c r="F258" s="17">
        <v>-4623437</v>
      </c>
      <c r="G258" s="17">
        <v>0</v>
      </c>
      <c r="H258" s="17">
        <v>0</v>
      </c>
      <c r="I258" s="17">
        <v>50000</v>
      </c>
      <c r="J258" s="17">
        <v>50000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17498163</v>
      </c>
      <c r="Q258" s="23">
        <f t="shared" si="3"/>
        <v>0</v>
      </c>
      <c r="R258" s="15">
        <v>104501545</v>
      </c>
    </row>
    <row r="259" spans="1:18" x14ac:dyDescent="0.2">
      <c r="A259" s="3" t="s">
        <v>277</v>
      </c>
      <c r="B259" s="22">
        <v>132906800</v>
      </c>
      <c r="C259" s="22">
        <v>0</v>
      </c>
      <c r="D259" s="22">
        <v>18826000</v>
      </c>
      <c r="E259" s="22">
        <v>16989030</v>
      </c>
      <c r="F259" s="22">
        <v>16989030</v>
      </c>
      <c r="G259" s="22">
        <v>0</v>
      </c>
      <c r="H259" s="22">
        <v>0</v>
      </c>
      <c r="I259" s="22">
        <v>350000</v>
      </c>
      <c r="J259" s="22">
        <v>350000</v>
      </c>
      <c r="K259" s="22">
        <v>0</v>
      </c>
      <c r="L259" s="22">
        <v>0</v>
      </c>
      <c r="M259" s="22">
        <v>631700</v>
      </c>
      <c r="N259" s="22">
        <v>0</v>
      </c>
      <c r="O259" s="22">
        <v>0</v>
      </c>
      <c r="P259" s="22">
        <v>150877530</v>
      </c>
      <c r="Q259" s="24">
        <f t="shared" si="3"/>
        <v>0</v>
      </c>
      <c r="R259" s="15">
        <v>901616550</v>
      </c>
    </row>
    <row r="260" spans="1:18" x14ac:dyDescent="0.2">
      <c r="A260" s="16" t="s">
        <v>278</v>
      </c>
      <c r="B260" s="18">
        <v>103515100</v>
      </c>
      <c r="C260" s="18">
        <v>0</v>
      </c>
      <c r="D260" s="18">
        <v>14487000</v>
      </c>
      <c r="E260" s="18">
        <v>25562286</v>
      </c>
      <c r="F260" s="18">
        <v>25562286</v>
      </c>
      <c r="G260" s="18">
        <v>0</v>
      </c>
      <c r="H260" s="18">
        <v>0</v>
      </c>
      <c r="I260" s="18">
        <v>190000</v>
      </c>
      <c r="J260" s="18">
        <v>190000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129267386</v>
      </c>
      <c r="Q260" s="25">
        <f t="shared" si="3"/>
        <v>0</v>
      </c>
      <c r="R260" s="15">
        <v>750692428</v>
      </c>
    </row>
    <row r="261" spans="1:18" x14ac:dyDescent="0.2">
      <c r="A261" s="14" t="s">
        <v>279</v>
      </c>
      <c r="B261" s="17">
        <v>50124400</v>
      </c>
      <c r="C261" s="17">
        <v>31958000</v>
      </c>
      <c r="D261" s="17">
        <v>2083000</v>
      </c>
      <c r="E261" s="17">
        <v>5057814</v>
      </c>
      <c r="F261" s="17">
        <v>5057814</v>
      </c>
      <c r="G261" s="17">
        <v>488300</v>
      </c>
      <c r="H261" s="17">
        <v>0</v>
      </c>
      <c r="I261" s="17">
        <v>50000</v>
      </c>
      <c r="J261" s="17">
        <v>50000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55720514</v>
      </c>
      <c r="Q261" s="23">
        <f t="shared" si="3"/>
        <v>0</v>
      </c>
      <c r="R261" s="15">
        <v>112222234</v>
      </c>
    </row>
    <row r="262" spans="1:18" x14ac:dyDescent="0.2">
      <c r="A262" s="3" t="s">
        <v>280</v>
      </c>
      <c r="B262" s="22">
        <v>3809300</v>
      </c>
      <c r="C262" s="22">
        <v>0</v>
      </c>
      <c r="D262" s="22">
        <v>273000</v>
      </c>
      <c r="E262" s="22">
        <v>-953731</v>
      </c>
      <c r="F262" s="22">
        <v>-953731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2855569</v>
      </c>
      <c r="Q262" s="24">
        <f t="shared" ref="Q262:Q325" si="4">E262-F262</f>
        <v>0</v>
      </c>
      <c r="R262" s="15">
        <v>15778033</v>
      </c>
    </row>
    <row r="263" spans="1:18" x14ac:dyDescent="0.2">
      <c r="A263" s="16" t="s">
        <v>281</v>
      </c>
      <c r="B263" s="18">
        <v>28832300</v>
      </c>
      <c r="C263" s="18">
        <v>1007800</v>
      </c>
      <c r="D263" s="18">
        <v>4066000</v>
      </c>
      <c r="E263" s="18">
        <v>11441881</v>
      </c>
      <c r="F263" s="18">
        <v>11441881</v>
      </c>
      <c r="G263" s="18">
        <v>0</v>
      </c>
      <c r="H263" s="18">
        <v>0</v>
      </c>
      <c r="I263" s="18">
        <v>390000</v>
      </c>
      <c r="J263" s="18">
        <v>390000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40664181</v>
      </c>
      <c r="Q263" s="25">
        <f t="shared" si="4"/>
        <v>0</v>
      </c>
      <c r="R263" s="15">
        <v>212528450</v>
      </c>
    </row>
    <row r="264" spans="1:18" x14ac:dyDescent="0.2">
      <c r="A264" s="14" t="s">
        <v>282</v>
      </c>
      <c r="B264" s="17">
        <v>114870200</v>
      </c>
      <c r="C264" s="17">
        <v>412600</v>
      </c>
      <c r="D264" s="17">
        <v>14445000</v>
      </c>
      <c r="E264" s="17">
        <v>20638638</v>
      </c>
      <c r="F264" s="17">
        <v>20638638</v>
      </c>
      <c r="G264" s="17">
        <v>0</v>
      </c>
      <c r="H264" s="17">
        <v>0</v>
      </c>
      <c r="I264" s="17">
        <v>660000</v>
      </c>
      <c r="J264" s="17">
        <v>660000</v>
      </c>
      <c r="K264" s="17">
        <v>0</v>
      </c>
      <c r="L264" s="17">
        <v>0</v>
      </c>
      <c r="M264" s="17">
        <v>562800</v>
      </c>
      <c r="N264" s="17">
        <v>0</v>
      </c>
      <c r="O264" s="17">
        <v>0</v>
      </c>
      <c r="P264" s="17">
        <v>136731638</v>
      </c>
      <c r="Q264" s="23">
        <f t="shared" si="4"/>
        <v>0</v>
      </c>
      <c r="R264" s="15">
        <v>822912646</v>
      </c>
    </row>
    <row r="265" spans="1:18" x14ac:dyDescent="0.2">
      <c r="A265" s="3" t="s">
        <v>283</v>
      </c>
      <c r="B265" s="22">
        <v>11821400</v>
      </c>
      <c r="C265" s="22">
        <v>0</v>
      </c>
      <c r="D265" s="22">
        <v>1391000</v>
      </c>
      <c r="E265" s="22">
        <v>-1926057</v>
      </c>
      <c r="F265" s="22">
        <v>-1926057</v>
      </c>
      <c r="G265" s="22">
        <v>312900</v>
      </c>
      <c r="H265" s="22">
        <v>0</v>
      </c>
      <c r="I265" s="22">
        <v>180000</v>
      </c>
      <c r="J265" s="22">
        <v>180000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10388243</v>
      </c>
      <c r="Q265" s="24">
        <f t="shared" si="4"/>
        <v>0</v>
      </c>
      <c r="R265" s="15">
        <v>67498698</v>
      </c>
    </row>
    <row r="266" spans="1:18" x14ac:dyDescent="0.2">
      <c r="A266" s="16" t="s">
        <v>284</v>
      </c>
      <c r="B266" s="18">
        <v>3978700</v>
      </c>
      <c r="C266" s="18">
        <v>0</v>
      </c>
      <c r="D266" s="18">
        <v>327000</v>
      </c>
      <c r="E266" s="18">
        <v>580990</v>
      </c>
      <c r="F266" s="18">
        <v>580990</v>
      </c>
      <c r="G266" s="18">
        <v>625700</v>
      </c>
      <c r="H266" s="18">
        <v>0</v>
      </c>
      <c r="I266" s="18">
        <v>110000</v>
      </c>
      <c r="J266" s="18">
        <v>110000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5295390</v>
      </c>
      <c r="Q266" s="25">
        <f t="shared" si="4"/>
        <v>0</v>
      </c>
      <c r="R266" s="15">
        <v>32178242</v>
      </c>
    </row>
    <row r="267" spans="1:18" x14ac:dyDescent="0.2">
      <c r="A267" s="14" t="s">
        <v>285</v>
      </c>
      <c r="B267" s="17">
        <v>27374700</v>
      </c>
      <c r="C267" s="17">
        <v>17868000</v>
      </c>
      <c r="D267" s="17">
        <v>911000</v>
      </c>
      <c r="E267" s="17">
        <v>1073229</v>
      </c>
      <c r="F267" s="17">
        <v>1073229</v>
      </c>
      <c r="G267" s="17">
        <v>312900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28760829</v>
      </c>
      <c r="Q267" s="23">
        <f t="shared" si="4"/>
        <v>0</v>
      </c>
      <c r="R267" s="15">
        <v>48383936</v>
      </c>
    </row>
    <row r="268" spans="1:18" x14ac:dyDescent="0.2">
      <c r="A268" s="3" t="s">
        <v>286</v>
      </c>
      <c r="B268" s="22">
        <v>14309600</v>
      </c>
      <c r="C268" s="22">
        <v>2349200</v>
      </c>
      <c r="D268" s="22">
        <v>1193000</v>
      </c>
      <c r="E268" s="22">
        <v>-1381669</v>
      </c>
      <c r="F268" s="22">
        <v>-1381669</v>
      </c>
      <c r="G268" s="22">
        <v>625700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13553631</v>
      </c>
      <c r="Q268" s="24">
        <f t="shared" si="4"/>
        <v>0</v>
      </c>
      <c r="R268" s="15">
        <v>73801748</v>
      </c>
    </row>
    <row r="269" spans="1:18" x14ac:dyDescent="0.2">
      <c r="A269" s="16" t="s">
        <v>287</v>
      </c>
      <c r="B269" s="18">
        <v>4874100</v>
      </c>
      <c r="C269" s="18">
        <v>0</v>
      </c>
      <c r="D269" s="18">
        <v>456000</v>
      </c>
      <c r="E269" s="18">
        <v>-315021</v>
      </c>
      <c r="F269" s="18">
        <v>-315021</v>
      </c>
      <c r="G269" s="18">
        <v>625700</v>
      </c>
      <c r="H269" s="18">
        <v>0</v>
      </c>
      <c r="I269" s="18">
        <v>130000</v>
      </c>
      <c r="J269" s="18">
        <v>130000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5314779</v>
      </c>
      <c r="Q269" s="25">
        <f t="shared" si="4"/>
        <v>0</v>
      </c>
      <c r="R269" s="15">
        <v>38036295</v>
      </c>
    </row>
    <row r="270" spans="1:18" x14ac:dyDescent="0.2">
      <c r="A270" s="14" t="s">
        <v>288</v>
      </c>
      <c r="B270" s="17">
        <v>7056600</v>
      </c>
      <c r="C270" s="17">
        <v>0</v>
      </c>
      <c r="D270" s="17">
        <v>717000</v>
      </c>
      <c r="E270" s="17">
        <v>764551</v>
      </c>
      <c r="F270" s="17">
        <v>764551</v>
      </c>
      <c r="G270" s="17">
        <v>625700</v>
      </c>
      <c r="H270" s="17">
        <v>0</v>
      </c>
      <c r="I270" s="17">
        <v>120000</v>
      </c>
      <c r="J270" s="17">
        <v>120000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8566851</v>
      </c>
      <c r="Q270" s="23">
        <f t="shared" si="4"/>
        <v>0</v>
      </c>
      <c r="R270" s="15">
        <v>52016604</v>
      </c>
    </row>
    <row r="271" spans="1:18" x14ac:dyDescent="0.2">
      <c r="A271" s="3" t="s">
        <v>289</v>
      </c>
      <c r="B271" s="22">
        <v>36412800</v>
      </c>
      <c r="C271" s="22">
        <v>19122800</v>
      </c>
      <c r="D271" s="22">
        <v>2012000</v>
      </c>
      <c r="E271" s="22">
        <v>2533749</v>
      </c>
      <c r="F271" s="22">
        <v>2533749</v>
      </c>
      <c r="G271" s="22">
        <v>622000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39568549</v>
      </c>
      <c r="Q271" s="24">
        <f t="shared" si="4"/>
        <v>0</v>
      </c>
      <c r="R271" s="15">
        <v>101096938</v>
      </c>
    </row>
    <row r="272" spans="1:18" x14ac:dyDescent="0.2">
      <c r="A272" s="16" t="s">
        <v>290</v>
      </c>
      <c r="B272" s="18">
        <v>27125100</v>
      </c>
      <c r="C272" s="18">
        <v>14579800</v>
      </c>
      <c r="D272" s="18">
        <v>1373000</v>
      </c>
      <c r="E272" s="18">
        <v>1857701</v>
      </c>
      <c r="F272" s="18">
        <v>1857701</v>
      </c>
      <c r="G272" s="18">
        <v>625700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29608501</v>
      </c>
      <c r="Q272" s="25">
        <f t="shared" si="4"/>
        <v>0</v>
      </c>
      <c r="R272" s="15">
        <v>67013344</v>
      </c>
    </row>
    <row r="273" spans="1:18" x14ac:dyDescent="0.2">
      <c r="A273" s="14" t="s">
        <v>291</v>
      </c>
      <c r="B273" s="17">
        <v>55181700</v>
      </c>
      <c r="C273" s="17">
        <v>6779200</v>
      </c>
      <c r="D273" s="17">
        <v>5993000</v>
      </c>
      <c r="E273" s="17">
        <v>11187622</v>
      </c>
      <c r="F273" s="17">
        <v>11187622</v>
      </c>
      <c r="G273" s="17">
        <v>0</v>
      </c>
      <c r="H273" s="17">
        <v>0</v>
      </c>
      <c r="I273" s="17">
        <v>540000</v>
      </c>
      <c r="J273" s="17">
        <v>540000</v>
      </c>
      <c r="K273" s="17">
        <v>0</v>
      </c>
      <c r="L273" s="17">
        <v>0</v>
      </c>
      <c r="M273" s="17">
        <v>435100</v>
      </c>
      <c r="N273" s="17">
        <v>0</v>
      </c>
      <c r="O273" s="17">
        <v>0</v>
      </c>
      <c r="P273" s="17">
        <v>67344422</v>
      </c>
      <c r="Q273" s="23">
        <f t="shared" si="4"/>
        <v>0</v>
      </c>
      <c r="R273" s="15">
        <v>344760816</v>
      </c>
    </row>
    <row r="274" spans="1:18" x14ac:dyDescent="0.2">
      <c r="A274" s="3" t="s">
        <v>292</v>
      </c>
      <c r="B274" s="22">
        <v>8018000</v>
      </c>
      <c r="C274" s="22">
        <v>0</v>
      </c>
      <c r="D274" s="22">
        <v>867000</v>
      </c>
      <c r="E274" s="22">
        <v>-1148860</v>
      </c>
      <c r="F274" s="22">
        <v>-1148860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6869140</v>
      </c>
      <c r="Q274" s="24">
        <f t="shared" si="4"/>
        <v>0</v>
      </c>
      <c r="R274" s="15">
        <v>35569027</v>
      </c>
    </row>
    <row r="275" spans="1:18" x14ac:dyDescent="0.2">
      <c r="A275" s="16" t="s">
        <v>293</v>
      </c>
      <c r="B275" s="18">
        <v>58209300</v>
      </c>
      <c r="C275" s="18">
        <v>48472600</v>
      </c>
      <c r="D275" s="18">
        <v>1095000</v>
      </c>
      <c r="E275" s="18">
        <v>-4957107</v>
      </c>
      <c r="F275" s="18">
        <v>-4957107</v>
      </c>
      <c r="G275" s="18">
        <v>625700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53877893</v>
      </c>
      <c r="Q275" s="25">
        <f t="shared" si="4"/>
        <v>0</v>
      </c>
      <c r="R275" s="15">
        <v>57648924</v>
      </c>
    </row>
    <row r="276" spans="1:18" x14ac:dyDescent="0.2">
      <c r="A276" s="14" t="s">
        <v>294</v>
      </c>
      <c r="B276" s="17">
        <v>21910000</v>
      </c>
      <c r="C276" s="17">
        <v>0</v>
      </c>
      <c r="D276" s="17">
        <v>2540000</v>
      </c>
      <c r="E276" s="17">
        <v>60319</v>
      </c>
      <c r="F276" s="17">
        <v>60319</v>
      </c>
      <c r="G276" s="17">
        <v>774000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22744319</v>
      </c>
      <c r="Q276" s="23">
        <f t="shared" si="4"/>
        <v>0</v>
      </c>
      <c r="R276" s="15">
        <v>137537815</v>
      </c>
    </row>
    <row r="277" spans="1:18" x14ac:dyDescent="0.2">
      <c r="A277" s="3" t="s">
        <v>295</v>
      </c>
      <c r="B277" s="22">
        <v>34634100</v>
      </c>
      <c r="C277" s="22">
        <v>10621800</v>
      </c>
      <c r="D277" s="22">
        <v>2754000</v>
      </c>
      <c r="E277" s="22">
        <v>5184110</v>
      </c>
      <c r="F277" s="22">
        <v>5184110</v>
      </c>
      <c r="G277" s="22">
        <v>311700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40129910</v>
      </c>
      <c r="Q277" s="24">
        <f t="shared" si="4"/>
        <v>0</v>
      </c>
      <c r="R277" s="15">
        <v>156821690</v>
      </c>
    </row>
    <row r="278" spans="1:18" x14ac:dyDescent="0.2">
      <c r="A278" s="16" t="s">
        <v>296</v>
      </c>
      <c r="B278" s="18">
        <v>14720700</v>
      </c>
      <c r="C278" s="18">
        <v>0</v>
      </c>
      <c r="D278" s="18">
        <v>1607000</v>
      </c>
      <c r="E278" s="18">
        <v>754730</v>
      </c>
      <c r="F278" s="18">
        <v>754730</v>
      </c>
      <c r="G278" s="18">
        <v>625700</v>
      </c>
      <c r="H278" s="18">
        <v>0</v>
      </c>
      <c r="I278" s="18">
        <v>90000</v>
      </c>
      <c r="J278" s="18">
        <v>90000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16191130</v>
      </c>
      <c r="Q278" s="25">
        <f t="shared" si="4"/>
        <v>0</v>
      </c>
      <c r="R278" s="15">
        <v>100923727</v>
      </c>
    </row>
    <row r="279" spans="1:18" x14ac:dyDescent="0.2">
      <c r="A279" s="14" t="s">
        <v>297</v>
      </c>
      <c r="B279" s="17">
        <v>14785200</v>
      </c>
      <c r="C279" s="17">
        <v>0</v>
      </c>
      <c r="D279" s="17">
        <v>1532000</v>
      </c>
      <c r="E279" s="17">
        <v>1646059</v>
      </c>
      <c r="F279" s="17">
        <v>1646059</v>
      </c>
      <c r="G279" s="17">
        <v>438100</v>
      </c>
      <c r="H279" s="17">
        <v>0</v>
      </c>
      <c r="I279" s="17">
        <v>140000</v>
      </c>
      <c r="J279" s="17">
        <v>140000</v>
      </c>
      <c r="K279" s="17">
        <v>0</v>
      </c>
      <c r="L279" s="17">
        <v>0</v>
      </c>
      <c r="M279" s="17">
        <v>0</v>
      </c>
      <c r="N279" s="17">
        <v>28500</v>
      </c>
      <c r="O279" s="17">
        <v>0</v>
      </c>
      <c r="P279" s="17">
        <v>17037859</v>
      </c>
      <c r="Q279" s="23">
        <f t="shared" si="4"/>
        <v>0</v>
      </c>
      <c r="R279" s="15">
        <v>91876576</v>
      </c>
    </row>
    <row r="280" spans="1:18" x14ac:dyDescent="0.2">
      <c r="A280" s="3" t="s">
        <v>298</v>
      </c>
      <c r="B280" s="22">
        <v>88172700</v>
      </c>
      <c r="C280" s="22">
        <v>0</v>
      </c>
      <c r="D280" s="22">
        <v>10688000</v>
      </c>
      <c r="E280" s="22">
        <v>4077043</v>
      </c>
      <c r="F280" s="22">
        <v>4077043</v>
      </c>
      <c r="G280" s="22">
        <v>0</v>
      </c>
      <c r="H280" s="22">
        <v>0</v>
      </c>
      <c r="I280" s="22">
        <v>1160000</v>
      </c>
      <c r="J280" s="22">
        <v>1160000</v>
      </c>
      <c r="K280" s="22">
        <v>0</v>
      </c>
      <c r="L280" s="22">
        <v>0</v>
      </c>
      <c r="M280" s="22">
        <v>508200</v>
      </c>
      <c r="N280" s="22">
        <v>0</v>
      </c>
      <c r="O280" s="22">
        <v>0</v>
      </c>
      <c r="P280" s="22">
        <v>93917943</v>
      </c>
      <c r="Q280" s="24">
        <f t="shared" si="4"/>
        <v>0</v>
      </c>
      <c r="R280" s="15">
        <v>570447306</v>
      </c>
    </row>
    <row r="281" spans="1:18" x14ac:dyDescent="0.2">
      <c r="A281" s="16" t="s">
        <v>299</v>
      </c>
      <c r="B281" s="18">
        <v>17935700</v>
      </c>
      <c r="C281" s="18">
        <v>0</v>
      </c>
      <c r="D281" s="18">
        <v>1903000</v>
      </c>
      <c r="E281" s="18">
        <v>2166206</v>
      </c>
      <c r="F281" s="18">
        <v>2166206</v>
      </c>
      <c r="G281" s="18">
        <v>567500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20669406</v>
      </c>
      <c r="Q281" s="25">
        <f t="shared" si="4"/>
        <v>0</v>
      </c>
      <c r="R281" s="15">
        <v>117584978</v>
      </c>
    </row>
    <row r="282" spans="1:18" x14ac:dyDescent="0.2">
      <c r="A282" s="14" t="s">
        <v>300</v>
      </c>
      <c r="B282" s="17">
        <v>38663900</v>
      </c>
      <c r="C282" s="17">
        <v>0</v>
      </c>
      <c r="D282" s="17">
        <v>4873000</v>
      </c>
      <c r="E282" s="17">
        <v>10877499</v>
      </c>
      <c r="F282" s="17">
        <v>10877499</v>
      </c>
      <c r="G282" s="17">
        <v>1044200</v>
      </c>
      <c r="H282" s="17">
        <v>0</v>
      </c>
      <c r="I282" s="17">
        <v>270000</v>
      </c>
      <c r="J282" s="17">
        <v>270000</v>
      </c>
      <c r="K282" s="17">
        <v>0</v>
      </c>
      <c r="L282" s="17">
        <v>0</v>
      </c>
      <c r="M282" s="17">
        <v>416300</v>
      </c>
      <c r="N282" s="17">
        <v>0</v>
      </c>
      <c r="O282" s="17">
        <v>0</v>
      </c>
      <c r="P282" s="17">
        <v>51271899</v>
      </c>
      <c r="Q282" s="23">
        <f t="shared" si="4"/>
        <v>0</v>
      </c>
      <c r="R282" s="15">
        <v>290704451</v>
      </c>
    </row>
    <row r="283" spans="1:18" x14ac:dyDescent="0.2">
      <c r="A283" s="3" t="s">
        <v>301</v>
      </c>
      <c r="B283" s="22">
        <v>26938500</v>
      </c>
      <c r="C283" s="22">
        <v>0</v>
      </c>
      <c r="D283" s="22">
        <v>3167000</v>
      </c>
      <c r="E283" s="22">
        <v>6795272</v>
      </c>
      <c r="F283" s="22">
        <v>6795272</v>
      </c>
      <c r="G283" s="22">
        <v>685500</v>
      </c>
      <c r="H283" s="22">
        <v>0</v>
      </c>
      <c r="I283" s="22">
        <v>140000</v>
      </c>
      <c r="J283" s="22">
        <v>140000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34559272</v>
      </c>
      <c r="Q283" s="24">
        <f t="shared" si="4"/>
        <v>0</v>
      </c>
      <c r="R283" s="15">
        <v>204203211</v>
      </c>
    </row>
    <row r="284" spans="1:18" x14ac:dyDescent="0.2">
      <c r="A284" s="16" t="s">
        <v>302</v>
      </c>
      <c r="B284" s="18">
        <v>29571000</v>
      </c>
      <c r="C284" s="18">
        <v>0</v>
      </c>
      <c r="D284" s="18">
        <v>3684000</v>
      </c>
      <c r="E284" s="18">
        <v>10775547</v>
      </c>
      <c r="F284" s="18">
        <v>10775547</v>
      </c>
      <c r="G284" s="18">
        <v>0</v>
      </c>
      <c r="H284" s="18">
        <v>0</v>
      </c>
      <c r="I284" s="18">
        <v>70000</v>
      </c>
      <c r="J284" s="18">
        <v>70000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40416547</v>
      </c>
      <c r="Q284" s="25">
        <f t="shared" si="4"/>
        <v>0</v>
      </c>
      <c r="R284" s="15">
        <v>215282867</v>
      </c>
    </row>
    <row r="285" spans="1:18" x14ac:dyDescent="0.2">
      <c r="A285" s="14" t="s">
        <v>303</v>
      </c>
      <c r="B285" s="17">
        <v>575164800</v>
      </c>
      <c r="C285" s="17">
        <v>0</v>
      </c>
      <c r="D285" s="17">
        <v>94250000</v>
      </c>
      <c r="E285" s="17">
        <v>-28768395</v>
      </c>
      <c r="F285" s="17">
        <v>-28768395</v>
      </c>
      <c r="G285" s="17">
        <v>0</v>
      </c>
      <c r="H285" s="17">
        <v>0</v>
      </c>
      <c r="I285" s="17">
        <v>129000</v>
      </c>
      <c r="J285" s="17">
        <v>129000</v>
      </c>
      <c r="K285" s="17">
        <v>0</v>
      </c>
      <c r="L285" s="17">
        <v>0</v>
      </c>
      <c r="M285" s="17">
        <v>0</v>
      </c>
      <c r="N285" s="17">
        <v>0</v>
      </c>
      <c r="O285" s="17">
        <v>8588200</v>
      </c>
      <c r="P285" s="17">
        <v>555113605</v>
      </c>
      <c r="Q285" s="23">
        <f t="shared" si="4"/>
        <v>0</v>
      </c>
      <c r="R285" s="15">
        <v>3429834570</v>
      </c>
    </row>
    <row r="286" spans="1:18" x14ac:dyDescent="0.2">
      <c r="A286" s="3" t="s">
        <v>304</v>
      </c>
      <c r="B286" s="22">
        <v>90552000</v>
      </c>
      <c r="C286" s="22">
        <v>0</v>
      </c>
      <c r="D286" s="22">
        <v>12361000</v>
      </c>
      <c r="E286" s="22">
        <v>37638577</v>
      </c>
      <c r="F286" s="22">
        <v>37638577</v>
      </c>
      <c r="G286" s="22">
        <v>1848100</v>
      </c>
      <c r="H286" s="22">
        <v>0</v>
      </c>
      <c r="I286" s="22">
        <v>278000</v>
      </c>
      <c r="J286" s="22">
        <v>278000</v>
      </c>
      <c r="K286" s="22">
        <v>0</v>
      </c>
      <c r="L286" s="22">
        <v>0</v>
      </c>
      <c r="M286" s="22">
        <v>522000</v>
      </c>
      <c r="N286" s="22">
        <v>0</v>
      </c>
      <c r="O286" s="22">
        <v>0</v>
      </c>
      <c r="P286" s="22">
        <v>130838677</v>
      </c>
      <c r="Q286" s="24">
        <f t="shared" si="4"/>
        <v>0</v>
      </c>
      <c r="R286" s="15">
        <v>735702700</v>
      </c>
    </row>
    <row r="287" spans="1:18" x14ac:dyDescent="0.2">
      <c r="A287" s="16" t="s">
        <v>305</v>
      </c>
      <c r="B287" s="18">
        <v>61255900</v>
      </c>
      <c r="C287" s="18">
        <v>0</v>
      </c>
      <c r="D287" s="18">
        <v>7672000</v>
      </c>
      <c r="E287" s="18">
        <v>20119696</v>
      </c>
      <c r="F287" s="18">
        <v>20119696</v>
      </c>
      <c r="G287" s="18">
        <v>0</v>
      </c>
      <c r="H287" s="18">
        <v>2895200</v>
      </c>
      <c r="I287" s="18">
        <v>90000</v>
      </c>
      <c r="J287" s="18">
        <v>90000</v>
      </c>
      <c r="K287" s="18">
        <v>0</v>
      </c>
      <c r="L287" s="18">
        <v>0</v>
      </c>
      <c r="M287" s="18">
        <v>456300</v>
      </c>
      <c r="N287" s="18">
        <v>0</v>
      </c>
      <c r="O287" s="18">
        <v>0</v>
      </c>
      <c r="P287" s="18">
        <v>84817096</v>
      </c>
      <c r="Q287" s="25">
        <f t="shared" si="4"/>
        <v>0</v>
      </c>
      <c r="R287" s="15">
        <v>488068934</v>
      </c>
    </row>
    <row r="288" spans="1:18" x14ac:dyDescent="0.2">
      <c r="A288" s="14" t="s">
        <v>306</v>
      </c>
      <c r="B288" s="17">
        <v>20220000</v>
      </c>
      <c r="C288" s="17">
        <v>0</v>
      </c>
      <c r="D288" s="17">
        <v>2281000</v>
      </c>
      <c r="E288" s="17">
        <v>-188345911</v>
      </c>
      <c r="F288" s="17">
        <v>-20220000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23">
        <f t="shared" si="4"/>
        <v>-168125911</v>
      </c>
      <c r="R288" s="15">
        <v>0</v>
      </c>
    </row>
    <row r="289" spans="1:18" x14ac:dyDescent="0.2">
      <c r="A289" s="3" t="s">
        <v>307</v>
      </c>
      <c r="B289" s="22">
        <v>5733000</v>
      </c>
      <c r="C289" s="22">
        <v>0</v>
      </c>
      <c r="D289" s="22">
        <v>567000</v>
      </c>
      <c r="E289" s="22">
        <v>1159633</v>
      </c>
      <c r="F289" s="22">
        <v>1159633</v>
      </c>
      <c r="G289" s="22">
        <v>625700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7518333</v>
      </c>
      <c r="Q289" s="24">
        <f t="shared" si="4"/>
        <v>0</v>
      </c>
      <c r="R289" s="15">
        <v>46150330</v>
      </c>
    </row>
    <row r="290" spans="1:18" x14ac:dyDescent="0.2">
      <c r="A290" s="16" t="s">
        <v>308</v>
      </c>
      <c r="B290" s="18">
        <v>25620800</v>
      </c>
      <c r="C290" s="18">
        <v>0</v>
      </c>
      <c r="D290" s="18">
        <v>3529000</v>
      </c>
      <c r="E290" s="18">
        <v>5699052</v>
      </c>
      <c r="F290" s="18">
        <v>5699052</v>
      </c>
      <c r="G290" s="18">
        <v>1002500</v>
      </c>
      <c r="H290" s="18">
        <v>0</v>
      </c>
      <c r="I290" s="18">
        <v>33000</v>
      </c>
      <c r="J290" s="18">
        <v>33000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32355352</v>
      </c>
      <c r="Q290" s="25">
        <f t="shared" si="4"/>
        <v>0</v>
      </c>
      <c r="R290" s="15">
        <v>187965078</v>
      </c>
    </row>
    <row r="291" spans="1:18" x14ac:dyDescent="0.2">
      <c r="A291" s="14" t="s">
        <v>309</v>
      </c>
      <c r="B291" s="17">
        <v>10653700</v>
      </c>
      <c r="C291" s="17">
        <v>0</v>
      </c>
      <c r="D291" s="17">
        <v>1340000</v>
      </c>
      <c r="E291" s="17">
        <v>5677638</v>
      </c>
      <c r="F291" s="17">
        <v>5677638</v>
      </c>
      <c r="G291" s="17">
        <v>625700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16957038</v>
      </c>
      <c r="Q291" s="23">
        <f t="shared" si="4"/>
        <v>0</v>
      </c>
      <c r="R291" s="15">
        <v>82860378</v>
      </c>
    </row>
    <row r="292" spans="1:18" x14ac:dyDescent="0.2">
      <c r="A292" s="3" t="s">
        <v>310</v>
      </c>
      <c r="B292" s="22">
        <v>20292700</v>
      </c>
      <c r="C292" s="22">
        <v>0</v>
      </c>
      <c r="D292" s="22">
        <v>2763000</v>
      </c>
      <c r="E292" s="22">
        <v>8826494</v>
      </c>
      <c r="F292" s="22">
        <v>8826494</v>
      </c>
      <c r="G292" s="22">
        <v>819200</v>
      </c>
      <c r="H292" s="22">
        <v>0</v>
      </c>
      <c r="I292" s="22">
        <v>75000</v>
      </c>
      <c r="J292" s="22">
        <v>75000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30013394</v>
      </c>
      <c r="Q292" s="24">
        <f t="shared" si="4"/>
        <v>0</v>
      </c>
      <c r="R292" s="15">
        <v>157291546</v>
      </c>
    </row>
    <row r="293" spans="1:18" x14ac:dyDescent="0.2">
      <c r="A293" s="16" t="s">
        <v>311</v>
      </c>
      <c r="B293" s="18">
        <v>8970100</v>
      </c>
      <c r="C293" s="18">
        <v>0</v>
      </c>
      <c r="D293" s="18">
        <v>1072000</v>
      </c>
      <c r="E293" s="18">
        <v>3715296</v>
      </c>
      <c r="F293" s="18">
        <v>3715296</v>
      </c>
      <c r="G293" s="18">
        <v>625700</v>
      </c>
      <c r="H293" s="18">
        <v>0</v>
      </c>
      <c r="I293" s="18">
        <v>21000</v>
      </c>
      <c r="J293" s="18">
        <v>21000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13332096</v>
      </c>
      <c r="Q293" s="25">
        <f t="shared" si="4"/>
        <v>0</v>
      </c>
      <c r="R293" s="15">
        <v>75456869</v>
      </c>
    </row>
    <row r="294" spans="1:18" x14ac:dyDescent="0.2">
      <c r="A294" s="14" t="s">
        <v>312</v>
      </c>
      <c r="B294" s="17">
        <v>25620800</v>
      </c>
      <c r="C294" s="17">
        <v>0</v>
      </c>
      <c r="D294" s="17">
        <v>3252000</v>
      </c>
      <c r="E294" s="17">
        <v>13088319</v>
      </c>
      <c r="F294" s="17">
        <v>13088319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38709119</v>
      </c>
      <c r="Q294" s="23">
        <f t="shared" si="4"/>
        <v>0</v>
      </c>
      <c r="R294" s="15">
        <v>203845178</v>
      </c>
    </row>
    <row r="295" spans="1:18" x14ac:dyDescent="0.2">
      <c r="A295" s="3" t="s">
        <v>313</v>
      </c>
      <c r="B295" s="22">
        <v>60039100</v>
      </c>
      <c r="C295" s="22">
        <v>0</v>
      </c>
      <c r="D295" s="22">
        <v>8512000</v>
      </c>
      <c r="E295" s="22">
        <v>21092873</v>
      </c>
      <c r="F295" s="22">
        <v>21092873</v>
      </c>
      <c r="G295" s="22">
        <v>0</v>
      </c>
      <c r="H295" s="22">
        <v>0</v>
      </c>
      <c r="I295" s="22">
        <v>335000</v>
      </c>
      <c r="J295" s="22">
        <v>335000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81466973</v>
      </c>
      <c r="Q295" s="24">
        <f t="shared" si="4"/>
        <v>0</v>
      </c>
      <c r="R295" s="15">
        <v>455410327</v>
      </c>
    </row>
    <row r="296" spans="1:18" x14ac:dyDescent="0.2">
      <c r="A296" s="16" t="s">
        <v>314</v>
      </c>
      <c r="B296" s="18">
        <v>31443500</v>
      </c>
      <c r="C296" s="18">
        <v>0</v>
      </c>
      <c r="D296" s="18">
        <v>4211000</v>
      </c>
      <c r="E296" s="18">
        <v>11883954</v>
      </c>
      <c r="F296" s="18">
        <v>11883954</v>
      </c>
      <c r="G296" s="18">
        <v>0</v>
      </c>
      <c r="H296" s="18">
        <v>0</v>
      </c>
      <c r="I296" s="18">
        <v>38000</v>
      </c>
      <c r="J296" s="18">
        <v>38000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43365454</v>
      </c>
      <c r="Q296" s="25">
        <f t="shared" si="4"/>
        <v>0</v>
      </c>
      <c r="R296" s="15">
        <v>239580658</v>
      </c>
    </row>
    <row r="297" spans="1:18" x14ac:dyDescent="0.2">
      <c r="A297" s="14" t="s">
        <v>315</v>
      </c>
      <c r="B297" s="17">
        <v>48315700</v>
      </c>
      <c r="C297" s="17">
        <v>0</v>
      </c>
      <c r="D297" s="17">
        <v>6864000</v>
      </c>
      <c r="E297" s="17">
        <v>1126708</v>
      </c>
      <c r="F297" s="17">
        <v>1126708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49442408</v>
      </c>
      <c r="Q297" s="23">
        <f t="shared" si="4"/>
        <v>0</v>
      </c>
      <c r="R297" s="15">
        <v>307569645</v>
      </c>
    </row>
    <row r="298" spans="1:18" x14ac:dyDescent="0.2">
      <c r="A298" s="3" t="s">
        <v>316</v>
      </c>
      <c r="B298" s="22">
        <v>17358200</v>
      </c>
      <c r="C298" s="22">
        <v>0</v>
      </c>
      <c r="D298" s="22">
        <v>2167000</v>
      </c>
      <c r="E298" s="22">
        <v>6936093</v>
      </c>
      <c r="F298" s="22">
        <v>6936093</v>
      </c>
      <c r="G298" s="22">
        <v>127800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24422093</v>
      </c>
      <c r="Q298" s="24">
        <f t="shared" si="4"/>
        <v>0</v>
      </c>
      <c r="R298" s="15">
        <v>131158384</v>
      </c>
    </row>
    <row r="299" spans="1:18" x14ac:dyDescent="0.2">
      <c r="A299" s="16" t="s">
        <v>317</v>
      </c>
      <c r="B299" s="18">
        <v>4980200</v>
      </c>
      <c r="C299" s="18">
        <v>0</v>
      </c>
      <c r="D299" s="18">
        <v>446000</v>
      </c>
      <c r="E299" s="18">
        <v>805617</v>
      </c>
      <c r="F299" s="18">
        <v>805617</v>
      </c>
      <c r="G299" s="18">
        <v>0</v>
      </c>
      <c r="H299" s="18">
        <v>0</v>
      </c>
      <c r="I299" s="18">
        <v>12000</v>
      </c>
      <c r="J299" s="18">
        <v>12000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5797817</v>
      </c>
      <c r="Q299" s="25">
        <f t="shared" si="4"/>
        <v>0</v>
      </c>
      <c r="R299" s="15">
        <v>26928236</v>
      </c>
    </row>
    <row r="300" spans="1:18" x14ac:dyDescent="0.2">
      <c r="A300" s="14" t="s">
        <v>318</v>
      </c>
      <c r="B300" s="17">
        <v>11004400</v>
      </c>
      <c r="C300" s="17">
        <v>0</v>
      </c>
      <c r="D300" s="17">
        <v>1345000</v>
      </c>
      <c r="E300" s="17">
        <v>3305276</v>
      </c>
      <c r="F300" s="17">
        <v>3305276</v>
      </c>
      <c r="G300" s="17">
        <v>625700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14935376</v>
      </c>
      <c r="Q300" s="23">
        <f t="shared" si="4"/>
        <v>0</v>
      </c>
      <c r="R300" s="15">
        <v>84206173</v>
      </c>
    </row>
    <row r="301" spans="1:18" x14ac:dyDescent="0.2">
      <c r="A301" s="3" t="s">
        <v>319</v>
      </c>
      <c r="B301" s="22">
        <v>82187800</v>
      </c>
      <c r="C301" s="22">
        <v>0</v>
      </c>
      <c r="D301" s="22">
        <v>12056000</v>
      </c>
      <c r="E301" s="22">
        <v>26938560</v>
      </c>
      <c r="F301" s="22">
        <v>26938560</v>
      </c>
      <c r="G301" s="22">
        <v>0</v>
      </c>
      <c r="H301" s="22">
        <v>0</v>
      </c>
      <c r="I301" s="22">
        <v>40000</v>
      </c>
      <c r="J301" s="22">
        <v>40000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109166360</v>
      </c>
      <c r="Q301" s="24">
        <f t="shared" si="4"/>
        <v>0</v>
      </c>
      <c r="R301" s="15">
        <v>621001964</v>
      </c>
    </row>
    <row r="302" spans="1:18" x14ac:dyDescent="0.2">
      <c r="A302" s="16" t="s">
        <v>320</v>
      </c>
      <c r="B302" s="18">
        <v>10862600</v>
      </c>
      <c r="C302" s="18">
        <v>0</v>
      </c>
      <c r="D302" s="18">
        <v>1362000</v>
      </c>
      <c r="E302" s="18">
        <v>5811827</v>
      </c>
      <c r="F302" s="18">
        <v>5811827</v>
      </c>
      <c r="G302" s="18">
        <v>500600</v>
      </c>
      <c r="H302" s="18">
        <v>0</v>
      </c>
      <c r="I302" s="18">
        <v>20000</v>
      </c>
      <c r="J302" s="18">
        <v>20000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17195027</v>
      </c>
      <c r="Q302" s="25">
        <f t="shared" si="4"/>
        <v>0</v>
      </c>
      <c r="R302" s="15">
        <v>86307616</v>
      </c>
    </row>
    <row r="303" spans="1:18" x14ac:dyDescent="0.2">
      <c r="A303" s="14" t="s">
        <v>321</v>
      </c>
      <c r="B303" s="17">
        <v>71494000</v>
      </c>
      <c r="C303" s="17">
        <v>0</v>
      </c>
      <c r="D303" s="17">
        <v>10148000</v>
      </c>
      <c r="E303" s="17">
        <v>28332293</v>
      </c>
      <c r="F303" s="17">
        <v>28332293</v>
      </c>
      <c r="G303" s="17">
        <v>0</v>
      </c>
      <c r="H303" s="17">
        <v>0</v>
      </c>
      <c r="I303" s="17">
        <v>250000</v>
      </c>
      <c r="J303" s="17">
        <v>250000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100076293</v>
      </c>
      <c r="Q303" s="23">
        <f t="shared" si="4"/>
        <v>0</v>
      </c>
      <c r="R303" s="15">
        <v>551038909</v>
      </c>
    </row>
    <row r="304" spans="1:18" x14ac:dyDescent="0.2">
      <c r="A304" s="3" t="s">
        <v>322</v>
      </c>
      <c r="B304" s="22">
        <v>51785900</v>
      </c>
      <c r="C304" s="22">
        <v>0</v>
      </c>
      <c r="D304" s="22">
        <v>7520000</v>
      </c>
      <c r="E304" s="22">
        <v>24124784</v>
      </c>
      <c r="F304" s="22">
        <v>24124784</v>
      </c>
      <c r="G304" s="22">
        <v>788400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76699084</v>
      </c>
      <c r="Q304" s="24">
        <f t="shared" si="4"/>
        <v>0</v>
      </c>
      <c r="R304" s="15">
        <v>415420621</v>
      </c>
    </row>
    <row r="305" spans="1:18" x14ac:dyDescent="0.2">
      <c r="A305" s="16" t="s">
        <v>323</v>
      </c>
      <c r="B305" s="18">
        <v>10182600</v>
      </c>
      <c r="C305" s="18">
        <v>0</v>
      </c>
      <c r="D305" s="18">
        <v>1195000</v>
      </c>
      <c r="E305" s="18">
        <v>3178085</v>
      </c>
      <c r="F305" s="18">
        <v>3178085</v>
      </c>
      <c r="G305" s="18">
        <v>0</v>
      </c>
      <c r="H305" s="18">
        <v>1018100</v>
      </c>
      <c r="I305" s="18">
        <v>20000</v>
      </c>
      <c r="J305" s="18">
        <v>20000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14398785</v>
      </c>
      <c r="Q305" s="25">
        <f t="shared" si="4"/>
        <v>0</v>
      </c>
      <c r="R305" s="15">
        <v>82767645</v>
      </c>
    </row>
    <row r="306" spans="1:18" x14ac:dyDescent="0.2">
      <c r="A306" s="14" t="s">
        <v>324</v>
      </c>
      <c r="B306" s="17">
        <v>8771500</v>
      </c>
      <c r="C306" s="17">
        <v>0</v>
      </c>
      <c r="D306" s="17">
        <v>823000</v>
      </c>
      <c r="E306" s="17">
        <v>1721757</v>
      </c>
      <c r="F306" s="17">
        <v>1721757</v>
      </c>
      <c r="G306" s="17">
        <v>0</v>
      </c>
      <c r="H306" s="17">
        <v>878300</v>
      </c>
      <c r="I306" s="17">
        <v>56000</v>
      </c>
      <c r="J306" s="17">
        <v>56000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11427557</v>
      </c>
      <c r="Q306" s="23">
        <f t="shared" si="4"/>
        <v>0</v>
      </c>
      <c r="R306" s="15">
        <v>69503666</v>
      </c>
    </row>
    <row r="307" spans="1:18" x14ac:dyDescent="0.2">
      <c r="A307" s="3" t="s">
        <v>325</v>
      </c>
      <c r="B307" s="22">
        <v>3765400</v>
      </c>
      <c r="C307" s="22">
        <v>0</v>
      </c>
      <c r="D307" s="22">
        <v>310000</v>
      </c>
      <c r="E307" s="22">
        <v>757302</v>
      </c>
      <c r="F307" s="22">
        <v>757302</v>
      </c>
      <c r="G307" s="22">
        <v>0</v>
      </c>
      <c r="H307" s="22">
        <v>710800</v>
      </c>
      <c r="I307" s="22">
        <v>53000</v>
      </c>
      <c r="J307" s="22">
        <v>53000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5286502</v>
      </c>
      <c r="Q307" s="24">
        <f t="shared" si="4"/>
        <v>0</v>
      </c>
      <c r="R307" s="15">
        <v>31224324</v>
      </c>
    </row>
    <row r="308" spans="1:18" x14ac:dyDescent="0.2">
      <c r="A308" s="16" t="s">
        <v>326</v>
      </c>
      <c r="B308" s="18">
        <v>6435300</v>
      </c>
      <c r="C308" s="18">
        <v>0</v>
      </c>
      <c r="D308" s="18">
        <v>536000</v>
      </c>
      <c r="E308" s="18">
        <v>1062989</v>
      </c>
      <c r="F308" s="18">
        <v>1062989</v>
      </c>
      <c r="G308" s="18">
        <v>0</v>
      </c>
      <c r="H308" s="18">
        <v>783600</v>
      </c>
      <c r="I308" s="18">
        <v>28000</v>
      </c>
      <c r="J308" s="18">
        <v>28000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8309889</v>
      </c>
      <c r="Q308" s="25">
        <f t="shared" si="4"/>
        <v>0</v>
      </c>
      <c r="R308" s="15">
        <v>45668690</v>
      </c>
    </row>
    <row r="309" spans="1:18" x14ac:dyDescent="0.2">
      <c r="A309" s="14" t="s">
        <v>327</v>
      </c>
      <c r="B309" s="17">
        <v>11417900</v>
      </c>
      <c r="C309" s="17">
        <v>0</v>
      </c>
      <c r="D309" s="17">
        <v>1290000</v>
      </c>
      <c r="E309" s="17">
        <v>4127630</v>
      </c>
      <c r="F309" s="17">
        <v>4127630</v>
      </c>
      <c r="G309" s="17">
        <v>0</v>
      </c>
      <c r="H309" s="17">
        <v>1067100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16612630</v>
      </c>
      <c r="Q309" s="23">
        <f t="shared" si="4"/>
        <v>0</v>
      </c>
      <c r="R309" s="15">
        <v>94402073</v>
      </c>
    </row>
    <row r="310" spans="1:18" x14ac:dyDescent="0.2">
      <c r="A310" s="3" t="s">
        <v>328</v>
      </c>
      <c r="B310" s="22">
        <v>7904000</v>
      </c>
      <c r="C310" s="22">
        <v>0</v>
      </c>
      <c r="D310" s="22">
        <v>766000</v>
      </c>
      <c r="E310" s="22">
        <v>2931981</v>
      </c>
      <c r="F310" s="22">
        <v>2931981</v>
      </c>
      <c r="G310" s="22">
        <v>0</v>
      </c>
      <c r="H310" s="22">
        <v>793500</v>
      </c>
      <c r="I310" s="22">
        <v>19000</v>
      </c>
      <c r="J310" s="22">
        <v>19000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11648481</v>
      </c>
      <c r="Q310" s="24">
        <f t="shared" si="4"/>
        <v>0</v>
      </c>
      <c r="R310" s="15">
        <v>67555840</v>
      </c>
    </row>
    <row r="311" spans="1:18" x14ac:dyDescent="0.2">
      <c r="A311" s="16" t="s">
        <v>329</v>
      </c>
      <c r="B311" s="18">
        <v>16484600</v>
      </c>
      <c r="C311" s="18">
        <v>0</v>
      </c>
      <c r="D311" s="18">
        <v>2054000</v>
      </c>
      <c r="E311" s="18">
        <v>6516838</v>
      </c>
      <c r="F311" s="18">
        <v>6516838</v>
      </c>
      <c r="G311" s="18">
        <v>0</v>
      </c>
      <c r="H311" s="18">
        <v>736700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23738138</v>
      </c>
      <c r="Q311" s="25">
        <f t="shared" si="4"/>
        <v>0</v>
      </c>
      <c r="R311" s="15">
        <v>133241170</v>
      </c>
    </row>
    <row r="312" spans="1:18" x14ac:dyDescent="0.2">
      <c r="A312" s="14" t="s">
        <v>330</v>
      </c>
      <c r="B312" s="17">
        <v>6181800</v>
      </c>
      <c r="C312" s="17">
        <v>0</v>
      </c>
      <c r="D312" s="17">
        <v>608000</v>
      </c>
      <c r="E312" s="17">
        <v>420674</v>
      </c>
      <c r="F312" s="17">
        <v>420674</v>
      </c>
      <c r="G312" s="17">
        <v>0</v>
      </c>
      <c r="H312" s="17">
        <v>838200</v>
      </c>
      <c r="I312" s="17">
        <v>17000</v>
      </c>
      <c r="J312" s="17">
        <v>17000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7457674</v>
      </c>
      <c r="Q312" s="23">
        <f t="shared" si="4"/>
        <v>0</v>
      </c>
      <c r="R312" s="15">
        <v>46358237</v>
      </c>
    </row>
    <row r="313" spans="1:18" x14ac:dyDescent="0.2">
      <c r="A313" s="3" t="s">
        <v>331</v>
      </c>
      <c r="B313" s="22">
        <v>4436300</v>
      </c>
      <c r="C313" s="22">
        <v>0</v>
      </c>
      <c r="D313" s="22">
        <v>389000</v>
      </c>
      <c r="E313" s="22">
        <v>921458</v>
      </c>
      <c r="F313" s="22">
        <v>921458</v>
      </c>
      <c r="G313" s="22">
        <v>0</v>
      </c>
      <c r="H313" s="22">
        <v>735700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6093458</v>
      </c>
      <c r="Q313" s="24">
        <f t="shared" si="4"/>
        <v>0</v>
      </c>
      <c r="R313" s="15">
        <v>37169618</v>
      </c>
    </row>
    <row r="314" spans="1:18" x14ac:dyDescent="0.2">
      <c r="A314" s="16" t="s">
        <v>332</v>
      </c>
      <c r="B314" s="18">
        <v>28404100</v>
      </c>
      <c r="C314" s="18">
        <v>0</v>
      </c>
      <c r="D314" s="18">
        <v>3437000</v>
      </c>
      <c r="E314" s="18">
        <v>8424684</v>
      </c>
      <c r="F314" s="18">
        <v>8424684</v>
      </c>
      <c r="G314" s="18">
        <v>775800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37604584</v>
      </c>
      <c r="Q314" s="25">
        <f t="shared" si="4"/>
        <v>0</v>
      </c>
      <c r="R314" s="15">
        <v>213502780</v>
      </c>
    </row>
    <row r="315" spans="1:18" x14ac:dyDescent="0.2">
      <c r="A315" s="14" t="s">
        <v>333</v>
      </c>
      <c r="B315" s="17">
        <v>39932000</v>
      </c>
      <c r="C315" s="17">
        <v>0</v>
      </c>
      <c r="D315" s="17">
        <v>5187000</v>
      </c>
      <c r="E315" s="17">
        <v>17483898</v>
      </c>
      <c r="F315" s="17">
        <v>17483898</v>
      </c>
      <c r="G315" s="17">
        <v>810000</v>
      </c>
      <c r="H315" s="17">
        <v>0</v>
      </c>
      <c r="I315" s="17">
        <v>115000</v>
      </c>
      <c r="J315" s="17">
        <v>115000</v>
      </c>
      <c r="K315" s="17">
        <v>0</v>
      </c>
      <c r="L315" s="17">
        <v>0</v>
      </c>
      <c r="M315" s="17">
        <v>419100</v>
      </c>
      <c r="N315" s="17">
        <v>0</v>
      </c>
      <c r="O315" s="17">
        <v>0</v>
      </c>
      <c r="P315" s="17">
        <v>58759998</v>
      </c>
      <c r="Q315" s="23">
        <f t="shared" si="4"/>
        <v>0</v>
      </c>
      <c r="R315" s="15">
        <v>328018648</v>
      </c>
    </row>
    <row r="316" spans="1:18" x14ac:dyDescent="0.2">
      <c r="A316" s="3" t="s">
        <v>334</v>
      </c>
      <c r="B316" s="22">
        <v>27260500</v>
      </c>
      <c r="C316" s="22">
        <v>0</v>
      </c>
      <c r="D316" s="22">
        <v>3035000</v>
      </c>
      <c r="E316" s="22">
        <v>5606690</v>
      </c>
      <c r="F316" s="22">
        <v>5606690</v>
      </c>
      <c r="G316" s="22">
        <v>857500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33724690</v>
      </c>
      <c r="Q316" s="24">
        <f t="shared" si="4"/>
        <v>0</v>
      </c>
      <c r="R316" s="15">
        <v>196621669</v>
      </c>
    </row>
    <row r="317" spans="1:18" x14ac:dyDescent="0.2">
      <c r="A317" s="16" t="s">
        <v>335</v>
      </c>
      <c r="B317" s="18">
        <v>21187000</v>
      </c>
      <c r="C317" s="18">
        <v>0</v>
      </c>
      <c r="D317" s="18">
        <v>2624000</v>
      </c>
      <c r="E317" s="18">
        <v>3500906</v>
      </c>
      <c r="F317" s="18">
        <v>3500906</v>
      </c>
      <c r="G317" s="18">
        <v>307300</v>
      </c>
      <c r="H317" s="18">
        <v>0</v>
      </c>
      <c r="I317" s="18">
        <v>338000</v>
      </c>
      <c r="J317" s="18">
        <v>338000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25333206</v>
      </c>
      <c r="Q317" s="25">
        <f t="shared" si="4"/>
        <v>0</v>
      </c>
      <c r="R317" s="15">
        <v>156024093</v>
      </c>
    </row>
    <row r="318" spans="1:18" x14ac:dyDescent="0.2">
      <c r="A318" s="14" t="s">
        <v>336</v>
      </c>
      <c r="B318" s="17">
        <v>40590800</v>
      </c>
      <c r="C318" s="17">
        <v>0</v>
      </c>
      <c r="D318" s="17">
        <v>5283000</v>
      </c>
      <c r="E318" s="17">
        <v>13469519</v>
      </c>
      <c r="F318" s="17">
        <v>13469519</v>
      </c>
      <c r="G318" s="17">
        <v>1408000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422500</v>
      </c>
      <c r="N318" s="17">
        <v>0</v>
      </c>
      <c r="O318" s="17">
        <v>0</v>
      </c>
      <c r="P318" s="17">
        <v>55890819</v>
      </c>
      <c r="Q318" s="23">
        <f t="shared" si="4"/>
        <v>0</v>
      </c>
      <c r="R318" s="15">
        <v>321200479</v>
      </c>
    </row>
    <row r="319" spans="1:18" x14ac:dyDescent="0.2">
      <c r="A319" s="3" t="s">
        <v>337</v>
      </c>
      <c r="B319" s="22">
        <v>21675900</v>
      </c>
      <c r="C319" s="22">
        <v>0</v>
      </c>
      <c r="D319" s="22">
        <v>2279000</v>
      </c>
      <c r="E319" s="22">
        <v>6679381</v>
      </c>
      <c r="F319" s="22">
        <v>6679381</v>
      </c>
      <c r="G319" s="22">
        <v>657200</v>
      </c>
      <c r="H319" s="22">
        <v>0</v>
      </c>
      <c r="I319" s="22">
        <v>82000</v>
      </c>
      <c r="J319" s="22">
        <v>82000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29094481</v>
      </c>
      <c r="Q319" s="24">
        <f t="shared" si="4"/>
        <v>0</v>
      </c>
      <c r="R319" s="15">
        <v>160262805</v>
      </c>
    </row>
    <row r="320" spans="1:18" x14ac:dyDescent="0.2">
      <c r="A320" s="16" t="s">
        <v>338</v>
      </c>
      <c r="B320" s="18">
        <v>71500300</v>
      </c>
      <c r="C320" s="18">
        <v>0</v>
      </c>
      <c r="D320" s="18">
        <v>9415000</v>
      </c>
      <c r="E320" s="18">
        <v>22589824</v>
      </c>
      <c r="F320" s="18">
        <v>22589824</v>
      </c>
      <c r="G320" s="18">
        <v>482300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481900</v>
      </c>
      <c r="N320" s="18">
        <v>0</v>
      </c>
      <c r="O320" s="18">
        <v>0</v>
      </c>
      <c r="P320" s="18">
        <v>95054324</v>
      </c>
      <c r="Q320" s="25">
        <f t="shared" si="4"/>
        <v>0</v>
      </c>
      <c r="R320" s="15">
        <v>551460867</v>
      </c>
    </row>
    <row r="321" spans="1:18" x14ac:dyDescent="0.2">
      <c r="A321" s="14" t="s">
        <v>339</v>
      </c>
      <c r="B321" s="17">
        <v>40550600</v>
      </c>
      <c r="C321" s="17">
        <v>0</v>
      </c>
      <c r="D321" s="17">
        <v>4828000</v>
      </c>
      <c r="E321" s="17">
        <v>-7137188</v>
      </c>
      <c r="F321" s="17">
        <v>-7137188</v>
      </c>
      <c r="G321" s="17">
        <v>0</v>
      </c>
      <c r="H321" s="17">
        <v>1878300</v>
      </c>
      <c r="I321" s="17">
        <v>0</v>
      </c>
      <c r="J321" s="17">
        <v>0</v>
      </c>
      <c r="K321" s="17">
        <v>0</v>
      </c>
      <c r="L321" s="17">
        <v>0</v>
      </c>
      <c r="M321" s="17">
        <v>417800</v>
      </c>
      <c r="N321" s="17">
        <v>0</v>
      </c>
      <c r="O321" s="17">
        <v>0</v>
      </c>
      <c r="P321" s="17">
        <v>35709512</v>
      </c>
      <c r="Q321" s="23">
        <f t="shared" si="4"/>
        <v>0</v>
      </c>
      <c r="R321" s="15">
        <v>248884425</v>
      </c>
    </row>
    <row r="322" spans="1:18" x14ac:dyDescent="0.2">
      <c r="A322" s="3" t="s">
        <v>340</v>
      </c>
      <c r="B322" s="22">
        <v>8822200</v>
      </c>
      <c r="C322" s="22">
        <v>0</v>
      </c>
      <c r="D322" s="22">
        <v>1065000</v>
      </c>
      <c r="E322" s="22">
        <v>3943186</v>
      </c>
      <c r="F322" s="22">
        <v>3943186</v>
      </c>
      <c r="G322" s="22">
        <v>625700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13391086</v>
      </c>
      <c r="Q322" s="24">
        <f t="shared" si="4"/>
        <v>0</v>
      </c>
      <c r="R322" s="15">
        <v>71206933</v>
      </c>
    </row>
    <row r="323" spans="1:18" x14ac:dyDescent="0.2">
      <c r="A323" s="16" t="s">
        <v>341</v>
      </c>
      <c r="B323" s="18">
        <v>209652000</v>
      </c>
      <c r="C323" s="18">
        <v>0</v>
      </c>
      <c r="D323" s="18">
        <v>34537000</v>
      </c>
      <c r="E323" s="18">
        <v>10859593</v>
      </c>
      <c r="F323" s="18">
        <v>10859593</v>
      </c>
      <c r="G323" s="18">
        <v>0</v>
      </c>
      <c r="H323" s="18">
        <v>28706800</v>
      </c>
      <c r="I323" s="18">
        <v>81000</v>
      </c>
      <c r="J323" s="18">
        <v>81000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249299393</v>
      </c>
      <c r="Q323" s="25">
        <f t="shared" si="4"/>
        <v>0</v>
      </c>
      <c r="R323" s="15">
        <v>1542542582</v>
      </c>
    </row>
    <row r="324" spans="1:18" x14ac:dyDescent="0.2">
      <c r="A324" s="14" t="s">
        <v>342</v>
      </c>
      <c r="B324" s="17">
        <v>83907700</v>
      </c>
      <c r="C324" s="17">
        <v>0</v>
      </c>
      <c r="D324" s="17">
        <v>11877000</v>
      </c>
      <c r="E324" s="17">
        <v>16269784</v>
      </c>
      <c r="F324" s="17">
        <v>16269784</v>
      </c>
      <c r="G324" s="17">
        <v>0</v>
      </c>
      <c r="H324" s="17">
        <v>9182400</v>
      </c>
      <c r="I324" s="17">
        <v>66000</v>
      </c>
      <c r="J324" s="17">
        <v>66000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109425884</v>
      </c>
      <c r="Q324" s="23">
        <f t="shared" si="4"/>
        <v>0</v>
      </c>
      <c r="R324" s="15">
        <v>626070162</v>
      </c>
    </row>
    <row r="325" spans="1:18" x14ac:dyDescent="0.2">
      <c r="A325" s="3" t="s">
        <v>343</v>
      </c>
      <c r="B325" s="22">
        <v>76466300</v>
      </c>
      <c r="C325" s="22">
        <v>0</v>
      </c>
      <c r="D325" s="22">
        <v>10405000</v>
      </c>
      <c r="E325" s="22">
        <v>21298011</v>
      </c>
      <c r="F325" s="22">
        <v>21298011</v>
      </c>
      <c r="G325" s="22">
        <v>0</v>
      </c>
      <c r="H325" s="22">
        <v>19109900</v>
      </c>
      <c r="I325" s="22">
        <v>39000</v>
      </c>
      <c r="J325" s="22">
        <v>39000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116913211</v>
      </c>
      <c r="Q325" s="24">
        <f t="shared" si="4"/>
        <v>0</v>
      </c>
      <c r="R325" s="15">
        <v>669772189</v>
      </c>
    </row>
    <row r="326" spans="1:18" x14ac:dyDescent="0.2">
      <c r="A326" s="16" t="s">
        <v>344</v>
      </c>
      <c r="B326" s="18">
        <v>8647000</v>
      </c>
      <c r="C326" s="18">
        <v>0</v>
      </c>
      <c r="D326" s="18">
        <v>1056000</v>
      </c>
      <c r="E326" s="18">
        <v>3754837</v>
      </c>
      <c r="F326" s="18">
        <v>3754837</v>
      </c>
      <c r="G326" s="18">
        <v>0</v>
      </c>
      <c r="H326" s="18">
        <v>3069700</v>
      </c>
      <c r="I326" s="18">
        <v>84000</v>
      </c>
      <c r="J326" s="18">
        <v>84000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15555537</v>
      </c>
      <c r="Q326" s="25">
        <f t="shared" ref="Q326:Q361" si="5">E326-F326</f>
        <v>0</v>
      </c>
      <c r="R326" s="15">
        <v>89745387</v>
      </c>
    </row>
    <row r="327" spans="1:18" x14ac:dyDescent="0.2">
      <c r="A327" s="14" t="s">
        <v>345</v>
      </c>
      <c r="B327" s="17">
        <v>20557700</v>
      </c>
      <c r="C327" s="17">
        <v>0</v>
      </c>
      <c r="D327" s="17">
        <v>2794000</v>
      </c>
      <c r="E327" s="17">
        <v>5982049</v>
      </c>
      <c r="F327" s="17">
        <v>5982049</v>
      </c>
      <c r="G327" s="17">
        <v>0</v>
      </c>
      <c r="H327" s="17">
        <v>5032400</v>
      </c>
      <c r="I327" s="17">
        <v>95000</v>
      </c>
      <c r="J327" s="17">
        <v>95000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31667149</v>
      </c>
      <c r="Q327" s="23">
        <f t="shared" si="5"/>
        <v>0</v>
      </c>
      <c r="R327" s="15">
        <v>186881046</v>
      </c>
    </row>
    <row r="328" spans="1:18" x14ac:dyDescent="0.2">
      <c r="A328" s="3" t="s">
        <v>346</v>
      </c>
      <c r="B328" s="22">
        <v>44878100</v>
      </c>
      <c r="C328" s="22">
        <v>0</v>
      </c>
      <c r="D328" s="22">
        <v>5530000</v>
      </c>
      <c r="E328" s="22">
        <v>4285722</v>
      </c>
      <c r="F328" s="22">
        <v>4285722</v>
      </c>
      <c r="G328" s="22">
        <v>0</v>
      </c>
      <c r="H328" s="22">
        <v>10189400</v>
      </c>
      <c r="I328" s="22">
        <v>94000</v>
      </c>
      <c r="J328" s="22">
        <v>94000</v>
      </c>
      <c r="K328" s="22">
        <v>0</v>
      </c>
      <c r="L328" s="22">
        <v>0</v>
      </c>
      <c r="M328" s="22">
        <v>429100</v>
      </c>
      <c r="N328" s="22">
        <v>0</v>
      </c>
      <c r="O328" s="22">
        <v>0</v>
      </c>
      <c r="P328" s="22">
        <v>59876322</v>
      </c>
      <c r="Q328" s="24">
        <f t="shared" si="5"/>
        <v>0</v>
      </c>
      <c r="R328" s="15">
        <v>367317814</v>
      </c>
    </row>
    <row r="329" spans="1:18" x14ac:dyDescent="0.2">
      <c r="A329" s="16" t="s">
        <v>347</v>
      </c>
      <c r="B329" s="18">
        <v>13400900</v>
      </c>
      <c r="C329" s="18">
        <v>0</v>
      </c>
      <c r="D329" s="18">
        <v>1604000</v>
      </c>
      <c r="E329" s="18">
        <v>5695520</v>
      </c>
      <c r="F329" s="18">
        <v>5695520</v>
      </c>
      <c r="G329" s="18">
        <v>0</v>
      </c>
      <c r="H329" s="18">
        <v>1658200</v>
      </c>
      <c r="I329" s="18">
        <v>62000</v>
      </c>
      <c r="J329" s="18">
        <v>62000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20816620</v>
      </c>
      <c r="Q329" s="25">
        <f t="shared" si="5"/>
        <v>0</v>
      </c>
      <c r="R329" s="15">
        <v>117255656</v>
      </c>
    </row>
    <row r="330" spans="1:18" x14ac:dyDescent="0.2">
      <c r="A330" s="14" t="s">
        <v>348</v>
      </c>
      <c r="B330" s="17">
        <v>20902100</v>
      </c>
      <c r="C330" s="17">
        <v>0</v>
      </c>
      <c r="D330" s="17">
        <v>2225000</v>
      </c>
      <c r="E330" s="17">
        <v>4654396</v>
      </c>
      <c r="F330" s="17">
        <v>4654396</v>
      </c>
      <c r="G330" s="17">
        <v>0</v>
      </c>
      <c r="H330" s="17">
        <v>1555200</v>
      </c>
      <c r="I330" s="17">
        <v>65000</v>
      </c>
      <c r="J330" s="17">
        <v>65000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27176696</v>
      </c>
      <c r="Q330" s="23">
        <f t="shared" si="5"/>
        <v>0</v>
      </c>
      <c r="R330" s="15">
        <v>166358928</v>
      </c>
    </row>
    <row r="331" spans="1:18" x14ac:dyDescent="0.2">
      <c r="A331" s="3" t="s">
        <v>349</v>
      </c>
      <c r="B331" s="22">
        <v>7200000</v>
      </c>
      <c r="C331" s="22">
        <v>0</v>
      </c>
      <c r="D331" s="22">
        <v>754000</v>
      </c>
      <c r="E331" s="22">
        <v>636888</v>
      </c>
      <c r="F331" s="22">
        <v>636888</v>
      </c>
      <c r="G331" s="22">
        <v>0</v>
      </c>
      <c r="H331" s="22">
        <v>1102900</v>
      </c>
      <c r="I331" s="22">
        <v>45000</v>
      </c>
      <c r="J331" s="22">
        <v>45000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8984788</v>
      </c>
      <c r="Q331" s="24">
        <f t="shared" si="5"/>
        <v>0</v>
      </c>
      <c r="R331" s="15">
        <v>53380503</v>
      </c>
    </row>
    <row r="332" spans="1:18" x14ac:dyDescent="0.2">
      <c r="A332" s="16" t="s">
        <v>350</v>
      </c>
      <c r="B332" s="18">
        <v>5913800</v>
      </c>
      <c r="C332" s="18">
        <v>0</v>
      </c>
      <c r="D332" s="18">
        <v>664000</v>
      </c>
      <c r="E332" s="18">
        <v>-990199</v>
      </c>
      <c r="F332" s="18">
        <v>-990199</v>
      </c>
      <c r="G332" s="18">
        <v>0</v>
      </c>
      <c r="H332" s="18">
        <v>1021800</v>
      </c>
      <c r="I332" s="18">
        <v>52000</v>
      </c>
      <c r="J332" s="18">
        <v>52000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5997401</v>
      </c>
      <c r="Q332" s="25">
        <f t="shared" si="5"/>
        <v>0</v>
      </c>
      <c r="R332" s="15">
        <v>45192962</v>
      </c>
    </row>
    <row r="333" spans="1:18" x14ac:dyDescent="0.2">
      <c r="A333" s="14" t="s">
        <v>351</v>
      </c>
      <c r="B333" s="17">
        <v>6816900</v>
      </c>
      <c r="C333" s="17">
        <v>0</v>
      </c>
      <c r="D333" s="17">
        <v>660000</v>
      </c>
      <c r="E333" s="17">
        <v>2769769</v>
      </c>
      <c r="F333" s="17">
        <v>2769769</v>
      </c>
      <c r="G333" s="17">
        <v>0</v>
      </c>
      <c r="H333" s="17">
        <v>984800</v>
      </c>
      <c r="I333" s="17">
        <v>55000</v>
      </c>
      <c r="J333" s="17">
        <v>55000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10626469</v>
      </c>
      <c r="Q333" s="23">
        <f t="shared" si="5"/>
        <v>0</v>
      </c>
      <c r="R333" s="15">
        <v>61718853</v>
      </c>
    </row>
    <row r="334" spans="1:18" x14ac:dyDescent="0.2">
      <c r="A334" s="3" t="s">
        <v>352</v>
      </c>
      <c r="B334" s="22">
        <v>14959600</v>
      </c>
      <c r="C334" s="22">
        <v>0</v>
      </c>
      <c r="D334" s="22">
        <v>1922000</v>
      </c>
      <c r="E334" s="22">
        <v>1322433</v>
      </c>
      <c r="F334" s="22">
        <v>1322433</v>
      </c>
      <c r="G334" s="22">
        <v>0</v>
      </c>
      <c r="H334" s="22">
        <v>1478200</v>
      </c>
      <c r="I334" s="22">
        <v>40000</v>
      </c>
      <c r="J334" s="22">
        <v>40000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17800233</v>
      </c>
      <c r="Q334" s="24">
        <f t="shared" si="5"/>
        <v>0</v>
      </c>
      <c r="R334" s="15">
        <v>106883965</v>
      </c>
    </row>
    <row r="335" spans="1:18" x14ac:dyDescent="0.2">
      <c r="A335" s="16" t="s">
        <v>353</v>
      </c>
      <c r="B335" s="18">
        <v>9640600</v>
      </c>
      <c r="C335" s="18">
        <v>0</v>
      </c>
      <c r="D335" s="18">
        <v>1168000</v>
      </c>
      <c r="E335" s="18">
        <v>4026074</v>
      </c>
      <c r="F335" s="18">
        <v>4026074</v>
      </c>
      <c r="G335" s="18">
        <v>0</v>
      </c>
      <c r="H335" s="18">
        <v>1398300</v>
      </c>
      <c r="I335" s="18">
        <v>39000</v>
      </c>
      <c r="J335" s="18">
        <v>39000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15103974</v>
      </c>
      <c r="Q335" s="25">
        <f t="shared" si="5"/>
        <v>0</v>
      </c>
      <c r="R335" s="15">
        <v>86116649</v>
      </c>
    </row>
    <row r="336" spans="1:18" x14ac:dyDescent="0.2">
      <c r="A336" s="14" t="s">
        <v>354</v>
      </c>
      <c r="B336" s="17">
        <v>25450800</v>
      </c>
      <c r="C336" s="17">
        <v>0</v>
      </c>
      <c r="D336" s="17">
        <v>3308000</v>
      </c>
      <c r="E336" s="17">
        <v>5575816</v>
      </c>
      <c r="F336" s="17">
        <v>5575816</v>
      </c>
      <c r="G336" s="17">
        <v>0</v>
      </c>
      <c r="H336" s="17">
        <v>2442900</v>
      </c>
      <c r="I336" s="17">
        <v>101000</v>
      </c>
      <c r="J336" s="17">
        <v>101000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33570516</v>
      </c>
      <c r="Q336" s="23">
        <f t="shared" si="5"/>
        <v>0</v>
      </c>
      <c r="R336" s="15">
        <v>201439058</v>
      </c>
    </row>
    <row r="337" spans="1:18" x14ac:dyDescent="0.2">
      <c r="A337" s="3" t="s">
        <v>355</v>
      </c>
      <c r="B337" s="22">
        <v>12480200</v>
      </c>
      <c r="C337" s="22">
        <v>0</v>
      </c>
      <c r="D337" s="22">
        <v>1685000</v>
      </c>
      <c r="E337" s="22">
        <v>4522064</v>
      </c>
      <c r="F337" s="22">
        <v>4522064</v>
      </c>
      <c r="G337" s="22">
        <v>0</v>
      </c>
      <c r="H337" s="22">
        <v>1263900</v>
      </c>
      <c r="I337" s="22">
        <v>44000</v>
      </c>
      <c r="J337" s="22">
        <v>44000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18310164</v>
      </c>
      <c r="Q337" s="24">
        <f t="shared" si="5"/>
        <v>0</v>
      </c>
      <c r="R337" s="15">
        <v>101759113</v>
      </c>
    </row>
    <row r="338" spans="1:18" x14ac:dyDescent="0.2">
      <c r="A338" s="16" t="s">
        <v>356</v>
      </c>
      <c r="B338" s="18">
        <v>6325900</v>
      </c>
      <c r="C338" s="18">
        <v>0</v>
      </c>
      <c r="D338" s="18">
        <v>631000</v>
      </c>
      <c r="E338" s="18">
        <v>2131063</v>
      </c>
      <c r="F338" s="18">
        <v>2131063</v>
      </c>
      <c r="G338" s="18">
        <v>0</v>
      </c>
      <c r="H338" s="18">
        <v>1021100</v>
      </c>
      <c r="I338" s="18">
        <v>62000</v>
      </c>
      <c r="J338" s="18">
        <v>62000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9540063</v>
      </c>
      <c r="Q338" s="25">
        <f t="shared" si="5"/>
        <v>0</v>
      </c>
      <c r="R338" s="15">
        <v>55191582</v>
      </c>
    </row>
    <row r="339" spans="1:18" x14ac:dyDescent="0.2">
      <c r="A339" s="14" t="s">
        <v>357</v>
      </c>
      <c r="B339" s="17">
        <v>69440200</v>
      </c>
      <c r="C339" s="17">
        <v>0</v>
      </c>
      <c r="D339" s="17">
        <v>7745000</v>
      </c>
      <c r="E339" s="17">
        <v>16279260</v>
      </c>
      <c r="F339" s="17">
        <v>16279260</v>
      </c>
      <c r="G339" s="17">
        <v>0</v>
      </c>
      <c r="H339" s="17">
        <v>5456000</v>
      </c>
      <c r="I339" s="17">
        <v>173000</v>
      </c>
      <c r="J339" s="17">
        <v>173000</v>
      </c>
      <c r="K339" s="17">
        <v>0</v>
      </c>
      <c r="L339" s="17">
        <v>0</v>
      </c>
      <c r="M339" s="17">
        <v>454400</v>
      </c>
      <c r="N339" s="17">
        <v>0</v>
      </c>
      <c r="O339" s="17">
        <v>0</v>
      </c>
      <c r="P339" s="17">
        <v>91802860</v>
      </c>
      <c r="Q339" s="23">
        <f t="shared" si="5"/>
        <v>0</v>
      </c>
      <c r="R339" s="15">
        <v>528516955</v>
      </c>
    </row>
    <row r="340" spans="1:18" x14ac:dyDescent="0.2">
      <c r="A340" s="3" t="s">
        <v>358</v>
      </c>
      <c r="B340" s="22">
        <v>23915900</v>
      </c>
      <c r="C340" s="22">
        <v>0</v>
      </c>
      <c r="D340" s="22">
        <v>2984000</v>
      </c>
      <c r="E340" s="22">
        <v>11331965</v>
      </c>
      <c r="F340" s="22">
        <v>11331965</v>
      </c>
      <c r="G340" s="22">
        <v>0</v>
      </c>
      <c r="H340" s="22">
        <v>2064200</v>
      </c>
      <c r="I340" s="22">
        <v>58000</v>
      </c>
      <c r="J340" s="22">
        <v>58000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37370065</v>
      </c>
      <c r="Q340" s="24">
        <f t="shared" si="5"/>
        <v>0</v>
      </c>
      <c r="R340" s="15">
        <v>199300330</v>
      </c>
    </row>
    <row r="341" spans="1:18" x14ac:dyDescent="0.2">
      <c r="A341" s="16" t="s">
        <v>359</v>
      </c>
      <c r="B341" s="18">
        <v>11139300</v>
      </c>
      <c r="C341" s="18">
        <v>0</v>
      </c>
      <c r="D341" s="18">
        <v>1235000</v>
      </c>
      <c r="E341" s="18">
        <v>1716390</v>
      </c>
      <c r="F341" s="18">
        <v>1716390</v>
      </c>
      <c r="G341" s="18">
        <v>0</v>
      </c>
      <c r="H341" s="18">
        <v>2305700</v>
      </c>
      <c r="I341" s="18">
        <v>41000</v>
      </c>
      <c r="J341" s="18">
        <v>41000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15202390</v>
      </c>
      <c r="Q341" s="25">
        <f t="shared" si="5"/>
        <v>0</v>
      </c>
      <c r="R341" s="15">
        <v>96983743</v>
      </c>
    </row>
    <row r="342" spans="1:18" x14ac:dyDescent="0.2">
      <c r="A342" s="14" t="s">
        <v>360</v>
      </c>
      <c r="B342" s="17">
        <v>14662000</v>
      </c>
      <c r="C342" s="17">
        <v>0</v>
      </c>
      <c r="D342" s="17">
        <v>1569000</v>
      </c>
      <c r="E342" s="17">
        <v>5133886</v>
      </c>
      <c r="F342" s="17">
        <v>5133886</v>
      </c>
      <c r="G342" s="17">
        <v>0</v>
      </c>
      <c r="H342" s="17">
        <v>2545600</v>
      </c>
      <c r="I342" s="17">
        <v>72000</v>
      </c>
      <c r="J342" s="17">
        <v>72000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22413486</v>
      </c>
      <c r="Q342" s="23">
        <f t="shared" si="5"/>
        <v>0</v>
      </c>
      <c r="R342" s="15">
        <v>128613011</v>
      </c>
    </row>
    <row r="343" spans="1:18" x14ac:dyDescent="0.2">
      <c r="A343" s="3" t="s">
        <v>361</v>
      </c>
      <c r="B343" s="22">
        <v>9231100</v>
      </c>
      <c r="C343" s="22">
        <v>0</v>
      </c>
      <c r="D343" s="22">
        <v>1023000</v>
      </c>
      <c r="E343" s="22">
        <v>3473198</v>
      </c>
      <c r="F343" s="22">
        <v>3473198</v>
      </c>
      <c r="G343" s="22">
        <v>0</v>
      </c>
      <c r="H343" s="22">
        <v>2156100</v>
      </c>
      <c r="I343" s="22">
        <v>44000</v>
      </c>
      <c r="J343" s="22">
        <v>44000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14904398</v>
      </c>
      <c r="Q343" s="24">
        <f t="shared" si="5"/>
        <v>0</v>
      </c>
      <c r="R343" s="15">
        <v>82473486</v>
      </c>
    </row>
    <row r="344" spans="1:18" x14ac:dyDescent="0.2">
      <c r="A344" s="16" t="s">
        <v>362</v>
      </c>
      <c r="B344" s="18">
        <v>9614600</v>
      </c>
      <c r="C344" s="18">
        <v>0</v>
      </c>
      <c r="D344" s="18">
        <v>1157000</v>
      </c>
      <c r="E344" s="18">
        <v>4772388</v>
      </c>
      <c r="F344" s="18">
        <v>4772388</v>
      </c>
      <c r="G344" s="18">
        <v>0</v>
      </c>
      <c r="H344" s="18">
        <v>2232800</v>
      </c>
      <c r="I344" s="18">
        <v>75000</v>
      </c>
      <c r="J344" s="18">
        <v>75000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16694788</v>
      </c>
      <c r="Q344" s="25">
        <f t="shared" si="5"/>
        <v>0</v>
      </c>
      <c r="R344" s="15">
        <v>88691921</v>
      </c>
    </row>
    <row r="345" spans="1:18" x14ac:dyDescent="0.2">
      <c r="A345" s="14" t="s">
        <v>363</v>
      </c>
      <c r="B345" s="17">
        <v>13003800</v>
      </c>
      <c r="C345" s="17">
        <v>0</v>
      </c>
      <c r="D345" s="17">
        <v>1534000</v>
      </c>
      <c r="E345" s="17">
        <v>4563227</v>
      </c>
      <c r="F345" s="17">
        <v>4563227</v>
      </c>
      <c r="G345" s="17">
        <v>0</v>
      </c>
      <c r="H345" s="17">
        <v>2578300</v>
      </c>
      <c r="I345" s="17">
        <v>71000</v>
      </c>
      <c r="J345" s="17">
        <v>71000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20216327</v>
      </c>
      <c r="Q345" s="23">
        <f t="shared" si="5"/>
        <v>0</v>
      </c>
      <c r="R345" s="15">
        <v>117222585</v>
      </c>
    </row>
    <row r="346" spans="1:18" x14ac:dyDescent="0.2">
      <c r="A346" s="3" t="s">
        <v>364</v>
      </c>
      <c r="B346" s="22">
        <v>19499400</v>
      </c>
      <c r="C346" s="22">
        <v>0</v>
      </c>
      <c r="D346" s="22">
        <v>2520000</v>
      </c>
      <c r="E346" s="22">
        <v>8171166</v>
      </c>
      <c r="F346" s="22">
        <v>8171166</v>
      </c>
      <c r="G346" s="22">
        <v>0</v>
      </c>
      <c r="H346" s="22">
        <v>2070200</v>
      </c>
      <c r="I346" s="22">
        <v>73000</v>
      </c>
      <c r="J346" s="22">
        <v>73000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29813766</v>
      </c>
      <c r="Q346" s="24">
        <f t="shared" si="5"/>
        <v>0</v>
      </c>
      <c r="R346" s="15">
        <v>167185967</v>
      </c>
    </row>
    <row r="347" spans="1:18" x14ac:dyDescent="0.2">
      <c r="A347" s="16" t="s">
        <v>365</v>
      </c>
      <c r="B347" s="18">
        <v>7823200</v>
      </c>
      <c r="C347" s="18">
        <v>0</v>
      </c>
      <c r="D347" s="18">
        <v>739000</v>
      </c>
      <c r="E347" s="18">
        <v>2409632</v>
      </c>
      <c r="F347" s="18">
        <v>2409632</v>
      </c>
      <c r="G347" s="18">
        <v>0</v>
      </c>
      <c r="H347" s="18">
        <v>1860800</v>
      </c>
      <c r="I347" s="18">
        <v>49000</v>
      </c>
      <c r="J347" s="18">
        <v>49000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12142632</v>
      </c>
      <c r="Q347" s="25">
        <f t="shared" si="5"/>
        <v>0</v>
      </c>
      <c r="R347" s="15">
        <v>69096062</v>
      </c>
    </row>
    <row r="348" spans="1:18" x14ac:dyDescent="0.2">
      <c r="A348" s="14" t="s">
        <v>366</v>
      </c>
      <c r="B348" s="17">
        <v>14555000</v>
      </c>
      <c r="C348" s="17">
        <v>0</v>
      </c>
      <c r="D348" s="17">
        <v>1692000</v>
      </c>
      <c r="E348" s="17">
        <v>8207926</v>
      </c>
      <c r="F348" s="17">
        <v>8207926</v>
      </c>
      <c r="G348" s="17">
        <v>0</v>
      </c>
      <c r="H348" s="17">
        <v>3955400</v>
      </c>
      <c r="I348" s="17">
        <v>75000</v>
      </c>
      <c r="J348" s="17">
        <v>75000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26793326</v>
      </c>
      <c r="Q348" s="23">
        <f t="shared" si="5"/>
        <v>0</v>
      </c>
      <c r="R348" s="15">
        <v>149263873</v>
      </c>
    </row>
    <row r="349" spans="1:18" x14ac:dyDescent="0.2">
      <c r="A349" s="3" t="s">
        <v>367</v>
      </c>
      <c r="B349" s="22">
        <v>6175500</v>
      </c>
      <c r="C349" s="22">
        <v>0</v>
      </c>
      <c r="D349" s="22">
        <v>565000</v>
      </c>
      <c r="E349" s="22">
        <v>1524378</v>
      </c>
      <c r="F349" s="22">
        <v>1524378</v>
      </c>
      <c r="G349" s="22">
        <v>0</v>
      </c>
      <c r="H349" s="22">
        <v>2131600</v>
      </c>
      <c r="I349" s="22">
        <v>55000</v>
      </c>
      <c r="J349" s="22">
        <v>55000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9886478</v>
      </c>
      <c r="Q349" s="24">
        <f t="shared" si="5"/>
        <v>0</v>
      </c>
      <c r="R349" s="15">
        <v>61011535</v>
      </c>
    </row>
    <row r="350" spans="1:18" x14ac:dyDescent="0.2">
      <c r="A350" s="16" t="s">
        <v>368</v>
      </c>
      <c r="B350" s="18">
        <v>5929200</v>
      </c>
      <c r="C350" s="18">
        <v>0</v>
      </c>
      <c r="D350" s="18">
        <v>610000</v>
      </c>
      <c r="E350" s="18">
        <v>1271948</v>
      </c>
      <c r="F350" s="18">
        <v>1271948</v>
      </c>
      <c r="G350" s="18">
        <v>0</v>
      </c>
      <c r="H350" s="18">
        <v>2226500</v>
      </c>
      <c r="I350" s="18">
        <v>66000</v>
      </c>
      <c r="J350" s="18">
        <v>66000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9493648</v>
      </c>
      <c r="Q350" s="25">
        <f t="shared" si="5"/>
        <v>0</v>
      </c>
      <c r="R350" s="15">
        <v>60975039</v>
      </c>
    </row>
    <row r="351" spans="1:18" x14ac:dyDescent="0.2">
      <c r="A351" s="14" t="s">
        <v>369</v>
      </c>
      <c r="B351" s="17">
        <v>6508300</v>
      </c>
      <c r="C351" s="17">
        <v>0</v>
      </c>
      <c r="D351" s="17">
        <v>661000</v>
      </c>
      <c r="E351" s="17">
        <v>983627</v>
      </c>
      <c r="F351" s="17">
        <v>983627</v>
      </c>
      <c r="G351" s="17">
        <v>0</v>
      </c>
      <c r="H351" s="17">
        <v>2405400</v>
      </c>
      <c r="I351" s="17">
        <v>56000</v>
      </c>
      <c r="J351" s="17">
        <v>56000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9953327</v>
      </c>
      <c r="Q351" s="23">
        <f t="shared" si="5"/>
        <v>0</v>
      </c>
      <c r="R351" s="15">
        <v>62044619</v>
      </c>
    </row>
    <row r="352" spans="1:18" x14ac:dyDescent="0.2">
      <c r="A352" s="3" t="s">
        <v>370</v>
      </c>
      <c r="B352" s="22">
        <v>12160200</v>
      </c>
      <c r="C352" s="22">
        <v>0</v>
      </c>
      <c r="D352" s="22">
        <v>1548000</v>
      </c>
      <c r="E352" s="22">
        <v>2766698</v>
      </c>
      <c r="F352" s="22">
        <v>2766698</v>
      </c>
      <c r="G352" s="22">
        <v>0</v>
      </c>
      <c r="H352" s="22">
        <v>4018700</v>
      </c>
      <c r="I352" s="22">
        <v>103000</v>
      </c>
      <c r="J352" s="22">
        <v>103000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19048598</v>
      </c>
      <c r="Q352" s="24">
        <f t="shared" si="5"/>
        <v>0</v>
      </c>
      <c r="R352" s="15">
        <v>115582061</v>
      </c>
    </row>
    <row r="353" spans="1:18" x14ac:dyDescent="0.2">
      <c r="A353" s="16" t="s">
        <v>371</v>
      </c>
      <c r="B353" s="18">
        <v>15586200</v>
      </c>
      <c r="C353" s="18">
        <v>0</v>
      </c>
      <c r="D353" s="18">
        <v>2012000</v>
      </c>
      <c r="E353" s="18">
        <v>4896680</v>
      </c>
      <c r="F353" s="18">
        <v>4896680</v>
      </c>
      <c r="G353" s="18">
        <v>0</v>
      </c>
      <c r="H353" s="18">
        <v>3528400</v>
      </c>
      <c r="I353" s="18">
        <v>48000</v>
      </c>
      <c r="J353" s="18">
        <v>48000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24059280</v>
      </c>
      <c r="Q353" s="25">
        <f t="shared" si="5"/>
        <v>0</v>
      </c>
      <c r="R353" s="15">
        <v>144575529</v>
      </c>
    </row>
    <row r="354" spans="1:18" x14ac:dyDescent="0.2">
      <c r="A354" s="14" t="s">
        <v>372</v>
      </c>
      <c r="B354" s="17">
        <v>11128200</v>
      </c>
      <c r="C354" s="17">
        <v>0</v>
      </c>
      <c r="D354" s="17">
        <v>1355000</v>
      </c>
      <c r="E354" s="17">
        <v>4340266</v>
      </c>
      <c r="F354" s="17">
        <v>4340266</v>
      </c>
      <c r="G354" s="17">
        <v>0</v>
      </c>
      <c r="H354" s="17">
        <v>3690600</v>
      </c>
      <c r="I354" s="17">
        <v>102000</v>
      </c>
      <c r="J354" s="17">
        <v>102000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19261066</v>
      </c>
      <c r="Q354" s="23">
        <f t="shared" si="5"/>
        <v>0</v>
      </c>
      <c r="R354" s="15">
        <v>112638679</v>
      </c>
    </row>
    <row r="355" spans="1:18" x14ac:dyDescent="0.2">
      <c r="A355" s="3" t="s">
        <v>373</v>
      </c>
      <c r="B355" s="22">
        <v>7688700</v>
      </c>
      <c r="C355" s="22">
        <v>0</v>
      </c>
      <c r="D355" s="22">
        <v>746000</v>
      </c>
      <c r="E355" s="22">
        <v>700225</v>
      </c>
      <c r="F355" s="22">
        <v>700225</v>
      </c>
      <c r="G355" s="22">
        <v>0</v>
      </c>
      <c r="H355" s="22">
        <v>2458700</v>
      </c>
      <c r="I355" s="22">
        <v>74000</v>
      </c>
      <c r="J355" s="22">
        <v>74000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10921625</v>
      </c>
      <c r="Q355" s="24">
        <f t="shared" si="5"/>
        <v>0</v>
      </c>
      <c r="R355" s="15">
        <v>71073076</v>
      </c>
    </row>
    <row r="356" spans="1:18" x14ac:dyDescent="0.2">
      <c r="A356" s="16" t="s">
        <v>374</v>
      </c>
      <c r="B356" s="18">
        <v>6397600</v>
      </c>
      <c r="C356" s="18">
        <v>0</v>
      </c>
      <c r="D356" s="18">
        <v>693000</v>
      </c>
      <c r="E356" s="18">
        <v>2415309</v>
      </c>
      <c r="F356" s="18">
        <v>2415309</v>
      </c>
      <c r="G356" s="18">
        <v>0</v>
      </c>
      <c r="H356" s="18">
        <v>2310500</v>
      </c>
      <c r="I356" s="18">
        <v>69000</v>
      </c>
      <c r="J356" s="18">
        <v>69000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11192409</v>
      </c>
      <c r="Q356" s="25">
        <f t="shared" si="5"/>
        <v>0</v>
      </c>
      <c r="R356" s="15">
        <v>66862503</v>
      </c>
    </row>
    <row r="357" spans="1:18" x14ac:dyDescent="0.2">
      <c r="A357" s="14" t="s">
        <v>375</v>
      </c>
      <c r="B357" s="17">
        <v>4804900</v>
      </c>
      <c r="C357" s="17">
        <v>0</v>
      </c>
      <c r="D357" s="17">
        <v>506000</v>
      </c>
      <c r="E357" s="17">
        <v>1025375</v>
      </c>
      <c r="F357" s="17">
        <v>1025375</v>
      </c>
      <c r="G357" s="17">
        <v>0</v>
      </c>
      <c r="H357" s="17">
        <v>2174000</v>
      </c>
      <c r="I357" s="17">
        <v>63000</v>
      </c>
      <c r="J357" s="17">
        <v>63000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8067275</v>
      </c>
      <c r="Q357" s="23">
        <f t="shared" si="5"/>
        <v>0</v>
      </c>
      <c r="R357" s="15">
        <v>50817777</v>
      </c>
    </row>
    <row r="358" spans="1:18" x14ac:dyDescent="0.2">
      <c r="A358" s="3" t="s">
        <v>376</v>
      </c>
      <c r="B358" s="22">
        <v>13543800</v>
      </c>
      <c r="C358" s="22">
        <v>0</v>
      </c>
      <c r="D358" s="22">
        <v>1566000</v>
      </c>
      <c r="E358" s="22">
        <v>4620862</v>
      </c>
      <c r="F358" s="22">
        <v>4620862</v>
      </c>
      <c r="G358" s="22">
        <v>0</v>
      </c>
      <c r="H358" s="22">
        <v>3904800</v>
      </c>
      <c r="I358" s="22">
        <v>37000</v>
      </c>
      <c r="J358" s="22">
        <v>37000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22106462</v>
      </c>
      <c r="Q358" s="24">
        <f t="shared" si="5"/>
        <v>0</v>
      </c>
      <c r="R358" s="15">
        <v>128332591</v>
      </c>
    </row>
    <row r="359" spans="1:18" x14ac:dyDescent="0.2">
      <c r="A359" s="16" t="s">
        <v>377</v>
      </c>
      <c r="B359" s="18">
        <v>5679400</v>
      </c>
      <c r="C359" s="18">
        <v>0</v>
      </c>
      <c r="D359" s="18">
        <v>542000</v>
      </c>
      <c r="E359" s="18">
        <v>1585801</v>
      </c>
      <c r="F359" s="18">
        <v>1585801</v>
      </c>
      <c r="G359" s="18">
        <v>0</v>
      </c>
      <c r="H359" s="18">
        <v>2127000</v>
      </c>
      <c r="I359" s="18">
        <v>33000</v>
      </c>
      <c r="J359" s="18">
        <v>33000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9425201</v>
      </c>
      <c r="Q359" s="25">
        <f t="shared" si="5"/>
        <v>0</v>
      </c>
      <c r="R359" s="15">
        <v>56439721</v>
      </c>
    </row>
    <row r="360" spans="1:18" x14ac:dyDescent="0.2">
      <c r="A360" s="14" t="s">
        <v>378</v>
      </c>
      <c r="B360" s="17">
        <v>8930200</v>
      </c>
      <c r="C360" s="17">
        <v>0</v>
      </c>
      <c r="D360" s="17">
        <v>1147000</v>
      </c>
      <c r="E360" s="17">
        <v>3156281</v>
      </c>
      <c r="F360" s="17">
        <v>3156281</v>
      </c>
      <c r="G360" s="17">
        <v>0</v>
      </c>
      <c r="H360" s="17">
        <v>3040900</v>
      </c>
      <c r="I360" s="17">
        <v>69000</v>
      </c>
      <c r="J360" s="17">
        <v>69000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15196381</v>
      </c>
      <c r="Q360" s="23">
        <f t="shared" si="5"/>
        <v>0</v>
      </c>
      <c r="R360" s="15">
        <v>89400140</v>
      </c>
    </row>
    <row r="361" spans="1:18" x14ac:dyDescent="0.2">
      <c r="A361" s="3" t="s">
        <v>379</v>
      </c>
      <c r="B361" s="22">
        <v>33795800</v>
      </c>
      <c r="C361" s="22">
        <v>0</v>
      </c>
      <c r="D361" s="22">
        <v>4811000</v>
      </c>
      <c r="E361" s="22">
        <v>12884461</v>
      </c>
      <c r="F361" s="22">
        <v>12884461</v>
      </c>
      <c r="G361" s="22">
        <v>0</v>
      </c>
      <c r="H361" s="22">
        <v>8970200</v>
      </c>
      <c r="I361" s="22">
        <v>115000</v>
      </c>
      <c r="J361" s="22">
        <v>115000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55765461</v>
      </c>
      <c r="Q361" s="24">
        <f t="shared" si="5"/>
        <v>0</v>
      </c>
      <c r="R361" s="15">
        <v>313813823</v>
      </c>
    </row>
    <row r="362" spans="1:18" ht="12.75" thickBot="1" x14ac:dyDescent="0.25">
      <c r="A362" s="19"/>
      <c r="B362" s="20">
        <v>19274500150</v>
      </c>
      <c r="C362" s="20">
        <v>787446350</v>
      </c>
      <c r="D362" s="20">
        <v>2621060000</v>
      </c>
      <c r="E362" s="20">
        <v>-274790506</v>
      </c>
      <c r="F362" s="20">
        <v>-8623081</v>
      </c>
      <c r="G362" s="20">
        <v>83727500</v>
      </c>
      <c r="H362" s="20">
        <v>233139500</v>
      </c>
      <c r="I362" s="20">
        <v>60300900</v>
      </c>
      <c r="J362" s="20">
        <v>41709900</v>
      </c>
      <c r="K362" s="20">
        <v>8591000</v>
      </c>
      <c r="L362" s="20">
        <v>10000000</v>
      </c>
      <c r="M362" s="20">
        <v>21214900</v>
      </c>
      <c r="N362" s="20">
        <v>17390100</v>
      </c>
      <c r="O362" s="20">
        <v>63564700</v>
      </c>
      <c r="P362" s="20">
        <v>19745214669</v>
      </c>
      <c r="Q362" s="26">
        <f>SUM(Q6:Q361)</f>
        <v>-266167425</v>
      </c>
      <c r="R362" s="21">
        <v>116291197730</v>
      </c>
    </row>
    <row r="363" spans="1:18" ht="12.75" thickTop="1" x14ac:dyDescent="0.2"/>
    <row r="364" spans="1:18" x14ac:dyDescent="0.2">
      <c r="Q364" s="22"/>
    </row>
  </sheetData>
  <mergeCells count="1">
    <mergeCell ref="A1:Q1"/>
  </mergeCells>
  <pageMargins left="0.70866141732283516" right="0.70866141732283516" top="0.78740157480315021" bottom="0.78740157480315021" header="0.31496062992126012" footer="0.31496062992126012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Ark1</vt:lpstr>
      <vt:lpstr>'Ark1'!EksterneData_1</vt:lpstr>
      <vt:lpstr>'Ark1'!Tilkobling1</vt:lpstr>
      <vt:lpstr>'Ark1'!Utskriftstitler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2023-06-27T14:59:21Z</dcterms:modified>
</cp:coreProperties>
</file>