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<sst xmlns="http://schemas.openxmlformats.org/spreadsheetml/2006/main" count="453" uniqueCount="450">
  <si>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</si>
  <si>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</si>
  <si>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</si>
  <si>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</si>
  <si>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</si>
  <si>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</si>
  <si>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</si>
  <si>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</si>
  <si>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</si>
  <si>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</si>
  <si>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</si>
  <si>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</si>
  <si>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</si>
  <si>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</si>
  <si>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</si>
  <si>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</si>
  <si>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</si>
  <si>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</si>
  <si>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</si>
  <si>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</si>
  <si>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</si>
  <si>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</si>
  <si>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</si>
  <si>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</si>
  <si>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</si>
  <si>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</si>
  <si>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</si>
  <si>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</si>
  <si>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</si>
  <si>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</si>
  <si>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</si>
  <si>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</si>
  <si>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</si>
  <si>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</si>
  <si>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</si>
  <si>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</si>
  <si>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</si>
  <si>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</si>
  <si>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</si>
  <si>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</si>
  <si>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</si>
  <si>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</si>
  <si>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</si>
  <si>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</si>
  <si>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</si>
  <si>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</si>
  <si>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</si>
  <si>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</si>
  <si>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</si>
  <si>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</si>
  <si>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</si>
  <si>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</si>
  <si>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</si>
  <si>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</si>
  <si>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</si>
  <si>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</si>
  <si>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</si>
  <si>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</si>
  <si>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</si>
  <si>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</si>
  <si>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</si>
  <si>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</si>
  <si>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</si>
  <si>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</si>
  <si>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</si>
  <si>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</si>
  <si>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</si>
  <si>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</si>
  <si>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</si>
  <si>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</si>
  <si>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</si>
  <si>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</si>
  <si>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</si>
  <si>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</si>
  <si>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</si>
  <si>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</si>
  <si>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</si>
  <si>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</si>
  <si>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</si>
  <si>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</si>
  <si>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</si>
  <si>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</si>
  <si>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</si>
  <si>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</si>
  <si>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</si>
  <si>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</si>
  <si>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</si>
  <si>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</si>
  <si>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</si>
  <si>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</si>
  <si>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</si>
  <si>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</si>
  <si>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</si>
  <si>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</si>
  <si>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</si>
  <si>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</si>
  <si>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</si>
  <si>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</si>
  <si>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</si>
  <si>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</si>
  <si>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</si>
  <si>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</si>
  <si>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</si>
  <si>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</si>
  <si>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</si>
  <si>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</si>
  <si>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</si>
  <si>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</si>
  <si>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</si>
  <si>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</si>
  <si>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</si>
  <si>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</si>
  <si>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</si>
  <si>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</si>
  <si>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</si>
  <si>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</si>
  <si>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</si>
  <si>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</si>
  <si>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</si>
  <si>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</si>
  <si>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</si>
  <si>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</si>
  <si>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</si>
  <si>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</si>
  <si>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</si>
  <si>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</si>
  <si>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</si>
  <si>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</si>
  <si>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</si>
  <si>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</si>
  <si>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</si>
  <si>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</si>
  <si>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</si>
  <si>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</si>
  <si>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</si>
  <si>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</si>
  <si>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</si>
  <si>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</si>
  <si>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</si>
  <si>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</si>
  <si>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</si>
  <si>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</si>
  <si>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</si>
  <si>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</si>
  <si>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</si>
  <si>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</si>
  <si>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</si>
  <si>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</si>
  <si>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</si>
  <si>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</si>
  <si>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</si>
  <si>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</si>
  <si>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</si>
  <si>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</si>
  <si>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</si>
  <si>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</si>
  <si>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</si>
  <si>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</si>
  <si>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</si>
  <si>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</si>
  <si>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</si>
  <si>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</si>
  <si>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</si>
  <si>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</si>
  <si>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</si>
  <si>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</si>
  <si>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</si>
  <si>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</si>
  <si>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</si>
  <si>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</si>
  <si>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</si>
  <si>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</si>
  <si>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</si>
  <si>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</si>
  <si>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</si>
  <si>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</si>
  <si>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</si>
  <si>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</si>
  <si>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</si>
  <si>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</si>
  <si>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</si>
  <si>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</si>
  <si>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</si>
  <si>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</si>
  <si>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</si>
  <si>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</si>
  <si>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</si>
  <si>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</si>
  <si>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</si>
  <si>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</si>
  <si>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</si>
  <si>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</si>
  <si>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</si>
  <si>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</si>
  <si>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</si>
  <si>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</si>
  <si>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</si>
  <si>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</si>
  <si>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</si>
  <si>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</si>
  <si>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</si>
  <si>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</si>
  <si>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</si>
  <si>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</si>
  <si>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</si>
  <si>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</si>
  <si>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</si>
  <si>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</si>
  <si>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</si>
  <si>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</si>
  <si>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</si>
  <si>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</si>
  <si>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</si>
  <si>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</si>
  <si>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</si>
  <si>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</si>
  <si>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</si>
  <si>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</si>
  <si>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</si>
  <si>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</si>
  <si>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</si>
  <si>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</si>
  <si>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</si>
  <si>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</si>
  <si>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</si>
  <si>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</si>
  <si>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</si>
  <si>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</si>
  <si>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</si>
  <si>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</si>
  <si>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</si>
  <si>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</si>
  <si>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</si>
  <si>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</si>
  <si>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</si>
  <si>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</si>
  <si>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</si>
  <si>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</si>
  <si>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</si>
  <si>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</si>
  <si>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</si>
  <si>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</si>
  <si>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</si>
  <si>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</si>
  <si>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</si>
  <si>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</si>
  <si>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</si>
  <si>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</si>
  <si>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</si>
  <si>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</si>
  <si>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</si>
  <si>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</si>
  <si>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</si>
  <si>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</si>
  <si>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</si>
  <si>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</si>
  <si>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</si>
  <si>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</si>
  <si>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</si>
  <si>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</si>
  <si>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</si>
  <si>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</si>
  <si>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</si>
  <si>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</si>
  <si>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</si>
  <si>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</si>
  <si>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</si>
  <si>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</si>
  <si>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</si>
  <si>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</si>
  <si>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</si>
  <si>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</si>
  <si>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</si>
  <si>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</si>
  <si>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</si>
  <si>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</si>
  <si>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</si>
  <si>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</si>
  <si>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</si>
  <si>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</si>
  <si>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</si>
  <si>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</si>
  <si>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</si>
  <si>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</si>
  <si>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</si>
  <si>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</si>
  <si>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</si>
  <si>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</si>
  <si>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</si>
  <si>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</si>
  <si>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</si>
  <si>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</si>
  <si>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</si>
  <si>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</si>
  <si>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</si>
  <si>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</si>
  <si>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</si>
  <si>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</si>
  <si>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</si>
  <si>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</si>
  <si>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</si>
  <si>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</si>
  <si>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</si>
  <si>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</si>
  <si>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</si>
  <si>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</si>
  <si>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</si>
  <si>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</si>
  <si>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</si>
  <si>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</si>
  <si>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</si>
  <si>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</si>
  <si>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</si>
  <si>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</si>
  <si>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</si>
  <si>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</si>
  <si>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</si>
  <si>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</si>
  <si>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</si>
  <si>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</si>
  <si>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</si>
  <si>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</si>
  <si>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</si>
  <si>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</si>
  <si>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</si>
  <si>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</si>
  <si>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</si>
  <si>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</si>
  <si>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</si>
  <si>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</si>
  <si>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</si>
  <si>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</si>
  <si>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</si>
  <si>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</si>
  <si>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</si>
  <si>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</si>
  <si>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</si>
  <si>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</si>
  <si>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</si>
  <si>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</si>
  <si>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</si>
  <si>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</si>
  <si>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</si>
  <si>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</si>
  <si>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</si>
  <si>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</si>
  <si>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</si>
  <si>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</si>
  <si>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</si>
  <si>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</si>
  <si>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</si>
  <si>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</si>
  <si>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</si>
  <si>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</si>
  <si>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</si>
  <si>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</si>
  <si>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</si>
  <si>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</si>
  <si>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</si>
  <si>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</si>
  <si>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</si>
  <si>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</si>
  <si>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</si>
  <si>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</si>
  <si>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</si>
  <si>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</si>
  <si>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</si>
  <si>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</si>
  <si>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</si>
  <si>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</si>
  <si>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</si>
  <si>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</si>
  <si>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</si>
  <si>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</si>
  <si>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</si>
  <si>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</si>
  <si>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</si>
  <si>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</si>
  <si>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</si>
  <si>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</si>
  <si>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</si>
  <si>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</si>
  <si>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</si>
  <si>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</si>
  <si>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</si>
  <si>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</si>
  <si>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</si>
  <si>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</si>
  <si>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</si>
  <si>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</si>
  <si>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</si>
  <si>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</si>
  <si>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</si>
  <si>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</si>
  <si>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</si>
  <si>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</si>
  <si>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</si>
  <si>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</si>
  <si>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</si>
  <si>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</si>
  <si>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</si>
  <si>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</si>
  <si>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</si>
  <si>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</si>
  <si>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</si>
  <si>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</si>
  <si>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</si>
  <si>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</si>
  <si>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</si>
  <si>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</si>
  <si>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</si>
  <si>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</si>
  <si>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</si>
  <si>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</si>
  <si>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</si>
  <si>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</si>
  <si>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</si>
  <si>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</si>
  <si>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</si>
  <si>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</si>
  <si>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</si>
  <si>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</si>
  <si>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</si>
  <si>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</si>
  <si>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</si>
  <si>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</si>
  <si>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</si>
  <si>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</si>
  <si>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</si>
  <si>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</si>
  <si>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</si>
  <si>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</si>
  <si>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</si>
  <si>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</si>
  <si>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</si>
  <si>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</si>
  <si>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</si>
  <si>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</si>
  <si>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</si>
  <si>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</si>
  <si>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</si>
  <si>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</si>
  <si>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</si>
  <si>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</si>
  <si>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</si>
  <si>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</si>
  <si>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</si>
  <si>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</si>
  <si>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</si>
  <si>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februar 2017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</si>
</sst>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394" activePane="bottomRight" state="frozen"/>
      <selection pane="topRight" activeCell="B1" sqref="B1"/>
      <selection pane="bottomLeft" activeCell="A6" sqref="A6"/>
      <selection pane="bottomRight" activeCell="R403" sqref="R40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73906800</v>
      </c>
      <c r="C6" s="9">
        <v>2430348</v>
      </c>
      <c r="D6" s="9">
        <v>2430348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76617148</v>
      </c>
      <c r="O6" s="9"/>
      <c r="P6" s="9">
        <f>C6-D6</f>
        <v>0</v>
      </c>
    </row>
    <row r="7" spans="1:16" x14ac:dyDescent="0.2">
      <c r="A7" s="10" t="s">
        <v>3</v>
      </c>
      <c r="B7" s="11">
        <v>73405800</v>
      </c>
      <c r="C7" s="11">
        <v>2491990</v>
      </c>
      <c r="D7" s="11">
        <v>2491990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76177790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133228300</v>
      </c>
      <c r="C8" s="13">
        <v>3153886</v>
      </c>
      <c r="D8" s="13">
        <v>3153886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136922186</v>
      </c>
      <c r="O8" s="13"/>
      <c r="P8" s="13">
        <f t="shared" si="0"/>
        <v>0</v>
      </c>
    </row>
    <row r="9" spans="1:16" x14ac:dyDescent="0.2">
      <c r="A9" s="8" t="s">
        <v>5</v>
      </c>
      <c r="B9" s="9">
        <v>176991000</v>
      </c>
      <c r="C9" s="9">
        <v>6759210</v>
      </c>
      <c r="D9" s="9">
        <v>6759210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184780210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10014600</v>
      </c>
      <c r="C10" s="11">
        <v>130212</v>
      </c>
      <c r="D10" s="11">
        <v>130212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10251512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4988300</v>
      </c>
      <c r="C11" s="13">
        <v>121508</v>
      </c>
      <c r="D11" s="13">
        <v>121508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5648808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10024600</v>
      </c>
      <c r="C12" s="9">
        <v>382288</v>
      </c>
      <c r="D12" s="9">
        <v>382288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10744388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3239500</v>
      </c>
      <c r="C13" s="11">
        <v>42466</v>
      </c>
      <c r="D13" s="11">
        <v>42466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3569166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14501500</v>
      </c>
      <c r="C14" s="13">
        <v>408466</v>
      </c>
      <c r="D14" s="13">
        <v>408466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14989966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2946900</v>
      </c>
      <c r="C15" s="9">
        <v>289732</v>
      </c>
      <c r="D15" s="9">
        <v>289732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3342632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37353300</v>
      </c>
      <c r="C16" s="11">
        <v>604707</v>
      </c>
      <c r="D16" s="11">
        <v>604707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38128007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28925500</v>
      </c>
      <c r="C17" s="13">
        <v>437427</v>
      </c>
      <c r="D17" s="13">
        <v>437427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29572927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-222920</v>
      </c>
      <c r="D18" s="9">
        <v>-222920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10003180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106023</v>
      </c>
      <c r="D19" s="11">
        <v>106023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23308423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-764998</v>
      </c>
      <c r="D20" s="13">
        <v>-764998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16259302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22967</v>
      </c>
      <c r="D21" s="9">
        <v>22967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33692267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337356</v>
      </c>
      <c r="D22" s="11">
        <v>337356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12773056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-1595404</v>
      </c>
      <c r="D23" s="13">
        <v>-1595404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1792696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-1557661</v>
      </c>
      <c r="D24" s="9">
        <v>-1557661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36590939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348698</v>
      </c>
      <c r="D25" s="11">
        <v>348698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69679698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423482</v>
      </c>
      <c r="D26" s="13">
        <v>423482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42128382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-320725</v>
      </c>
      <c r="D27" s="9">
        <v>-320725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31984875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-1115793</v>
      </c>
      <c r="D28" s="11">
        <v>-1115793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37500107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-4556653</v>
      </c>
      <c r="D29" s="13">
        <v>-4556653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55562947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-115906451</v>
      </c>
      <c r="D30" s="9">
        <v>-115906451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175800349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-18265682</v>
      </c>
      <c r="D31" s="11">
        <v>-18265682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120606118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1154527</v>
      </c>
      <c r="D32" s="13">
        <v>1154527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37253427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615864</v>
      </c>
      <c r="D33" s="9">
        <v>615864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42444464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-83243</v>
      </c>
      <c r="D34" s="11">
        <v>-83243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24593057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654633</v>
      </c>
      <c r="D35" s="13">
        <v>654633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38574733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-527169</v>
      </c>
      <c r="D36" s="9">
        <v>-527169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24064131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731943</v>
      </c>
      <c r="D37" s="11">
        <v>731943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74593843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746843</v>
      </c>
      <c r="D38" s="13">
        <v>746843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115378443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-176866</v>
      </c>
      <c r="D39" s="9">
        <v>-176866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51418934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242245</v>
      </c>
      <c r="D40" s="11">
        <v>242245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14939345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1269674</v>
      </c>
      <c r="D41" s="13">
        <v>1269674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77690574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1459302</v>
      </c>
      <c r="D42" s="9">
        <v>1459302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47387202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-273462</v>
      </c>
      <c r="D43" s="11">
        <v>-273462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56632638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-87769</v>
      </c>
      <c r="D44" s="13">
        <v>-87769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27828431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66030</v>
      </c>
      <c r="D45" s="9">
        <v>66030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8350430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-87978014</v>
      </c>
      <c r="D46" s="11">
        <v>-87978014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1250378786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1247151</v>
      </c>
      <c r="D47" s="13">
        <v>1247151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46539151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-689344</v>
      </c>
      <c r="D48" s="9">
        <v>-689344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69041356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2887251</v>
      </c>
      <c r="D49" s="11">
        <v>2887251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80244451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751576</v>
      </c>
      <c r="D50" s="13">
        <v>751576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19443176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1156742</v>
      </c>
      <c r="D51" s="9">
        <v>1156742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47644542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257737</v>
      </c>
      <c r="D52" s="11">
        <v>257737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15495537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412909</v>
      </c>
      <c r="D53" s="13">
        <v>412909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19075209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-12372</v>
      </c>
      <c r="D54" s="9">
        <v>-12372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18766528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485437</v>
      </c>
      <c r="D55" s="11">
        <v>485437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15394137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438133</v>
      </c>
      <c r="D56" s="13">
        <v>438133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22817933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262091</v>
      </c>
      <c r="D57" s="9">
        <v>262091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11701291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1845514</v>
      </c>
      <c r="D58" s="11">
        <v>1845514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51880614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308978</v>
      </c>
      <c r="D59" s="13">
        <v>308978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20782978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466784</v>
      </c>
      <c r="D60" s="9">
        <v>466784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14114384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94934</v>
      </c>
      <c r="D61" s="11">
        <v>94934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9415434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236207</v>
      </c>
      <c r="D62" s="13">
        <v>236207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7955307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31776</v>
      </c>
      <c r="D63" s="9">
        <v>31776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6571976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202682</v>
      </c>
      <c r="D64" s="11">
        <v>202682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6952682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471710</v>
      </c>
      <c r="D65" s="13">
        <v>471710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18280410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124201</v>
      </c>
      <c r="D66" s="9">
        <v>124201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8791401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185105</v>
      </c>
      <c r="D67" s="11">
        <v>185105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6778005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240708</v>
      </c>
      <c r="D68" s="13">
        <v>240708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7742308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1447646</v>
      </c>
      <c r="D69" s="9">
        <v>1447646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63837246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3166617</v>
      </c>
      <c r="D70" s="11">
        <v>3166617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71896917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157490</v>
      </c>
      <c r="D71" s="13">
        <v>157490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9225690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164190</v>
      </c>
      <c r="D72" s="9">
        <v>164190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8046590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459907</v>
      </c>
      <c r="D73" s="11">
        <v>459907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7708007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236752</v>
      </c>
      <c r="D74" s="13">
        <v>236752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7841952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377169</v>
      </c>
      <c r="D75" s="9">
        <v>377169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12577069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295128</v>
      </c>
      <c r="D76" s="11">
        <v>295128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16439828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457233</v>
      </c>
      <c r="D77" s="13">
        <v>457233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18455933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-6841</v>
      </c>
      <c r="D78" s="9">
        <v>-6841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9590259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-27706</v>
      </c>
      <c r="D79" s="11">
        <v>-27706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13618494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43620</v>
      </c>
      <c r="D80" s="13">
        <v>43620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12762720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722646</v>
      </c>
      <c r="D81" s="9">
        <v>722646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17229746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1251347</v>
      </c>
      <c r="D82" s="11">
        <v>1251347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37857847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749576</v>
      </c>
      <c r="D83" s="13">
        <v>749576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31322176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635243</v>
      </c>
      <c r="D84" s="9">
        <v>635243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16793543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399242</v>
      </c>
      <c r="D85" s="11">
        <v>399242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22389142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427720</v>
      </c>
      <c r="D86" s="13">
        <v>427720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35514420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689240</v>
      </c>
      <c r="D87" s="9">
        <v>689240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16101440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-355630</v>
      </c>
      <c r="D88" s="11">
        <v>-355630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18379670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-123563</v>
      </c>
      <c r="D89" s="13">
        <v>-123563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11373737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101263</v>
      </c>
      <c r="D90" s="9">
        <v>101263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6488163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4820</v>
      </c>
      <c r="D91" s="11">
        <v>4820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16872820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228036</v>
      </c>
      <c r="D92" s="13">
        <v>228036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7351436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450080</v>
      </c>
      <c r="D93" s="9">
        <v>450080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10072580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78916</v>
      </c>
      <c r="D94" s="11">
        <v>78916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6289516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-5906343</v>
      </c>
      <c r="D95" s="13">
        <v>-5906343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153252457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993943</v>
      </c>
      <c r="D96" s="9">
        <v>993943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60431043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1323590</v>
      </c>
      <c r="D97" s="11">
        <v>1323590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68589290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-1043322</v>
      </c>
      <c r="D98" s="13">
        <v>-1043322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14911878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9551</v>
      </c>
      <c r="D99" s="9">
        <v>9551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4675351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64938</v>
      </c>
      <c r="D100" s="11">
        <v>64938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10050738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2615</v>
      </c>
      <c r="D101" s="13">
        <v>2615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13491915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-180506</v>
      </c>
      <c r="D102" s="9">
        <v>-180506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7126194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5902</v>
      </c>
      <c r="D103" s="11">
        <v>5902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14518402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-443260</v>
      </c>
      <c r="D104" s="13">
        <v>-443260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10374840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-2858912</v>
      </c>
      <c r="D105" s="9">
        <v>-2858912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8187188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140935</v>
      </c>
      <c r="D106" s="11">
        <v>140935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7477635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996251</v>
      </c>
      <c r="D107" s="13">
        <v>996251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34332251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-56320</v>
      </c>
      <c r="D108" s="9">
        <v>-56320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42674180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-58916</v>
      </c>
      <c r="D109" s="11">
        <v>-58916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55853684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-1364184</v>
      </c>
      <c r="D110" s="13">
        <v>-1364184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57015116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-794707</v>
      </c>
      <c r="D111" s="9">
        <v>-794707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49469493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232528</v>
      </c>
      <c r="D112" s="11">
        <v>232528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22498328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232380</v>
      </c>
      <c r="D113" s="13">
        <v>232380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9181380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86358</v>
      </c>
      <c r="D114" s="9">
        <v>86358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6320958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174744</v>
      </c>
      <c r="D115" s="11">
        <v>174744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9361844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1762061</v>
      </c>
      <c r="D116" s="13">
        <v>1762061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64799161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264798</v>
      </c>
      <c r="D117" s="9">
        <v>264798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23465798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-322182</v>
      </c>
      <c r="D118" s="11">
        <v>-322182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98361618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2063770</v>
      </c>
      <c r="D119" s="13">
        <v>2063770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105941570</v>
      </c>
      <c r="O119" s="13"/>
      <c r="P119" s="13">
        <f t="shared" si="1"/>
        <v>0</v>
      </c>
    </row>
    <row r="120" spans="1:16" x14ac:dyDescent="0.2">
      <c r="A120" s="8" t="s">
        <v>443</v>
      </c>
      <c r="B120" s="9">
        <v>142250200</v>
      </c>
      <c r="C120" s="9">
        <v>2577638</v>
      </c>
      <c r="D120" s="9">
        <v>2577638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145317538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396877</v>
      </c>
      <c r="D121" s="11">
        <v>396877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15219677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202672</v>
      </c>
      <c r="D122" s="13">
        <v>202672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22356072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251339</v>
      </c>
      <c r="D123" s="9">
        <v>251339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9551739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-1793079</v>
      </c>
      <c r="D124" s="11">
        <v>-1793079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21393621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-996499</v>
      </c>
      <c r="D125" s="13">
        <v>-996499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51359401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-217444</v>
      </c>
      <c r="D126" s="9">
        <v>-217444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10902456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13462</v>
      </c>
      <c r="D127" s="11">
        <v>13462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7574662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1935707</v>
      </c>
      <c r="D128" s="13">
        <v>1935707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81826407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3731801</v>
      </c>
      <c r="D129" s="9">
        <v>3731801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128393501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914890</v>
      </c>
      <c r="D130" s="11">
        <v>914890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35856790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217413</v>
      </c>
      <c r="D131" s="13">
        <v>217413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7108113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824088</v>
      </c>
      <c r="D132" s="9">
        <v>824088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32173788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185632</v>
      </c>
      <c r="D133" s="11">
        <v>185632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28079232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227785</v>
      </c>
      <c r="D134" s="13">
        <v>227785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13937385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609908</v>
      </c>
      <c r="D135" s="9">
        <v>609908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19096408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260223</v>
      </c>
      <c r="D136" s="11">
        <v>260223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16368923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430795</v>
      </c>
      <c r="D137" s="13">
        <v>430795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12338695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321298</v>
      </c>
      <c r="D138" s="9">
        <v>321298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18313098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162425</v>
      </c>
      <c r="D139" s="11">
        <v>162425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6604125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162258</v>
      </c>
      <c r="D140" s="13">
        <v>162258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10051958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172958</v>
      </c>
      <c r="D141" s="9">
        <v>172958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8641558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-12442</v>
      </c>
      <c r="D142" s="11">
        <v>-12442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5808658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124436</v>
      </c>
      <c r="D143" s="13">
        <v>124436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6045036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224472</v>
      </c>
      <c r="D144" s="9">
        <v>224472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7526672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204568</v>
      </c>
      <c r="D145" s="11">
        <v>204568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11251968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-697430</v>
      </c>
      <c r="D146" s="13">
        <v>-697430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17612770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944464</v>
      </c>
      <c r="D147" s="9">
        <v>944464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52843464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3762031</v>
      </c>
      <c r="D148" s="11">
        <v>3762031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105411631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45575</v>
      </c>
      <c r="D149" s="13">
        <v>45575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8307675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66593</v>
      </c>
      <c r="D150" s="9">
        <v>66593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7834993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521382</v>
      </c>
      <c r="D151" s="11">
        <v>521382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17864782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611804</v>
      </c>
      <c r="D152" s="13">
        <v>611804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15568604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380761</v>
      </c>
      <c r="D153" s="9">
        <v>380761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9119361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496324</v>
      </c>
      <c r="D154" s="11">
        <v>496324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14753424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182359</v>
      </c>
      <c r="D155" s="13">
        <v>182359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8406559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120466</v>
      </c>
      <c r="D156" s="9">
        <v>120466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5438666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118661</v>
      </c>
      <c r="D157" s="11">
        <v>118661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10641261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148770</v>
      </c>
      <c r="D158" s="13">
        <v>148770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5806670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65549</v>
      </c>
      <c r="D159" s="9">
        <v>65549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4784349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64875</v>
      </c>
      <c r="D160" s="11">
        <v>64875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3638675</v>
      </c>
      <c r="O160" s="11"/>
      <c r="P160" s="11">
        <f t="shared" si="3"/>
        <v>0</v>
      </c>
    </row>
    <row r="161" spans="1:16" x14ac:dyDescent="0.2">
      <c r="A161" s="12" t="s">
        <v>156</v>
      </c>
      <c r="B161" s="13">
        <v>200971100</v>
      </c>
      <c r="C161" s="13">
        <v>2688272</v>
      </c>
      <c r="D161" s="13">
        <v>2688272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205287672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1328703</v>
      </c>
      <c r="D162" s="9">
        <v>1328703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40102103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753491</v>
      </c>
      <c r="D163" s="11">
        <v>753491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24341791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335507</v>
      </c>
      <c r="D164" s="13">
        <v>335507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27150907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1052308</v>
      </c>
      <c r="D165" s="9">
        <v>1052308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36499908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680590</v>
      </c>
      <c r="D166" s="11">
        <v>680590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17247290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848088</v>
      </c>
      <c r="D167" s="13">
        <v>848088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25334588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342011</v>
      </c>
      <c r="D168" s="9">
        <v>342011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9087811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63916</v>
      </c>
      <c r="D169" s="11">
        <v>63916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4388716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186101</v>
      </c>
      <c r="D170" s="13">
        <v>186101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7304601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-195360</v>
      </c>
      <c r="D171" s="9">
        <v>-195360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13979040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272424</v>
      </c>
      <c r="D172" s="11">
        <v>272424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22259124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103040</v>
      </c>
      <c r="D173" s="13">
        <v>103040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6779040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354995</v>
      </c>
      <c r="D174" s="9">
        <v>354995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18537095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87421</v>
      </c>
      <c r="D175" s="11">
        <v>87421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6841721</v>
      </c>
      <c r="O175" s="11"/>
      <c r="P175" s="11">
        <f t="shared" si="3"/>
        <v>0</v>
      </c>
    </row>
    <row r="176" spans="1:16" x14ac:dyDescent="0.2">
      <c r="A176" s="12" t="s">
        <v>171</v>
      </c>
      <c r="B176" s="13">
        <v>34595700</v>
      </c>
      <c r="C176" s="13">
        <v>825334</v>
      </c>
      <c r="D176" s="13">
        <v>825334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35601034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-2977992</v>
      </c>
      <c r="D177" s="9">
        <v>-2977992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161660408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-1687257</v>
      </c>
      <c r="D178" s="11">
        <v>-1687257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272659543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1589379</v>
      </c>
      <c r="D179" s="13">
        <v>1589379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85461379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266041</v>
      </c>
      <c r="D180" s="9">
        <v>266041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10737941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356524</v>
      </c>
      <c r="D181" s="11">
        <v>356524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10338124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161629</v>
      </c>
      <c r="D182" s="13">
        <v>161629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9131329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1294236</v>
      </c>
      <c r="D183" s="9">
        <v>1294236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43799636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876855</v>
      </c>
      <c r="D184" s="11">
        <v>876855</v>
      </c>
      <c r="E184" s="11">
        <v>0</v>
      </c>
      <c r="F184" s="11">
        <v>0</v>
      </c>
      <c r="G184" s="11">
        <v>2800000</v>
      </c>
      <c r="H184" s="11">
        <v>0</v>
      </c>
      <c r="I184" s="11">
        <v>2800000</v>
      </c>
      <c r="J184" s="11">
        <v>0</v>
      </c>
      <c r="K184" s="11">
        <v>0</v>
      </c>
      <c r="L184" s="11">
        <v>0</v>
      </c>
      <c r="M184" s="11">
        <v>0</v>
      </c>
      <c r="N184" s="11">
        <v>45033455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-45484</v>
      </c>
      <c r="D185" s="13">
        <v>-45484</v>
      </c>
      <c r="E185" s="13">
        <v>0</v>
      </c>
      <c r="F185" s="13">
        <v>0</v>
      </c>
      <c r="G185" s="13">
        <v>200000</v>
      </c>
      <c r="H185" s="13">
        <v>0</v>
      </c>
      <c r="I185" s="13">
        <v>200000</v>
      </c>
      <c r="J185" s="13">
        <v>0</v>
      </c>
      <c r="K185" s="13">
        <v>0</v>
      </c>
      <c r="L185" s="13">
        <v>769300</v>
      </c>
      <c r="M185" s="13">
        <v>0</v>
      </c>
      <c r="N185" s="13">
        <v>42293316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308771</v>
      </c>
      <c r="D186" s="9">
        <v>308771</v>
      </c>
      <c r="E186" s="9">
        <v>0</v>
      </c>
      <c r="F186" s="9">
        <v>0</v>
      </c>
      <c r="G186" s="9">
        <v>1160000</v>
      </c>
      <c r="H186" s="9">
        <v>60000</v>
      </c>
      <c r="I186" s="9">
        <v>1100000</v>
      </c>
      <c r="J186" s="9">
        <v>0</v>
      </c>
      <c r="K186" s="9">
        <v>0</v>
      </c>
      <c r="L186" s="9">
        <v>677800</v>
      </c>
      <c r="M186" s="9">
        <v>0</v>
      </c>
      <c r="N186" s="9">
        <v>29211471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-2671187</v>
      </c>
      <c r="D187" s="11">
        <v>-2671187</v>
      </c>
      <c r="E187" s="11">
        <v>0</v>
      </c>
      <c r="F187" s="11">
        <v>0</v>
      </c>
      <c r="G187" s="11">
        <v>1750000</v>
      </c>
      <c r="H187" s="11">
        <v>0</v>
      </c>
      <c r="I187" s="11">
        <v>1000000</v>
      </c>
      <c r="J187" s="11">
        <v>750000</v>
      </c>
      <c r="K187" s="11">
        <v>0</v>
      </c>
      <c r="L187" s="11">
        <v>0</v>
      </c>
      <c r="M187" s="11">
        <v>0</v>
      </c>
      <c r="N187" s="11">
        <v>54743613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801271</v>
      </c>
      <c r="D188" s="13">
        <v>801271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24937371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-199528</v>
      </c>
      <c r="D189" s="9">
        <v>-199528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5188272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-548249</v>
      </c>
      <c r="D190" s="11">
        <v>-548249</v>
      </c>
      <c r="E190" s="11">
        <v>0</v>
      </c>
      <c r="F190" s="11">
        <v>0</v>
      </c>
      <c r="G190" s="11">
        <v>2060000</v>
      </c>
      <c r="H190" s="11">
        <v>260000</v>
      </c>
      <c r="I190" s="11">
        <v>1800000</v>
      </c>
      <c r="J190" s="11">
        <v>0</v>
      </c>
      <c r="K190" s="11">
        <v>0</v>
      </c>
      <c r="L190" s="11">
        <v>147400</v>
      </c>
      <c r="M190" s="11">
        <v>0</v>
      </c>
      <c r="N190" s="11">
        <v>32562351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712718</v>
      </c>
      <c r="D191" s="13">
        <v>712718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10221418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211190</v>
      </c>
      <c r="D192" s="9">
        <v>211190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13464690</v>
      </c>
      <c r="O192" s="9"/>
      <c r="P192" s="9">
        <f t="shared" si="3"/>
        <v>0</v>
      </c>
    </row>
    <row r="193" spans="1:16" x14ac:dyDescent="0.2">
      <c r="A193" s="10" t="s">
        <v>188</v>
      </c>
      <c r="B193" s="11">
        <v>12862600</v>
      </c>
      <c r="C193" s="11">
        <v>621843</v>
      </c>
      <c r="D193" s="11">
        <v>621843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14776543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-152871</v>
      </c>
      <c r="D194" s="13">
        <v>-152871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10784529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113220</v>
      </c>
      <c r="D195" s="9">
        <v>113220</v>
      </c>
      <c r="E195" s="9">
        <v>0</v>
      </c>
      <c r="F195" s="9">
        <v>0</v>
      </c>
      <c r="G195" s="9">
        <v>800000</v>
      </c>
      <c r="H195" s="9">
        <v>100000</v>
      </c>
      <c r="I195" s="9">
        <v>700000</v>
      </c>
      <c r="J195" s="9">
        <v>0</v>
      </c>
      <c r="K195" s="9">
        <v>0</v>
      </c>
      <c r="L195" s="9">
        <v>78300</v>
      </c>
      <c r="M195" s="9">
        <v>0</v>
      </c>
      <c r="N195" s="9">
        <v>14178320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2824</v>
      </c>
      <c r="D196" s="11">
        <v>2824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3215724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108283</v>
      </c>
      <c r="D197" s="13">
        <v>108283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4396783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766548</v>
      </c>
      <c r="D198" s="9">
        <v>766548</v>
      </c>
      <c r="E198" s="9">
        <v>0</v>
      </c>
      <c r="F198" s="9">
        <v>0</v>
      </c>
      <c r="G198" s="9">
        <v>2150000</v>
      </c>
      <c r="H198" s="9">
        <v>350000</v>
      </c>
      <c r="I198" s="9">
        <v>1800000</v>
      </c>
      <c r="J198" s="9">
        <v>0</v>
      </c>
      <c r="K198" s="9">
        <v>0</v>
      </c>
      <c r="L198" s="9">
        <v>0</v>
      </c>
      <c r="M198" s="9">
        <v>0</v>
      </c>
      <c r="N198" s="9">
        <v>31352748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3967437</v>
      </c>
      <c r="D199" s="11">
        <v>3967437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97836837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19288</v>
      </c>
      <c r="D200" s="13">
        <v>19288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2611288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825875</v>
      </c>
      <c r="D201" s="9">
        <v>825875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25730075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-5615883</v>
      </c>
      <c r="D202" s="11">
        <v>-5615883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574687817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271585</v>
      </c>
      <c r="D203" s="13">
        <v>271585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12946785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481737</v>
      </c>
      <c r="D204" s="9">
        <v>481737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16759637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-982387</v>
      </c>
      <c r="D205" s="11">
        <v>-982387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32052213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455163</v>
      </c>
      <c r="D206" s="13">
        <v>455163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43686563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258055</v>
      </c>
      <c r="D207" s="9">
        <v>258055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10223955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182285</v>
      </c>
      <c r="D208" s="11">
        <v>182285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10217285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1219714</v>
      </c>
      <c r="D209" s="13">
        <v>1219714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37066514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120602</v>
      </c>
      <c r="D210" s="9">
        <v>120602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5537502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627948</v>
      </c>
      <c r="D211" s="11">
        <v>627948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20270148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350871</v>
      </c>
      <c r="D212" s="13">
        <v>350871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13210271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-1085914</v>
      </c>
      <c r="D213" s="9">
        <v>-1085914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2433486</v>
      </c>
      <c r="O213" s="9"/>
      <c r="P213" s="9">
        <f t="shared" si="4"/>
        <v>0</v>
      </c>
    </row>
    <row r="214" spans="1:16" x14ac:dyDescent="0.2">
      <c r="A214" s="10" t="s">
        <v>209</v>
      </c>
      <c r="B214" s="11">
        <v>4818000</v>
      </c>
      <c r="C214" s="11">
        <v>-44301</v>
      </c>
      <c r="D214" s="11">
        <v>-44301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5327999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16902</v>
      </c>
      <c r="D215" s="13">
        <v>16902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4298002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161200</v>
      </c>
      <c r="D216" s="9">
        <v>161200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40150400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50767</v>
      </c>
      <c r="D217" s="11">
        <v>50767</v>
      </c>
      <c r="E217" s="11">
        <v>416700</v>
      </c>
      <c r="F217" s="11">
        <v>0</v>
      </c>
      <c r="G217" s="11">
        <v>880000</v>
      </c>
      <c r="H217" s="11">
        <v>880000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26130167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233766</v>
      </c>
      <c r="D218" s="13">
        <v>233766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13076766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16402</v>
      </c>
      <c r="D219" s="9">
        <v>16402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8070402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847265</v>
      </c>
      <c r="D220" s="11">
        <v>847265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23377465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-1242085</v>
      </c>
      <c r="D221" s="13">
        <v>-1242085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14706915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-22163</v>
      </c>
      <c r="D222" s="9">
        <v>-22163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18221737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1271375</v>
      </c>
      <c r="D223" s="11">
        <v>1271375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54196275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1372758</v>
      </c>
      <c r="D224" s="13">
        <v>1372758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71131758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490781</v>
      </c>
      <c r="D225" s="9">
        <v>490781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14304481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-39692</v>
      </c>
      <c r="D226" s="11">
        <v>-39692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2728108</v>
      </c>
      <c r="O226" s="11"/>
      <c r="P226" s="11">
        <f t="shared" si="4"/>
        <v>0</v>
      </c>
    </row>
    <row r="227" spans="1:16" x14ac:dyDescent="0.2">
      <c r="A227" s="12" t="s">
        <v>222</v>
      </c>
      <c r="B227" s="13">
        <v>19279000</v>
      </c>
      <c r="C227" s="13">
        <v>186813</v>
      </c>
      <c r="D227" s="13">
        <v>186813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19905813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891244</v>
      </c>
      <c r="D228" s="9">
        <v>891244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20956444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483052</v>
      </c>
      <c r="D229" s="11">
        <v>483052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13708852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437657</v>
      </c>
      <c r="D230" s="13">
        <v>437657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14365057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1509514</v>
      </c>
      <c r="D231" s="9">
        <v>1509514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40084514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212372</v>
      </c>
      <c r="D232" s="11">
        <v>212372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8741972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-57768</v>
      </c>
      <c r="D233" s="13">
        <v>-57768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3837632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86774</v>
      </c>
      <c r="D234" s="9">
        <v>86774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7449674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-55468</v>
      </c>
      <c r="D235" s="11">
        <v>-55468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31817832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116882</v>
      </c>
      <c r="D236" s="13">
        <v>116882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9640382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72543</v>
      </c>
      <c r="D237" s="9">
        <v>72543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4541343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126478</v>
      </c>
      <c r="D238" s="11">
        <v>126478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6099778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354206</v>
      </c>
      <c r="D239" s="13">
        <v>354206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13889006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180785</v>
      </c>
      <c r="D240" s="9">
        <v>180785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10148885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143722</v>
      </c>
      <c r="D241" s="11">
        <v>143722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6009022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50083</v>
      </c>
      <c r="D242" s="13">
        <v>50083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6890483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-1375165</v>
      </c>
      <c r="D243" s="9">
        <v>-1375165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17141735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48700</v>
      </c>
      <c r="D244" s="11">
        <v>48700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5702600</v>
      </c>
      <c r="O244" s="11"/>
      <c r="P244" s="11">
        <f t="shared" si="4"/>
        <v>0</v>
      </c>
    </row>
    <row r="245" spans="1:16" x14ac:dyDescent="0.2">
      <c r="A245" s="12" t="s">
        <v>240</v>
      </c>
      <c r="B245" s="13">
        <v>6641800</v>
      </c>
      <c r="C245" s="13">
        <v>-38167</v>
      </c>
      <c r="D245" s="13">
        <v>-38167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7157933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482901</v>
      </c>
      <c r="D246" s="9">
        <v>482901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14953401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148729</v>
      </c>
      <c r="D247" s="11">
        <v>148729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16271629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337303</v>
      </c>
      <c r="D248" s="13">
        <v>337303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11460003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274672</v>
      </c>
      <c r="D249" s="9">
        <v>274672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12252272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225281</v>
      </c>
      <c r="D250" s="11">
        <v>225281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10751081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237943</v>
      </c>
      <c r="D251" s="13">
        <v>237943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10730043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550229</v>
      </c>
      <c r="D252" s="9">
        <v>550229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32516529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186289</v>
      </c>
      <c r="D253" s="11">
        <v>186289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9835289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212782</v>
      </c>
      <c r="D254" s="13">
        <v>212782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15054482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-803594</v>
      </c>
      <c r="D255" s="9">
        <v>-803594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16868606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432368</v>
      </c>
      <c r="D256" s="11">
        <v>432368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10055568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496868</v>
      </c>
      <c r="D257" s="13">
        <v>496868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16382268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84373</v>
      </c>
      <c r="D258" s="9">
        <v>84373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5130473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119344</v>
      </c>
      <c r="D259" s="11">
        <v>119344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19521244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697868</v>
      </c>
      <c r="D260" s="13">
        <v>697868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22423268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1891580</v>
      </c>
      <c r="D261" s="9">
        <v>1891580</v>
      </c>
      <c r="E261" s="9">
        <v>0</v>
      </c>
      <c r="F261" s="9">
        <v>0</v>
      </c>
      <c r="G261" s="9">
        <v>300000</v>
      </c>
      <c r="H261" s="9">
        <v>0</v>
      </c>
      <c r="I261" s="9">
        <v>300000</v>
      </c>
      <c r="J261" s="9">
        <v>0</v>
      </c>
      <c r="K261" s="9">
        <v>0</v>
      </c>
      <c r="L261" s="9">
        <v>0</v>
      </c>
      <c r="M261" s="9">
        <v>0</v>
      </c>
      <c r="N261" s="9">
        <v>59593280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354054</v>
      </c>
      <c r="D262" s="11">
        <v>354054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97284254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1316369</v>
      </c>
      <c r="D263" s="13">
        <v>1316369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57358769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445400</v>
      </c>
      <c r="D264" s="9">
        <v>445400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11198600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261130</v>
      </c>
      <c r="D265" s="11">
        <v>261130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9065630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-533347</v>
      </c>
      <c r="D266" s="13">
        <v>-533347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20854953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537114</v>
      </c>
      <c r="D267" s="9">
        <v>537114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20254714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551665</v>
      </c>
      <c r="D268" s="11">
        <v>551665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13659265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144284</v>
      </c>
      <c r="D269" s="13">
        <v>144284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22473884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-731350</v>
      </c>
      <c r="D270" s="9">
        <v>-731350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26695850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312496</v>
      </c>
      <c r="D271" s="11">
        <v>312496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7684396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-568878</v>
      </c>
      <c r="D272" s="13">
        <v>-568878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6448922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-2472317</v>
      </c>
      <c r="D273" s="9">
        <v>-2472317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11054783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130570</v>
      </c>
      <c r="D274" s="11">
        <v>130570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4981470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459068</v>
      </c>
      <c r="D275" s="13">
        <v>459068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19776168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370391</v>
      </c>
      <c r="D276" s="9">
        <v>370391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12667591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967266</v>
      </c>
      <c r="D277" s="11">
        <v>967266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25714166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641790</v>
      </c>
      <c r="D278" s="13">
        <v>641790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20944690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789364</v>
      </c>
      <c r="D279" s="9">
        <v>789364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23697564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635684</v>
      </c>
      <c r="D280" s="11">
        <v>635684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16155884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-615346</v>
      </c>
      <c r="D281" s="13">
        <v>-615346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20633854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361608</v>
      </c>
      <c r="D282" s="9">
        <v>361608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9864008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164651</v>
      </c>
      <c r="D283" s="11">
        <v>164651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7792151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-436306</v>
      </c>
      <c r="D284" s="13">
        <v>-436306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4939594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208404</v>
      </c>
      <c r="D285" s="9">
        <v>208404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10313804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884931</v>
      </c>
      <c r="D286" s="11">
        <v>884931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26354831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165592</v>
      </c>
      <c r="D287" s="13">
        <v>165592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10797992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291535</v>
      </c>
      <c r="D288" s="9">
        <v>291535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15324535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350127</v>
      </c>
      <c r="D289" s="11">
        <v>350127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9155127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102388</v>
      </c>
      <c r="D290" s="13">
        <v>102388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11086688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512020</v>
      </c>
      <c r="D291" s="9">
        <v>512020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20935220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632681</v>
      </c>
      <c r="D292" s="11">
        <v>632681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17596281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202443</v>
      </c>
      <c r="D293" s="13">
        <v>202443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7553143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224204</v>
      </c>
      <c r="D294" s="9">
        <v>224204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6844804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212546</v>
      </c>
      <c r="D295" s="11">
        <v>212546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8190646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158523</v>
      </c>
      <c r="D296" s="13">
        <v>158523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14205823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813010</v>
      </c>
      <c r="D297" s="9">
        <v>813010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362002710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694584</v>
      </c>
      <c r="D298" s="11">
        <v>694584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12438084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103730</v>
      </c>
      <c r="D299" s="13">
        <v>103730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4889130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499015</v>
      </c>
      <c r="D300" s="9">
        <v>499015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13628715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-13097482</v>
      </c>
      <c r="D301" s="11">
        <v>-13097482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508818</v>
      </c>
      <c r="O301" s="11"/>
      <c r="P301" s="11">
        <f t="shared" si="5"/>
        <v>0</v>
      </c>
    </row>
    <row r="302" spans="1:16" x14ac:dyDescent="0.2">
      <c r="A302" s="12" t="s">
        <v>297</v>
      </c>
      <c r="B302" s="13">
        <v>12246700</v>
      </c>
      <c r="C302" s="13">
        <v>786249</v>
      </c>
      <c r="D302" s="13">
        <v>786249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14089249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10027</v>
      </c>
      <c r="D303" s="9">
        <v>10027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7565027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874594</v>
      </c>
      <c r="D304" s="11">
        <v>874594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20001494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684124</v>
      </c>
      <c r="D305" s="13">
        <v>684124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13940724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247937</v>
      </c>
      <c r="D306" s="9">
        <v>247937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11137537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131906</v>
      </c>
      <c r="D307" s="11">
        <v>131906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4840906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-76194</v>
      </c>
      <c r="D308" s="13">
        <v>-76194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5116606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-163228</v>
      </c>
      <c r="D309" s="9">
        <v>-163228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17912572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325340</v>
      </c>
      <c r="D310" s="11">
        <v>325340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9153640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589008</v>
      </c>
      <c r="D311" s="13">
        <v>589008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12215908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1510229</v>
      </c>
      <c r="D312" s="9">
        <v>1510229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30663629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518078</v>
      </c>
      <c r="D313" s="11">
        <v>518078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15808978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89410</v>
      </c>
      <c r="D314" s="13">
        <v>89410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7101910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561101</v>
      </c>
      <c r="D315" s="9">
        <v>561101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18436501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1604603</v>
      </c>
      <c r="D316" s="11">
        <v>1604603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40345903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946153</v>
      </c>
      <c r="D317" s="13">
        <v>946153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20764953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630076</v>
      </c>
      <c r="D318" s="9">
        <v>630076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15120076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130723</v>
      </c>
      <c r="D319" s="11">
        <v>130723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30699723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380938</v>
      </c>
      <c r="D320" s="13">
        <v>380938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4224538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72247</v>
      </c>
      <c r="D321" s="9">
        <v>72247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3461947</v>
      </c>
      <c r="O321" s="9"/>
      <c r="P321" s="9">
        <f t="shared" si="5"/>
        <v>0</v>
      </c>
    </row>
    <row r="322" spans="1:16" x14ac:dyDescent="0.2">
      <c r="A322" s="10" t="s">
        <v>317</v>
      </c>
      <c r="B322" s="11">
        <v>53220900</v>
      </c>
      <c r="C322" s="11">
        <v>1839415</v>
      </c>
      <c r="D322" s="11">
        <v>1839415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56832515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1417039</v>
      </c>
      <c r="D323" s="13">
        <v>1417039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37315539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50160</v>
      </c>
      <c r="D324" s="9">
        <v>50160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9072560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2113086</v>
      </c>
      <c r="D325" s="11">
        <v>2113086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26307586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238472</v>
      </c>
      <c r="D326" s="13">
        <v>238472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9011972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417890</v>
      </c>
      <c r="D327" s="9">
        <v>417890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13475490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1419869</v>
      </c>
      <c r="D328" s="11">
        <v>1419869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47677569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901626</v>
      </c>
      <c r="D329" s="13">
        <v>901626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37299526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353956</v>
      </c>
      <c r="D330" s="9">
        <v>353956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8849756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121355</v>
      </c>
      <c r="D331" s="11">
        <v>121355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7609955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311922</v>
      </c>
      <c r="D332" s="13">
        <v>311922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8378522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98994</v>
      </c>
      <c r="D333" s="9">
        <v>98994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7659294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-3381</v>
      </c>
      <c r="D334" s="11">
        <v>-3381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3424419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101158</v>
      </c>
      <c r="D335" s="13">
        <v>101158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5121358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114569</v>
      </c>
      <c r="D336" s="9">
        <v>114569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9505469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131708</v>
      </c>
      <c r="D337" s="11">
        <v>131708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6831808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385375</v>
      </c>
      <c r="D338" s="13">
        <v>385375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13032275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63073</v>
      </c>
      <c r="D339" s="9">
        <v>63073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3972773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133715</v>
      </c>
      <c r="D340" s="11">
        <v>133715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5038315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-280157</v>
      </c>
      <c r="D341" s="13">
        <v>-280157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13528643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-411996</v>
      </c>
      <c r="D342" s="9">
        <v>-411996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15892904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-41383</v>
      </c>
      <c r="D343" s="11">
        <v>-41383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3619117</v>
      </c>
      <c r="O343" s="11"/>
      <c r="P343" s="11">
        <f t="shared" si="6"/>
        <v>0</v>
      </c>
    </row>
    <row r="344" spans="1:16" x14ac:dyDescent="0.2">
      <c r="A344" s="12" t="s">
        <v>441</v>
      </c>
      <c r="B344" s="13">
        <v>19343100</v>
      </c>
      <c r="C344" s="13">
        <v>250979</v>
      </c>
      <c r="D344" s="13">
        <v>250979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20289079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-2146307</v>
      </c>
      <c r="D345" s="9">
        <v>-2146307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114768193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-333573</v>
      </c>
      <c r="D346" s="11">
        <v>-333573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46416327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193695</v>
      </c>
      <c r="D347" s="13">
        <v>193695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6961095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260410</v>
      </c>
      <c r="D348" s="9">
        <v>260410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8546510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800497</v>
      </c>
      <c r="D349" s="11">
        <v>800497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25030597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35588</v>
      </c>
      <c r="D350" s="13">
        <v>35588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5411988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80400</v>
      </c>
      <c r="D351" s="9">
        <v>80400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3588000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100244</v>
      </c>
      <c r="D352" s="11">
        <v>100244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6965744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452637</v>
      </c>
      <c r="D353" s="13">
        <v>452637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20300237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205647</v>
      </c>
      <c r="D354" s="9">
        <v>205647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8757847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1549037</v>
      </c>
      <c r="D355" s="11">
        <v>1549037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38132437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130435</v>
      </c>
      <c r="D356" s="13">
        <v>130435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6780135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196545</v>
      </c>
      <c r="D357" s="9">
        <v>196545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6797145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27084</v>
      </c>
      <c r="D358" s="11">
        <v>27084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6723084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-167970</v>
      </c>
      <c r="D359" s="13">
        <v>-167970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7117530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427826</v>
      </c>
      <c r="D360" s="9">
        <v>427826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15548826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2428176</v>
      </c>
      <c r="D361" s="11">
        <v>2428176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66440976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28091</v>
      </c>
      <c r="D362" s="13">
        <v>28091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12450091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48386</v>
      </c>
      <c r="D363" s="9">
        <v>48386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3476586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115118</v>
      </c>
      <c r="D364" s="11">
        <v>115118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7685018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486723</v>
      </c>
      <c r="D365" s="13">
        <v>486723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22116323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164801</v>
      </c>
      <c r="D366" s="9">
        <v>164801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9198201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96134</v>
      </c>
      <c r="D367" s="11">
        <v>96134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5232534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98426</v>
      </c>
      <c r="D368" s="13">
        <v>98426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14766826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824885</v>
      </c>
      <c r="D369" s="9">
        <v>824885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25887085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188269</v>
      </c>
      <c r="D370" s="11">
        <v>188269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8295569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226793</v>
      </c>
      <c r="D371" s="13">
        <v>226793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9845993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27966</v>
      </c>
      <c r="D372" s="9">
        <v>27966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8430766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145269</v>
      </c>
      <c r="D373" s="11">
        <v>145269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8664669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289105</v>
      </c>
      <c r="D374" s="13">
        <v>289105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9063405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149268</v>
      </c>
      <c r="D375" s="9">
        <v>149268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6266868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164461</v>
      </c>
      <c r="D376" s="11">
        <v>164461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6647061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118070</v>
      </c>
      <c r="D377" s="13">
        <v>118070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9443770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2814</v>
      </c>
      <c r="D378" s="9">
        <v>2814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3412214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-94626</v>
      </c>
      <c r="D379" s="11">
        <v>-94626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4139674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5263</v>
      </c>
      <c r="D380" s="13">
        <v>5263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5785563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-301587</v>
      </c>
      <c r="D381" s="9">
        <v>-301587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30848413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551367</v>
      </c>
      <c r="D382" s="11">
        <v>551367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26479167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685149</v>
      </c>
      <c r="D383" s="13">
        <v>685149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23510949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-48241</v>
      </c>
      <c r="D384" s="9">
        <v>-48241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10581159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398053</v>
      </c>
      <c r="D385" s="11">
        <v>398053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13997853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1105965</v>
      </c>
      <c r="D386" s="13">
        <v>1105965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29500665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493648</v>
      </c>
      <c r="D387" s="9">
        <v>493648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16035248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36761</v>
      </c>
      <c r="D388" s="11">
        <v>36761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4717861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297552</v>
      </c>
      <c r="D389" s="13">
        <v>297552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163938652</v>
      </c>
      <c r="O389" s="13"/>
      <c r="P389" s="13">
        <f t="shared" ref="P389:P431" si="7">C389-D389</f>
        <v>0</v>
      </c>
    </row>
    <row r="390" spans="1:16" x14ac:dyDescent="0.2">
      <c r="A390" s="8" t="s">
        <v>442</v>
      </c>
      <c r="B390" s="9">
        <v>56623000</v>
      </c>
      <c r="C390" s="9">
        <v>2784319</v>
      </c>
      <c r="D390" s="9">
        <v>2784319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67874019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135123</v>
      </c>
      <c r="D391" s="11">
        <v>135123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11928823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241864</v>
      </c>
      <c r="D392" s="13">
        <v>241864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11772864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174521</v>
      </c>
      <c r="D393" s="9">
        <v>174521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6978721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-295038</v>
      </c>
      <c r="D394" s="11">
        <v>-295038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5463062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9058</v>
      </c>
      <c r="D395" s="13">
        <v>9058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6110258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214245</v>
      </c>
      <c r="D396" s="9">
        <v>214245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12261445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160761</v>
      </c>
      <c r="D397" s="11">
        <v>160761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8302061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191372</v>
      </c>
      <c r="D398" s="13">
        <v>191372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19498272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-45259</v>
      </c>
      <c r="D399" s="9">
        <v>-45259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10703241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137333</v>
      </c>
      <c r="D400" s="11">
        <v>137333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6489733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193057</v>
      </c>
      <c r="D401" s="13">
        <v>193057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7895057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127695</v>
      </c>
      <c r="D402" s="9">
        <v>127695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5817695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77718</v>
      </c>
      <c r="D403" s="11">
        <v>77718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4562618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641322</v>
      </c>
      <c r="D404" s="13">
        <v>641322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37758322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437299</v>
      </c>
      <c r="D405" s="9">
        <v>437299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19434099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77368</v>
      </c>
      <c r="D406" s="11">
        <v>77368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10337268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285210</v>
      </c>
      <c r="D407" s="13">
        <v>285210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13895710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52720</v>
      </c>
      <c r="D408" s="9">
        <v>52720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8921820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184775</v>
      </c>
      <c r="D409" s="11">
        <v>184775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9794375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-221526</v>
      </c>
      <c r="D410" s="13">
        <v>-221526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10722674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168079</v>
      </c>
      <c r="D411" s="9">
        <v>168079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16184879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33161</v>
      </c>
      <c r="D412" s="11">
        <v>33161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7724661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116799</v>
      </c>
      <c r="D413" s="13">
        <v>116799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9498199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687338</v>
      </c>
      <c r="D414" s="9">
        <v>687338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20102338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617588</v>
      </c>
      <c r="D415" s="11">
        <v>617588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32825388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-6755</v>
      </c>
      <c r="D416" s="13">
        <v>-6755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13922745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689986</v>
      </c>
      <c r="D417" s="9">
        <v>689986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68067786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151889</v>
      </c>
      <c r="D418" s="11">
        <v>151889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7000289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100817</v>
      </c>
      <c r="D419" s="13">
        <v>100817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6457517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175171</v>
      </c>
      <c r="D420" s="9">
        <v>175171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6880471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308524</v>
      </c>
      <c r="D421" s="11">
        <v>308524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7281924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52985</v>
      </c>
      <c r="D422" s="13">
        <v>52985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12210385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124188</v>
      </c>
      <c r="D423" s="9">
        <v>124188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14038688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65829</v>
      </c>
      <c r="D424" s="11">
        <v>65829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11542129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125403</v>
      </c>
      <c r="D425" s="13">
        <v>125403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8432403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-261414</v>
      </c>
      <c r="D426" s="9">
        <v>-261414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6241986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29936</v>
      </c>
      <c r="D427" s="11">
        <v>29936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6117836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255747</v>
      </c>
      <c r="D428" s="13">
        <v>255747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13268247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86882</v>
      </c>
      <c r="D429" s="9">
        <v>86882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6532782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269314</v>
      </c>
      <c r="D430" s="11">
        <v>269314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9446114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979191</v>
      </c>
      <c r="D431" s="13">
        <v>979191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32586191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-111976481</v>
      </c>
      <c r="D432" s="15">
        <v>-111976481</v>
      </c>
      <c r="E432" s="15">
        <v>84539000</v>
      </c>
      <c r="F432" s="15">
        <v>212927500</v>
      </c>
      <c r="G432" s="15">
        <v>93273800</v>
      </c>
      <c r="H432" s="15">
        <v>82823800</v>
      </c>
      <c r="I432" s="15">
        <v>9700000</v>
      </c>
      <c r="J432" s="15">
        <v>750000</v>
      </c>
      <c r="K432" s="15">
        <v>0</v>
      </c>
      <c r="L432" s="15">
        <v>42242600</v>
      </c>
      <c r="M432" s="15">
        <v>46212700</v>
      </c>
      <c r="N432" s="15">
        <v>12521650319</v>
      </c>
      <c r="O432" s="15"/>
      <c r="P432" s="15">
        <f>SUM(P6:P431)</f>
        <v>0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2017-01-30T08:57:10Z</dcterms:modified>
</cp:coreProperties>
</file>