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'Ark1'!$A$4:$O$434</definedName>
    <definedName name="_xlnm.Print_Titles" localSheetId="0">'Ark1'!$3:$5</definedName>
  </definedNames>
  <calcPr calcId="125725"/>
</workbook>
</file>

<file path=xl/calcChain.xml><?xml version="1.0" encoding="utf-8"?>
<calcChain xmlns="http://schemas.openxmlformats.org/spreadsheetml/2006/main">
  <c r="Q267" i="1"/>
  <c r="Q276"/>
  <c r="Q331"/>
  <c r="Q340"/>
  <c r="Q404"/>
  <c r="Q425"/>
  <c r="Q434"/>
  <c r="Q235"/>
  <c r="Q299"/>
  <c r="Q363"/>
  <c r="Q387" l="1"/>
  <c r="Q397"/>
  <c r="Q372"/>
  <c r="Q308"/>
  <c r="Q244"/>
  <c r="Q157"/>
  <c r="Q418"/>
  <c r="Q317"/>
  <c r="Q312"/>
  <c r="Q221"/>
  <c r="Q152"/>
  <c r="Q44"/>
  <c r="Q388"/>
  <c r="Q392"/>
  <c r="Q16"/>
  <c r="Q32"/>
  <c r="Q41"/>
  <c r="Q87"/>
  <c r="Q103"/>
  <c r="Q6"/>
  <c r="Q13"/>
  <c r="Q20"/>
  <c r="Q29"/>
  <c r="Q8"/>
  <c r="Q17"/>
  <c r="Q40"/>
  <c r="Q80"/>
  <c r="Q84"/>
  <c r="Q99"/>
  <c r="Q104"/>
  <c r="Q126"/>
  <c r="Q134"/>
  <c r="Q158"/>
  <c r="Q170"/>
  <c r="Q174"/>
  <c r="Q178"/>
  <c r="Q194"/>
  <c r="Q198"/>
  <c r="Q206"/>
  <c r="Q210"/>
  <c r="Q222"/>
  <c r="Q226"/>
  <c r="Q64"/>
  <c r="Q76"/>
  <c r="Q95"/>
  <c r="Q100"/>
  <c r="Q108"/>
  <c r="Q111"/>
  <c r="Q127"/>
  <c r="Q129"/>
  <c r="Q140"/>
  <c r="Q145"/>
  <c r="Q156"/>
  <c r="Q161"/>
  <c r="Q175"/>
  <c r="Q177"/>
  <c r="Q191"/>
  <c r="Q193"/>
  <c r="Q204"/>
  <c r="Q207"/>
  <c r="Q209"/>
  <c r="Q220"/>
  <c r="Q225"/>
  <c r="Q230"/>
  <c r="Q238"/>
  <c r="Q242"/>
  <c r="Q249"/>
  <c r="Q253"/>
  <c r="Q258"/>
  <c r="Q262"/>
  <c r="Q266"/>
  <c r="Q270"/>
  <c r="Q281"/>
  <c r="Q285"/>
  <c r="Q286"/>
  <c r="Q290"/>
  <c r="Q294"/>
  <c r="Q302"/>
  <c r="Q313"/>
  <c r="Q318"/>
  <c r="Q322"/>
  <c r="Q326"/>
  <c r="Q330"/>
  <c r="Q334"/>
  <c r="Q338"/>
  <c r="Q345"/>
  <c r="Q349"/>
  <c r="Q350"/>
  <c r="Q354"/>
  <c r="Q358"/>
  <c r="Q366"/>
  <c r="Q370"/>
  <c r="Q377"/>
  <c r="Q381"/>
  <c r="Q382"/>
  <c r="Q386"/>
  <c r="Q393"/>
  <c r="Q394"/>
  <c r="Q398"/>
  <c r="Q405"/>
  <c r="Q409"/>
  <c r="Q414"/>
  <c r="Q28"/>
  <c r="Q56"/>
  <c r="Q131"/>
  <c r="Q133"/>
  <c r="Q144"/>
  <c r="Q147"/>
  <c r="Q149"/>
  <c r="Q160"/>
  <c r="Q165"/>
  <c r="Q45"/>
  <c r="Q115"/>
  <c r="Q151"/>
  <c r="Q176"/>
  <c r="Q187"/>
  <c r="Q199"/>
  <c r="Q211"/>
  <c r="Q239"/>
  <c r="Q241"/>
  <c r="Q248"/>
  <c r="Q252"/>
  <c r="Q257"/>
  <c r="Q268"/>
  <c r="Q271"/>
  <c r="Q273"/>
  <c r="Q280"/>
  <c r="Q289"/>
  <c r="Q303"/>
  <c r="Q305"/>
  <c r="Q316"/>
  <c r="Q321"/>
  <c r="Q335"/>
  <c r="Q337"/>
  <c r="Q344"/>
  <c r="Q351"/>
  <c r="Q353"/>
  <c r="Q367"/>
  <c r="Q369"/>
  <c r="Q376"/>
  <c r="Q380"/>
  <c r="Q385"/>
  <c r="Q399"/>
  <c r="Q401"/>
  <c r="Q403"/>
  <c r="Q416"/>
  <c r="Q420"/>
  <c r="Q423"/>
  <c r="Q427"/>
  <c r="Q432"/>
  <c r="Q336"/>
  <c r="Q341"/>
  <c r="Q352"/>
  <c r="Q355"/>
  <c r="Q368"/>
  <c r="Q371"/>
  <c r="Q33"/>
  <c r="Q136"/>
  <c r="Q155"/>
  <c r="Q168"/>
  <c r="Q183"/>
  <c r="Q195"/>
  <c r="Q201"/>
  <c r="Q208"/>
  <c r="Q213"/>
  <c r="Q229"/>
  <c r="Q231"/>
  <c r="Q240"/>
  <c r="Q243"/>
  <c r="Q245"/>
  <c r="Q256"/>
  <c r="Q259"/>
  <c r="Q261"/>
  <c r="Q263"/>
  <c r="Q272"/>
  <c r="Q277"/>
  <c r="Q293"/>
  <c r="Q295"/>
  <c r="Q304"/>
  <c r="Q307"/>
  <c r="Q309"/>
  <c r="Q325"/>
  <c r="Q327"/>
  <c r="Q357"/>
  <c r="Q359"/>
  <c r="Q373"/>
  <c r="Q219"/>
  <c r="Q197"/>
  <c r="Q167"/>
  <c r="Q139"/>
  <c r="Q107"/>
  <c r="Q430"/>
  <c r="Q421"/>
  <c r="Q419"/>
  <c r="Q413"/>
  <c r="Q391"/>
  <c r="Q379"/>
  <c r="Q365"/>
  <c r="Q360"/>
  <c r="Q333"/>
  <c r="Q296"/>
  <c r="Q264"/>
  <c r="Q237"/>
  <c r="Q232"/>
  <c r="Q227"/>
  <c r="Q216"/>
  <c r="Q181"/>
  <c r="Q72"/>
  <c r="Q21"/>
  <c r="Q431"/>
  <c r="Q429"/>
  <c r="Q424"/>
  <c r="Q422"/>
  <c r="Q415"/>
  <c r="Q411"/>
  <c r="Q400"/>
  <c r="Q389"/>
  <c r="Q384"/>
  <c r="Q375"/>
  <c r="Q356"/>
  <c r="Q343"/>
  <c r="Q324"/>
  <c r="Q311"/>
  <c r="Q297"/>
  <c r="Q292"/>
  <c r="Q260"/>
  <c r="Q247"/>
  <c r="Q228"/>
  <c r="Q192"/>
  <c r="Q180"/>
  <c r="Q148"/>
  <c r="Q135"/>
  <c r="Q123"/>
  <c r="Q91"/>
  <c r="Q88"/>
  <c r="Q37"/>
  <c r="Q122"/>
  <c r="Q118"/>
  <c r="Q117"/>
  <c r="Q114"/>
  <c r="Q113"/>
  <c r="Q106"/>
  <c r="Q102"/>
  <c r="Q101"/>
  <c r="Q97"/>
  <c r="Q94"/>
  <c r="Q93"/>
  <c r="Q90"/>
  <c r="Q89"/>
  <c r="Q86"/>
  <c r="Q81"/>
  <c r="Q77"/>
  <c r="Q73"/>
  <c r="Q69"/>
  <c r="Q65"/>
  <c r="Q61"/>
  <c r="Q49"/>
  <c r="Q75"/>
  <c r="Q71"/>
  <c r="Q67"/>
  <c r="Q59"/>
  <c r="Q55"/>
  <c r="Q47"/>
  <c r="Q43"/>
  <c r="Q42"/>
  <c r="Q39"/>
  <c r="Q38"/>
  <c r="Q35"/>
  <c r="Q27"/>
  <c r="Q26"/>
  <c r="Q23"/>
  <c r="Q22"/>
  <c r="Q18"/>
  <c r="Q15"/>
  <c r="Q11"/>
  <c r="Q10"/>
  <c r="Q7"/>
  <c r="Q251" l="1"/>
  <c r="Q407"/>
  <c r="Q212"/>
  <c r="Q60"/>
  <c r="Q34"/>
  <c r="Q98"/>
  <c r="Q109"/>
  <c r="Q329"/>
  <c r="Q433"/>
  <c r="Q364"/>
  <c r="Q300"/>
  <c r="Q236"/>
  <c r="Q169"/>
  <c r="Q162"/>
  <c r="Q146"/>
  <c r="Q130"/>
  <c r="Q48"/>
  <c r="Q14"/>
  <c r="Q19"/>
  <c r="Q30"/>
  <c r="Q51"/>
  <c r="Q83"/>
  <c r="Q57"/>
  <c r="Q105"/>
  <c r="Q110"/>
  <c r="Q121"/>
  <c r="Q153"/>
  <c r="Q233"/>
  <c r="Q279"/>
  <c r="Q361"/>
  <c r="Q269"/>
  <c r="Q315"/>
  <c r="Q328"/>
  <c r="Q395"/>
  <c r="Q408"/>
  <c r="Q426"/>
  <c r="Q339"/>
  <c r="Q291"/>
  <c r="Q189"/>
  <c r="Q173"/>
  <c r="Q412"/>
  <c r="Q348"/>
  <c r="Q284"/>
  <c r="Q224"/>
  <c r="Q200"/>
  <c r="Q137"/>
  <c r="Q128"/>
  <c r="Q406"/>
  <c r="Q390"/>
  <c r="Q374"/>
  <c r="Q342"/>
  <c r="Q310"/>
  <c r="Q278"/>
  <c r="Q246"/>
  <c r="Q188"/>
  <c r="Q124"/>
  <c r="Q92"/>
  <c r="Q214"/>
  <c r="Q182"/>
  <c r="Q166"/>
  <c r="Q150"/>
  <c r="Q52"/>
  <c r="Q12"/>
  <c r="Q112"/>
  <c r="Q25"/>
  <c r="Q215"/>
  <c r="Q417"/>
  <c r="Q320"/>
  <c r="Q132"/>
  <c r="Q254"/>
  <c r="Q143"/>
  <c r="Q190"/>
  <c r="Q142"/>
  <c r="Q179"/>
  <c r="Q120"/>
  <c r="Q283"/>
  <c r="Q428"/>
  <c r="Q184"/>
  <c r="Q287"/>
  <c r="Q217"/>
  <c r="Q402"/>
  <c r="Q306"/>
  <c r="Q274"/>
  <c r="Q31"/>
  <c r="Q63"/>
  <c r="Q79"/>
  <c r="Q53"/>
  <c r="Q85"/>
  <c r="Q265"/>
  <c r="Q125"/>
  <c r="Q171"/>
  <c r="Q203"/>
  <c r="Q301"/>
  <c r="Q347"/>
  <c r="Q185"/>
  <c r="Q323"/>
  <c r="Q288"/>
  <c r="Q275"/>
  <c r="Q196"/>
  <c r="Q141"/>
  <c r="Q36"/>
  <c r="Q396"/>
  <c r="Q383"/>
  <c r="Q332"/>
  <c r="Q319"/>
  <c r="Q255"/>
  <c r="Q205"/>
  <c r="Q164"/>
  <c r="Q163"/>
  <c r="Q68"/>
  <c r="Q410"/>
  <c r="Q378"/>
  <c r="Q362"/>
  <c r="Q346"/>
  <c r="Q314"/>
  <c r="Q298"/>
  <c r="Q282"/>
  <c r="Q250"/>
  <c r="Q234"/>
  <c r="Q223"/>
  <c r="Q172"/>
  <c r="Q159"/>
  <c r="Q24"/>
  <c r="Q218"/>
  <c r="Q202"/>
  <c r="Q186"/>
  <c r="Q154"/>
  <c r="Q138"/>
  <c r="Q116"/>
  <c r="Q119"/>
  <c r="Q96"/>
  <c r="Q9"/>
  <c r="Q46"/>
  <c r="Q62"/>
  <c r="Q58"/>
  <c r="Q74"/>
  <c r="Q50"/>
  <c r="Q66"/>
  <c r="Q82"/>
  <c r="Q78"/>
  <c r="Q54"/>
  <c r="Q70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<sst xmlns="http://schemas.openxmlformats.org/spreadsheetml/2006/main" count="457" uniqueCount="453">
  <si>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</si>
  <si>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</si>
  <si>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</si>
  <si>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</si>
  <si>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</si>
  <si>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</si>
  <si>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</si>
  <si>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</si>
  <si>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</si>
  <si>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</si>
  <si>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</si>
  <si>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</si>
  <si>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</si>
  <si>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</si>
  <si>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</si>
  <si>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</si>
  <si>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</si>
  <si>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</si>
  <si>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</si>
  <si>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</si>
  <si>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</si>
  <si>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</si>
  <si>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</si>
  <si>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</si>
  <si>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</si>
  <si>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</si>
  <si>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</si>
  <si>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</si>
  <si>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</si>
  <si>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</si>
  <si>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</si>
  <si>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</si>
  <si>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</si>
  <si>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</si>
  <si>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</si>
  <si>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</si>
  <si>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</si>
  <si>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</si>
  <si>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</si>
  <si>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</si>
  <si>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</si>
  <si>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</si>
  <si>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</si>
  <si>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</si>
  <si>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</si>
  <si>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</si>
  <si>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</si>
  <si>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</si>
  <si>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</si>
  <si>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</si>
  <si>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</si>
  <si>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</si>
  <si>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</si>
  <si>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</si>
  <si>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</si>
  <si>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</si>
  <si>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</si>
  <si>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</si>
  <si>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</si>
  <si>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</si>
  <si>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</si>
  <si>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</si>
  <si>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</si>
  <si>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</si>
  <si>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</si>
  <si>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</si>
  <si>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</si>
  <si>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</si>
  <si>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</si>
  <si>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</si>
  <si>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</si>
  <si>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</si>
  <si>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</si>
  <si>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</si>
  <si>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</si>
  <si>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</si>
  <si>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</si>
  <si>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</si>
  <si>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</si>
  <si>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</si>
  <si>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</si>
  <si>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</si>
  <si>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</si>
  <si>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</si>
  <si>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</si>
  <si>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</si>
  <si>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</si>
  <si>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</si>
  <si>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</si>
  <si>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</si>
  <si>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</si>
  <si>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</si>
  <si>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</si>
  <si>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</si>
  <si>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</si>
  <si>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</si>
  <si>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</si>
  <si>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</si>
  <si>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</si>
  <si>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</si>
  <si>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</si>
  <si>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</si>
  <si>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</si>
  <si>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</si>
  <si>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</si>
  <si>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</si>
  <si>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</si>
  <si>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</si>
  <si>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</si>
  <si>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</si>
  <si>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</si>
  <si>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</si>
  <si>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</si>
  <si>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</si>
  <si>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</si>
  <si>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</si>
  <si>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</si>
  <si>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</si>
  <si>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</si>
  <si>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</si>
  <si>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</si>
  <si>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</si>
  <si>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</si>
  <si>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</si>
  <si>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</si>
  <si>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</si>
  <si>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</si>
  <si>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</si>
  <si>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</si>
  <si>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</si>
  <si>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</si>
  <si>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</si>
  <si>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</si>
  <si>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</si>
  <si>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</si>
  <si>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</si>
  <si>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</si>
  <si>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</si>
  <si>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</si>
  <si>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</si>
  <si>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</si>
  <si>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</si>
  <si>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</si>
  <si>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</si>
  <si>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</si>
  <si>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</si>
  <si>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</si>
  <si>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</si>
  <si>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</si>
  <si>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</si>
  <si>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</si>
  <si>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</si>
  <si>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</si>
  <si>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</si>
  <si>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</si>
  <si>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</si>
  <si>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</si>
  <si>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</si>
  <si>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</si>
  <si>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</si>
  <si>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</si>
  <si>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</si>
  <si>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</si>
  <si>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</si>
  <si>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</si>
  <si>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</si>
  <si>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</si>
  <si>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</si>
  <si>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</si>
  <si>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</si>
  <si>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</si>
  <si>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</si>
  <si>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</si>
  <si>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</si>
  <si>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</si>
  <si>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</si>
  <si>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</si>
  <si>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</si>
  <si>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</si>
  <si>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</si>
  <si>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</si>
  <si>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</si>
  <si>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</si>
  <si>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</si>
  <si>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</si>
  <si>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</si>
  <si>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</si>
  <si>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</si>
  <si>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</si>
  <si>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</si>
  <si>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</si>
  <si>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</si>
  <si>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</si>
  <si>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</si>
  <si>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</si>
  <si>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</si>
  <si>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</si>
  <si>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</si>
  <si>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</si>
  <si>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</si>
  <si>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</si>
  <si>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</si>
  <si>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</si>
  <si>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</si>
  <si>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</si>
  <si>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</si>
  <si>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</si>
  <si>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</si>
  <si>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</si>
  <si>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</si>
  <si>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</si>
  <si>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</si>
  <si>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</si>
  <si>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</si>
  <si>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</si>
  <si>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</si>
  <si>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</si>
  <si>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</si>
  <si>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</si>
  <si>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</si>
  <si>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</si>
  <si>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</si>
  <si>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</si>
  <si>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</si>
  <si>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</si>
  <si>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</si>
  <si>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</si>
  <si>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</si>
  <si>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</si>
  <si>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</si>
  <si>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</si>
  <si>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</si>
  <si>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</si>
  <si>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</si>
  <si>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</si>
  <si>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</si>
  <si>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</si>
  <si>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</si>
  <si>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</si>
  <si>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</si>
  <si>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</si>
  <si>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</si>
  <si>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</si>
  <si>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</si>
  <si>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</si>
  <si>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</si>
  <si>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</si>
  <si>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</si>
  <si>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</si>
  <si>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</si>
  <si>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</si>
  <si>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</si>
  <si>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</si>
  <si>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</si>
  <si>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</si>
  <si>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</si>
  <si>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</si>
  <si>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</si>
  <si>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</si>
  <si>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</si>
  <si>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</si>
  <si>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</si>
  <si>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</si>
  <si>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</si>
  <si>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</si>
  <si>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</si>
  <si>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</si>
  <si>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</si>
  <si>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</si>
  <si>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</si>
  <si>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</si>
  <si>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</si>
  <si>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</si>
  <si>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</si>
  <si>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</si>
  <si>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</si>
  <si>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</si>
  <si>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</si>
  <si>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</si>
  <si>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</si>
  <si>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</si>
  <si>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</si>
  <si>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</si>
  <si>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</si>
  <si>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</si>
  <si>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</si>
  <si>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</si>
  <si>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</si>
  <si>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</si>
  <si>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</si>
  <si>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</si>
  <si>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</si>
  <si>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</si>
  <si>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</si>
  <si>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</si>
  <si>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</si>
  <si>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</si>
  <si>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</si>
  <si>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</si>
  <si>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</si>
  <si>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</si>
  <si>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</si>
  <si>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</si>
  <si>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</si>
  <si>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</si>
  <si>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</si>
  <si>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</si>
  <si>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</si>
  <si>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</si>
  <si>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</si>
  <si>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</si>
  <si>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</si>
  <si>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</si>
  <si>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</si>
  <si>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</si>
  <si>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</si>
  <si>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</si>
  <si>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</si>
  <si>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</si>
  <si>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</si>
  <si>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</si>
  <si>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</si>
  <si>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</si>
  <si>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</si>
  <si>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</si>
  <si>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</si>
  <si>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</si>
  <si>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</si>
  <si>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</si>
  <si>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</si>
  <si>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</si>
  <si>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</si>
  <si>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</si>
  <si>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</si>
  <si>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</si>
  <si>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</si>
  <si>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</si>
  <si>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</si>
  <si>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</si>
  <si>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</si>
  <si>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</si>
  <si>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</si>
  <si>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</si>
  <si>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</si>
  <si>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</si>
  <si>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</si>
  <si>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</si>
  <si>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</si>
  <si>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</si>
  <si>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</si>
  <si>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</si>
  <si>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</si>
  <si>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</si>
  <si>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</si>
  <si>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</si>
  <si>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</si>
  <si>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</si>
  <si>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</si>
  <si>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</si>
  <si>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</si>
  <si>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</si>
  <si>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</si>
  <si>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</si>
  <si>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</si>
  <si>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</si>
  <si>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</si>
  <si>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</si>
  <si>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</si>
  <si>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</si>
  <si>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</si>
  <si>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</si>
  <si>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</si>
  <si>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</si>
  <si>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</si>
  <si>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</si>
  <si>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</si>
  <si>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</si>
  <si>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</si>
  <si>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</si>
  <si>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</si>
  <si>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</si>
  <si>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</si>
  <si>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</si>
  <si>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</si>
  <si>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</si>
  <si>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</si>
  <si>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</si>
  <si>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</si>
  <si>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</si>
  <si>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</si>
  <si>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</si>
  <si>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</si>
  <si>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</si>
  <si>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</si>
  <si>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</si>
  <si>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</si>
  <si>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</si>
  <si>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</si>
  <si>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</si>
  <si>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</si>
  <si>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</si>
  <si>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</si>
  <si>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</si>
  <si>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</si>
  <si>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</si>
  <si>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</si>
  <si>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</si>
  <si>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</si>
  <si>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</si>
  <si>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</si>
  <si>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</si>
  <si>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</si>
  <si>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</si>
  <si>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</si>
  <si>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</si>
  <si>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</si>
  <si>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</si>
  <si>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</si>
  <si>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</si>
  <si>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</si>
  <si>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</si>
  <si>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</si>
  <si>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</si>
  <si>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</si>
  <si>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</si>
  <si>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</si>
  <si>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</si>
  <si>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</si>
  <si>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</si>
  <si>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</si>
  <si>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</si>
  <si>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</si>
  <si>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</si>
  <si>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</si>
  <si>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</si>
  <si>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</si>
  <si>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</si>
  <si>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</si>
  <si>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</si>
  <si>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</si>
  <si>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</si>
  <si>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</si>
  <si>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Herav ekstra skjønn tildelt av fylkesmannen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</si>
  <si>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</si>
  <si>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</si>
  <si>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</si>
  <si>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</si>
  <si>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</si>
  <si>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</si>
  <si>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</si>
  <si>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</si>
  <si>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Herav ekstra skjønn tildelt av departementet</t>
  </si>
  <si>
    <t>Beregning av rammetilskudd og utbetaling til kommunene, mars 2015 (termin 3)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</si>
</sst>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DepCentury Old Style"/>
      <family val="1"/>
    </font>
    <font>
      <sz val="12"/>
      <color theme="1"/>
      <name val="DepCentury Old Style"/>
      <family val="1"/>
    </font>
    <font>
      <b/>
      <sz val="9"/>
      <name val="DepCentury Old Style"/>
      <family val="1"/>
    </font>
    <font>
      <sz val="9"/>
      <color theme="1"/>
      <name val="DepCentury Old Style"/>
      <family val="1"/>
    </font>
    <font>
      <b/>
      <sz val="9"/>
      <color theme="1"/>
      <name val="DepCentury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0" xfId="0" applyFont="1"/>
    <xf numFmtId="0" fontId="4" fillId="0" borderId="0" xfId="0" applyFont="1" applyBorder="1"/>
    <xf numFmtId="3" fontId="4" fillId="0" borderId="0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3" fontId="4" fillId="0" borderId="0" xfId="0" applyNumberFormat="1" applyFont="1"/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5546875" defaultRowHeight="12"/>
  <cols>
    <col min="1" max="1" width="17.7109375" style="9" bestFit="1" customWidth="1"/>
    <col min="2" max="2" width="15.28515625" style="9" bestFit="1" customWidth="1"/>
    <col min="3" max="3" width="15" style="9" hidden="1" customWidth="1"/>
    <col min="4" max="4" width="14.85546875" style="9" bestFit="1" customWidth="1"/>
    <col min="5" max="6" width="14.7109375" style="9" bestFit="1" customWidth="1"/>
    <col min="7" max="7" width="13" style="9" bestFit="1" customWidth="1"/>
    <col min="8" max="8" width="13.85546875" style="9" bestFit="1" customWidth="1"/>
    <col min="9" max="9" width="13.28515625" style="9" bestFit="1" customWidth="1"/>
    <col min="10" max="10" width="14.42578125" style="9" bestFit="1" customWidth="1"/>
    <col min="11" max="12" width="14" style="9" bestFit="1" customWidth="1"/>
    <col min="13" max="13" width="12" style="9" bestFit="1" customWidth="1"/>
    <col min="14" max="14" width="15" style="9" customWidth="1"/>
    <col min="15" max="15" width="15.28515625" style="9" bestFit="1" customWidth="1"/>
    <col min="16" max="16" width="1.42578125" style="9" customWidth="1"/>
    <col min="17" max="17" width="10.7109375" style="9" bestFit="1" customWidth="1"/>
    <col min="18" max="16384" width="11.85546875" style="9"/>
  </cols>
  <sheetData>
    <row r="1" spans="1:17" s="1" customFormat="1" ht="18.75">
      <c r="A1" s="17" t="s">
        <v>452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3" spans="1:17" s="4" customFormat="1" ht="62.25" customHeight="1">
      <c r="A3" s="2" t="s">
        <v>0</v>
      </c>
      <c r="B3" s="3" t="s">
        <v>428</v>
      </c>
      <c r="C3" s="3" t="s">
        <v>430</v>
      </c>
      <c r="D3" s="3" t="s">
        <v>432</v>
      </c>
      <c r="E3" s="3" t="s">
        <v>433</v>
      </c>
      <c r="F3" s="3" t="s">
        <v>435</v>
      </c>
      <c r="G3" s="3" t="s">
        <v>447</v>
      </c>
      <c r="H3" s="3" t="s">
        <v>438</v>
      </c>
      <c r="I3" s="3" t="s">
        <v>440</v>
      </c>
      <c r="J3" s="3" t="s">
        <v>441</v>
      </c>
      <c r="K3" s="3" t="s">
        <v>442</v>
      </c>
      <c r="L3" s="3" t="s">
        <v>451</v>
      </c>
      <c r="M3" s="3" t="s">
        <v>443</v>
      </c>
      <c r="N3" s="3" t="s">
        <v>1</v>
      </c>
      <c r="O3" s="3" t="s">
        <v>446</v>
      </c>
      <c r="P3" s="3"/>
      <c r="Q3" s="3" t="s">
        <v>448</v>
      </c>
    </row>
    <row r="4" spans="1:17" s="4" customFormat="1" ht="16.5" customHeight="1">
      <c r="A4" s="3"/>
      <c r="B4" s="3" t="s">
        <v>429</v>
      </c>
      <c r="C4" s="3"/>
      <c r="D4" s="3"/>
      <c r="E4" s="3" t="s">
        <v>434</v>
      </c>
      <c r="F4" s="3" t="s">
        <v>436</v>
      </c>
      <c r="G4" s="3" t="s">
        <v>437</v>
      </c>
      <c r="H4" s="3" t="s">
        <v>439</v>
      </c>
      <c r="I4" s="3" t="s">
        <v>439</v>
      </c>
      <c r="J4" s="3" t="s">
        <v>439</v>
      </c>
      <c r="K4" s="3" t="s">
        <v>439</v>
      </c>
      <c r="L4" s="3" t="s">
        <v>439</v>
      </c>
      <c r="M4" s="3" t="s">
        <v>444</v>
      </c>
      <c r="N4" s="3" t="s">
        <v>445</v>
      </c>
      <c r="O4" s="3"/>
      <c r="P4" s="3"/>
      <c r="Q4" s="3"/>
    </row>
    <row r="5" spans="1:17" s="6" customFormat="1" ht="16.5" customHeight="1">
      <c r="A5" s="5"/>
      <c r="B5" s="5">
        <v>1</v>
      </c>
      <c r="C5" s="5" t="s">
        <v>431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14</v>
      </c>
    </row>
    <row r="6" spans="1:17">
      <c r="A6" s="7" t="s">
        <v>2</v>
      </c>
      <c r="B6" s="8">
        <v>68816700</v>
      </c>
      <c r="C6" s="8">
        <v>16581680</v>
      </c>
      <c r="D6" s="8">
        <v>16581680</v>
      </c>
      <c r="E6" s="8">
        <v>0</v>
      </c>
      <c r="F6" s="8">
        <v>0</v>
      </c>
      <c r="G6" s="8">
        <v>0</v>
      </c>
      <c r="H6" s="8">
        <v>270000</v>
      </c>
      <c r="I6" s="8">
        <v>270000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85668380</v>
      </c>
      <c r="P6" s="8"/>
      <c r="Q6" s="8">
        <f>C6-D6</f>
        <v>0</v>
      </c>
    </row>
    <row r="7" spans="1:17">
      <c r="A7" s="10" t="s">
        <v>3</v>
      </c>
      <c r="B7" s="11">
        <v>65220700</v>
      </c>
      <c r="C7" s="11">
        <v>10824008</v>
      </c>
      <c r="D7" s="11">
        <v>10824008</v>
      </c>
      <c r="E7" s="11">
        <v>0</v>
      </c>
      <c r="F7" s="11">
        <v>0</v>
      </c>
      <c r="G7" s="11">
        <v>0</v>
      </c>
      <c r="H7" s="11">
        <v>410000</v>
      </c>
      <c r="I7" s="11">
        <v>410000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76454708</v>
      </c>
      <c r="P7" s="11"/>
      <c r="Q7" s="11">
        <f t="shared" ref="Q7:Q70" si="0">C7-D7</f>
        <v>0</v>
      </c>
    </row>
    <row r="8" spans="1:17">
      <c r="A8" s="12" t="s">
        <v>4</v>
      </c>
      <c r="B8" s="13">
        <v>124941200</v>
      </c>
      <c r="C8" s="13">
        <v>25383330</v>
      </c>
      <c r="D8" s="13">
        <v>25383330</v>
      </c>
      <c r="E8" s="13">
        <v>0</v>
      </c>
      <c r="F8" s="13">
        <v>0</v>
      </c>
      <c r="G8" s="13">
        <v>0</v>
      </c>
      <c r="H8" s="13">
        <v>560000</v>
      </c>
      <c r="I8" s="13">
        <v>560000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150884530</v>
      </c>
      <c r="P8" s="13"/>
      <c r="Q8" s="13">
        <f t="shared" si="0"/>
        <v>0</v>
      </c>
    </row>
    <row r="9" spans="1:17">
      <c r="A9" s="7" t="s">
        <v>5</v>
      </c>
      <c r="B9" s="8">
        <v>166462500</v>
      </c>
      <c r="C9" s="8">
        <v>26240104</v>
      </c>
      <c r="D9" s="8">
        <v>26240104</v>
      </c>
      <c r="E9" s="8">
        <v>0</v>
      </c>
      <c r="F9" s="8">
        <v>0</v>
      </c>
      <c r="G9" s="8">
        <v>0</v>
      </c>
      <c r="H9" s="8">
        <v>910000</v>
      </c>
      <c r="I9" s="8">
        <v>910000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193612604</v>
      </c>
      <c r="P9" s="8"/>
      <c r="Q9" s="8">
        <f t="shared" si="0"/>
        <v>0</v>
      </c>
    </row>
    <row r="10" spans="1:17">
      <c r="A10" s="10" t="s">
        <v>6</v>
      </c>
      <c r="B10" s="11">
        <v>9226900</v>
      </c>
      <c r="C10" s="11">
        <v>891385</v>
      </c>
      <c r="D10" s="11">
        <v>891385</v>
      </c>
      <c r="E10" s="11">
        <v>0</v>
      </c>
      <c r="F10" s="11">
        <v>0</v>
      </c>
      <c r="G10" s="11">
        <v>0</v>
      </c>
      <c r="H10" s="11">
        <v>30000</v>
      </c>
      <c r="I10" s="11">
        <v>30000</v>
      </c>
      <c r="J10" s="11">
        <v>0</v>
      </c>
      <c r="K10" s="11">
        <v>0</v>
      </c>
      <c r="L10" s="11">
        <v>0</v>
      </c>
      <c r="M10" s="11">
        <v>43200</v>
      </c>
      <c r="N10" s="11">
        <v>0</v>
      </c>
      <c r="O10" s="11">
        <v>10191485</v>
      </c>
      <c r="P10" s="11"/>
      <c r="Q10" s="11">
        <f t="shared" si="0"/>
        <v>0</v>
      </c>
    </row>
    <row r="11" spans="1:17">
      <c r="A11" s="12" t="s">
        <v>7</v>
      </c>
      <c r="B11" s="13">
        <v>4793000</v>
      </c>
      <c r="C11" s="13">
        <v>785623</v>
      </c>
      <c r="D11" s="13">
        <v>785623</v>
      </c>
      <c r="E11" s="13">
        <v>0</v>
      </c>
      <c r="F11" s="13">
        <v>0</v>
      </c>
      <c r="G11" s="13">
        <v>547500</v>
      </c>
      <c r="H11" s="13">
        <v>60000</v>
      </c>
      <c r="I11" s="13">
        <v>60000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6186123</v>
      </c>
      <c r="P11" s="13"/>
      <c r="Q11" s="13">
        <f t="shared" si="0"/>
        <v>0</v>
      </c>
    </row>
    <row r="12" spans="1:17">
      <c r="A12" s="7" t="s">
        <v>8</v>
      </c>
      <c r="B12" s="8">
        <v>9722600</v>
      </c>
      <c r="C12" s="8">
        <v>2583003</v>
      </c>
      <c r="D12" s="8">
        <v>2583003</v>
      </c>
      <c r="E12" s="8">
        <v>213200</v>
      </c>
      <c r="F12" s="8">
        <v>0</v>
      </c>
      <c r="G12" s="8">
        <v>0</v>
      </c>
      <c r="H12" s="8">
        <v>50000</v>
      </c>
      <c r="I12" s="8">
        <v>50000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12568803</v>
      </c>
      <c r="P12" s="8"/>
      <c r="Q12" s="8">
        <f t="shared" si="0"/>
        <v>0</v>
      </c>
    </row>
    <row r="13" spans="1:17">
      <c r="A13" s="10" t="s">
        <v>9</v>
      </c>
      <c r="B13" s="11">
        <v>2896600</v>
      </c>
      <c r="C13" s="11">
        <v>150380</v>
      </c>
      <c r="D13" s="11">
        <v>150380</v>
      </c>
      <c r="E13" s="11">
        <v>0</v>
      </c>
      <c r="F13" s="11">
        <v>0</v>
      </c>
      <c r="G13" s="11">
        <v>547500</v>
      </c>
      <c r="H13" s="11">
        <v>10000</v>
      </c>
      <c r="I13" s="11">
        <v>0</v>
      </c>
      <c r="J13" s="11">
        <v>10000</v>
      </c>
      <c r="K13" s="11">
        <v>0</v>
      </c>
      <c r="L13" s="11">
        <v>0</v>
      </c>
      <c r="M13" s="11">
        <v>0</v>
      </c>
      <c r="N13" s="11">
        <v>0</v>
      </c>
      <c r="O13" s="11">
        <v>3604480</v>
      </c>
      <c r="P13" s="11"/>
      <c r="Q13" s="11">
        <f t="shared" si="0"/>
        <v>0</v>
      </c>
    </row>
    <row r="14" spans="1:17">
      <c r="A14" s="12" t="s">
        <v>10</v>
      </c>
      <c r="B14" s="13">
        <v>13788400</v>
      </c>
      <c r="C14" s="13">
        <v>2986477</v>
      </c>
      <c r="D14" s="13">
        <v>2986477</v>
      </c>
      <c r="E14" s="13">
        <v>0</v>
      </c>
      <c r="F14" s="13">
        <v>0</v>
      </c>
      <c r="G14" s="13">
        <v>0</v>
      </c>
      <c r="H14" s="13">
        <v>130000</v>
      </c>
      <c r="I14" s="13">
        <v>70000</v>
      </c>
      <c r="J14" s="13">
        <v>60000</v>
      </c>
      <c r="K14" s="13">
        <v>0</v>
      </c>
      <c r="L14" s="13">
        <v>0</v>
      </c>
      <c r="M14" s="13">
        <v>0</v>
      </c>
      <c r="N14" s="13">
        <v>0</v>
      </c>
      <c r="O14" s="13">
        <v>16904877</v>
      </c>
      <c r="P14" s="13"/>
      <c r="Q14" s="13">
        <f t="shared" si="0"/>
        <v>0</v>
      </c>
    </row>
    <row r="15" spans="1:17">
      <c r="A15" s="7" t="s">
        <v>11</v>
      </c>
      <c r="B15" s="8">
        <v>13200700</v>
      </c>
      <c r="C15" s="8">
        <v>2574697</v>
      </c>
      <c r="D15" s="8">
        <v>2574697</v>
      </c>
      <c r="E15" s="8">
        <v>0</v>
      </c>
      <c r="F15" s="8">
        <v>0</v>
      </c>
      <c r="G15" s="8">
        <v>0</v>
      </c>
      <c r="H15" s="8">
        <v>120000</v>
      </c>
      <c r="I15" s="8">
        <v>50000</v>
      </c>
      <c r="J15" s="8">
        <v>70000</v>
      </c>
      <c r="K15" s="8">
        <v>0</v>
      </c>
      <c r="L15" s="8">
        <v>0</v>
      </c>
      <c r="M15" s="8">
        <v>185100</v>
      </c>
      <c r="N15" s="8">
        <v>0</v>
      </c>
      <c r="O15" s="8">
        <v>16080497</v>
      </c>
      <c r="P15" s="8"/>
      <c r="Q15" s="8">
        <f t="shared" si="0"/>
        <v>0</v>
      </c>
    </row>
    <row r="16" spans="1:17">
      <c r="A16" s="10" t="s">
        <v>12</v>
      </c>
      <c r="B16" s="11">
        <v>33480600</v>
      </c>
      <c r="C16" s="11">
        <v>8464707</v>
      </c>
      <c r="D16" s="11">
        <v>8464707</v>
      </c>
      <c r="E16" s="11">
        <v>0</v>
      </c>
      <c r="F16" s="11">
        <v>0</v>
      </c>
      <c r="G16" s="11">
        <v>0</v>
      </c>
      <c r="H16" s="11">
        <v>140000</v>
      </c>
      <c r="I16" s="11">
        <v>140000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42085307</v>
      </c>
      <c r="P16" s="11"/>
      <c r="Q16" s="11">
        <f t="shared" si="0"/>
        <v>0</v>
      </c>
    </row>
    <row r="17" spans="1:17">
      <c r="A17" s="12" t="s">
        <v>13</v>
      </c>
      <c r="B17" s="13">
        <v>27394300</v>
      </c>
      <c r="C17" s="13">
        <v>6355238</v>
      </c>
      <c r="D17" s="13">
        <v>6355238</v>
      </c>
      <c r="E17" s="13">
        <v>0</v>
      </c>
      <c r="F17" s="13">
        <v>0</v>
      </c>
      <c r="G17" s="13">
        <v>0</v>
      </c>
      <c r="H17" s="13">
        <v>140000</v>
      </c>
      <c r="I17" s="13">
        <v>140000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33889538</v>
      </c>
      <c r="P17" s="13"/>
      <c r="Q17" s="13">
        <f t="shared" si="0"/>
        <v>0</v>
      </c>
    </row>
    <row r="18" spans="1:17">
      <c r="A18" s="7" t="s">
        <v>14</v>
      </c>
      <c r="B18" s="8">
        <v>9421300</v>
      </c>
      <c r="C18" s="8">
        <v>2299735</v>
      </c>
      <c r="D18" s="8">
        <v>2299735</v>
      </c>
      <c r="E18" s="8">
        <v>0</v>
      </c>
      <c r="F18" s="8">
        <v>0</v>
      </c>
      <c r="G18" s="8">
        <v>0</v>
      </c>
      <c r="H18" s="8">
        <v>60000</v>
      </c>
      <c r="I18" s="8">
        <v>60000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11781035</v>
      </c>
      <c r="P18" s="8"/>
      <c r="Q18" s="8">
        <f t="shared" si="0"/>
        <v>0</v>
      </c>
    </row>
    <row r="19" spans="1:17">
      <c r="A19" s="10" t="s">
        <v>15</v>
      </c>
      <c r="B19" s="11">
        <v>21993000</v>
      </c>
      <c r="C19" s="11">
        <v>4910531</v>
      </c>
      <c r="D19" s="11">
        <v>4910531</v>
      </c>
      <c r="E19" s="11">
        <v>0</v>
      </c>
      <c r="F19" s="11">
        <v>0</v>
      </c>
      <c r="G19" s="11">
        <v>0</v>
      </c>
      <c r="H19" s="11">
        <v>110000</v>
      </c>
      <c r="I19" s="11">
        <v>110000</v>
      </c>
      <c r="J19" s="11">
        <v>0</v>
      </c>
      <c r="K19" s="11">
        <v>0</v>
      </c>
      <c r="L19" s="11">
        <v>0</v>
      </c>
      <c r="M19" s="11">
        <v>4300</v>
      </c>
      <c r="N19" s="11">
        <v>0</v>
      </c>
      <c r="O19" s="11">
        <v>27017831</v>
      </c>
      <c r="P19" s="11"/>
      <c r="Q19" s="11">
        <f t="shared" si="0"/>
        <v>0</v>
      </c>
    </row>
    <row r="20" spans="1:17">
      <c r="A20" s="12" t="s">
        <v>16</v>
      </c>
      <c r="B20" s="13">
        <v>15877900</v>
      </c>
      <c r="C20" s="13">
        <v>2036896</v>
      </c>
      <c r="D20" s="13">
        <v>2036896</v>
      </c>
      <c r="E20" s="13">
        <v>0</v>
      </c>
      <c r="F20" s="13">
        <v>0</v>
      </c>
      <c r="G20" s="13">
        <v>0</v>
      </c>
      <c r="H20" s="13">
        <v>260000</v>
      </c>
      <c r="I20" s="13">
        <v>80000</v>
      </c>
      <c r="J20" s="13">
        <v>180000</v>
      </c>
      <c r="K20" s="13">
        <v>0</v>
      </c>
      <c r="L20" s="13">
        <v>0</v>
      </c>
      <c r="M20" s="13">
        <v>0</v>
      </c>
      <c r="N20" s="13">
        <v>0</v>
      </c>
      <c r="O20" s="13">
        <v>18174796</v>
      </c>
      <c r="P20" s="13"/>
      <c r="Q20" s="13">
        <f t="shared" si="0"/>
        <v>0</v>
      </c>
    </row>
    <row r="21" spans="1:17">
      <c r="A21" s="7" t="s">
        <v>17</v>
      </c>
      <c r="B21" s="8">
        <v>32387700</v>
      </c>
      <c r="C21" s="8">
        <v>3744826</v>
      </c>
      <c r="D21" s="8">
        <v>3744826</v>
      </c>
      <c r="E21" s="8">
        <v>0</v>
      </c>
      <c r="F21" s="8">
        <v>0</v>
      </c>
      <c r="G21" s="8">
        <v>0</v>
      </c>
      <c r="H21" s="8">
        <v>110000</v>
      </c>
      <c r="I21" s="8">
        <v>100000</v>
      </c>
      <c r="J21" s="8">
        <v>10000</v>
      </c>
      <c r="K21" s="8">
        <v>0</v>
      </c>
      <c r="L21" s="8">
        <v>0</v>
      </c>
      <c r="M21" s="8">
        <v>0</v>
      </c>
      <c r="N21" s="8">
        <v>0</v>
      </c>
      <c r="O21" s="8">
        <v>36242526</v>
      </c>
      <c r="P21" s="8"/>
      <c r="Q21" s="8">
        <f t="shared" si="0"/>
        <v>0</v>
      </c>
    </row>
    <row r="22" spans="1:17">
      <c r="A22" s="10" t="s">
        <v>18</v>
      </c>
      <c r="B22" s="11">
        <v>11283900</v>
      </c>
      <c r="C22" s="11">
        <v>1972309</v>
      </c>
      <c r="D22" s="11">
        <v>1972309</v>
      </c>
      <c r="E22" s="11">
        <v>0</v>
      </c>
      <c r="F22" s="11">
        <v>0</v>
      </c>
      <c r="G22" s="11">
        <v>0</v>
      </c>
      <c r="H22" s="11">
        <v>40000</v>
      </c>
      <c r="I22" s="11">
        <v>40000</v>
      </c>
      <c r="J22" s="11">
        <v>0</v>
      </c>
      <c r="K22" s="11">
        <v>0</v>
      </c>
      <c r="L22" s="11">
        <v>0</v>
      </c>
      <c r="M22" s="11">
        <v>347400</v>
      </c>
      <c r="N22" s="11">
        <v>0</v>
      </c>
      <c r="O22" s="11">
        <v>13643609</v>
      </c>
      <c r="P22" s="11"/>
      <c r="Q22" s="11">
        <f t="shared" si="0"/>
        <v>0</v>
      </c>
    </row>
    <row r="23" spans="1:17">
      <c r="A23" s="12" t="s">
        <v>19</v>
      </c>
      <c r="B23" s="13">
        <v>11040100</v>
      </c>
      <c r="C23" s="13">
        <v>1973805</v>
      </c>
      <c r="D23" s="13">
        <v>1973805</v>
      </c>
      <c r="E23" s="13">
        <v>0</v>
      </c>
      <c r="F23" s="13">
        <v>0</v>
      </c>
      <c r="G23" s="13">
        <v>0</v>
      </c>
      <c r="H23" s="13">
        <v>220000</v>
      </c>
      <c r="I23" s="13">
        <v>220000</v>
      </c>
      <c r="J23" s="13">
        <v>0</v>
      </c>
      <c r="K23" s="13">
        <v>0</v>
      </c>
      <c r="L23" s="13">
        <v>0</v>
      </c>
      <c r="M23" s="13">
        <v>185600</v>
      </c>
      <c r="N23" s="13">
        <v>0</v>
      </c>
      <c r="O23" s="13">
        <v>13419505</v>
      </c>
      <c r="P23" s="13"/>
      <c r="Q23" s="13">
        <f t="shared" si="0"/>
        <v>0</v>
      </c>
    </row>
    <row r="24" spans="1:17">
      <c r="A24" s="7" t="s">
        <v>20</v>
      </c>
      <c r="B24" s="8">
        <v>33791500</v>
      </c>
      <c r="C24" s="8">
        <v>567534</v>
      </c>
      <c r="D24" s="8">
        <v>567534</v>
      </c>
      <c r="E24" s="8">
        <v>0</v>
      </c>
      <c r="F24" s="8">
        <v>0</v>
      </c>
      <c r="G24" s="8">
        <v>0</v>
      </c>
      <c r="H24" s="8">
        <v>400000</v>
      </c>
      <c r="I24" s="8">
        <v>280000</v>
      </c>
      <c r="J24" s="8">
        <v>120000</v>
      </c>
      <c r="K24" s="8">
        <v>0</v>
      </c>
      <c r="L24" s="8">
        <v>0</v>
      </c>
      <c r="M24" s="8">
        <v>987600</v>
      </c>
      <c r="N24" s="8">
        <v>0</v>
      </c>
      <c r="O24" s="8">
        <v>35746634</v>
      </c>
      <c r="P24" s="8"/>
      <c r="Q24" s="8">
        <f t="shared" si="0"/>
        <v>0</v>
      </c>
    </row>
    <row r="25" spans="1:17">
      <c r="A25" s="10" t="s">
        <v>21</v>
      </c>
      <c r="B25" s="11">
        <v>64341100</v>
      </c>
      <c r="C25" s="11">
        <v>-5176143</v>
      </c>
      <c r="D25" s="11">
        <v>-5176143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59164957</v>
      </c>
      <c r="P25" s="11"/>
      <c r="Q25" s="11">
        <f t="shared" si="0"/>
        <v>0</v>
      </c>
    </row>
    <row r="26" spans="1:17">
      <c r="A26" s="12" t="s">
        <v>22</v>
      </c>
      <c r="B26" s="13">
        <v>37107000</v>
      </c>
      <c r="C26" s="13">
        <v>868401</v>
      </c>
      <c r="D26" s="13">
        <v>868401</v>
      </c>
      <c r="E26" s="13">
        <v>0</v>
      </c>
      <c r="F26" s="13">
        <v>0</v>
      </c>
      <c r="G26" s="13">
        <v>0</v>
      </c>
      <c r="H26" s="13">
        <v>320000</v>
      </c>
      <c r="I26" s="13">
        <v>320000</v>
      </c>
      <c r="J26" s="13">
        <v>0</v>
      </c>
      <c r="K26" s="13">
        <v>0</v>
      </c>
      <c r="L26" s="13">
        <v>0</v>
      </c>
      <c r="M26" s="13">
        <v>794500</v>
      </c>
      <c r="N26" s="13">
        <v>0</v>
      </c>
      <c r="O26" s="13">
        <v>39089901</v>
      </c>
      <c r="P26" s="13"/>
      <c r="Q26" s="13">
        <f t="shared" si="0"/>
        <v>0</v>
      </c>
    </row>
    <row r="27" spans="1:17">
      <c r="A27" s="7" t="s">
        <v>23</v>
      </c>
      <c r="B27" s="8">
        <v>30851300</v>
      </c>
      <c r="C27" s="8">
        <v>-4421111</v>
      </c>
      <c r="D27" s="8">
        <v>-4421111</v>
      </c>
      <c r="E27" s="8">
        <v>0</v>
      </c>
      <c r="F27" s="8">
        <v>0</v>
      </c>
      <c r="G27" s="8">
        <v>0</v>
      </c>
      <c r="H27" s="8">
        <v>320000</v>
      </c>
      <c r="I27" s="8">
        <v>190000</v>
      </c>
      <c r="J27" s="8">
        <v>130000</v>
      </c>
      <c r="K27" s="8">
        <v>0</v>
      </c>
      <c r="L27" s="8">
        <v>0</v>
      </c>
      <c r="M27" s="8">
        <v>252000</v>
      </c>
      <c r="N27" s="8">
        <v>0</v>
      </c>
      <c r="O27" s="8">
        <v>27002189</v>
      </c>
      <c r="P27" s="8"/>
      <c r="Q27" s="8">
        <f t="shared" si="0"/>
        <v>0</v>
      </c>
    </row>
    <row r="28" spans="1:17">
      <c r="A28" s="10" t="s">
        <v>24</v>
      </c>
      <c r="B28" s="11">
        <v>36555600</v>
      </c>
      <c r="C28" s="11">
        <v>-2399138</v>
      </c>
      <c r="D28" s="11">
        <v>-2399138</v>
      </c>
      <c r="E28" s="11">
        <v>0</v>
      </c>
      <c r="F28" s="11">
        <v>0</v>
      </c>
      <c r="G28" s="11">
        <v>0</v>
      </c>
      <c r="H28" s="11">
        <v>280000</v>
      </c>
      <c r="I28" s="11">
        <v>280000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34436462</v>
      </c>
      <c r="P28" s="11"/>
      <c r="Q28" s="11">
        <f t="shared" si="0"/>
        <v>0</v>
      </c>
    </row>
    <row r="29" spans="1:17">
      <c r="A29" s="12" t="s">
        <v>25</v>
      </c>
      <c r="B29" s="13">
        <v>55945400</v>
      </c>
      <c r="C29" s="13">
        <v>-13819026</v>
      </c>
      <c r="D29" s="13">
        <v>-13819026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42126374</v>
      </c>
      <c r="P29" s="13"/>
      <c r="Q29" s="13">
        <f t="shared" si="0"/>
        <v>0</v>
      </c>
    </row>
    <row r="30" spans="1:17">
      <c r="A30" s="7" t="s">
        <v>26</v>
      </c>
      <c r="B30" s="8">
        <v>274898400</v>
      </c>
      <c r="C30" s="8">
        <v>-105845856</v>
      </c>
      <c r="D30" s="8">
        <v>-105845856</v>
      </c>
      <c r="E30" s="8">
        <v>0</v>
      </c>
      <c r="F30" s="8">
        <v>0</v>
      </c>
      <c r="G30" s="8">
        <v>0</v>
      </c>
      <c r="H30" s="8">
        <v>1540000</v>
      </c>
      <c r="I30" s="8">
        <v>0</v>
      </c>
      <c r="J30" s="8">
        <v>1540000</v>
      </c>
      <c r="K30" s="8">
        <v>0</v>
      </c>
      <c r="L30" s="8">
        <v>0</v>
      </c>
      <c r="M30" s="8">
        <v>0</v>
      </c>
      <c r="N30" s="8">
        <v>0</v>
      </c>
      <c r="O30" s="8">
        <v>170592544</v>
      </c>
      <c r="P30" s="8"/>
      <c r="Q30" s="8">
        <f t="shared" si="0"/>
        <v>0</v>
      </c>
    </row>
    <row r="31" spans="1:17">
      <c r="A31" s="10" t="s">
        <v>27</v>
      </c>
      <c r="B31" s="11">
        <v>129241000</v>
      </c>
      <c r="C31" s="11">
        <v>-43335639</v>
      </c>
      <c r="D31" s="11">
        <v>-43335639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85905361</v>
      </c>
      <c r="P31" s="11"/>
      <c r="Q31" s="11">
        <f t="shared" si="0"/>
        <v>0</v>
      </c>
    </row>
    <row r="32" spans="1:17">
      <c r="A32" s="12" t="s">
        <v>28</v>
      </c>
      <c r="B32" s="13">
        <v>33720000</v>
      </c>
      <c r="C32" s="13">
        <v>8088388</v>
      </c>
      <c r="D32" s="13">
        <v>8088388</v>
      </c>
      <c r="E32" s="13">
        <v>0</v>
      </c>
      <c r="F32" s="13">
        <v>0</v>
      </c>
      <c r="G32" s="13">
        <v>0</v>
      </c>
      <c r="H32" s="13">
        <v>350000</v>
      </c>
      <c r="I32" s="13">
        <v>350000</v>
      </c>
      <c r="J32" s="13">
        <v>0</v>
      </c>
      <c r="K32" s="13">
        <v>0</v>
      </c>
      <c r="L32" s="13">
        <v>0</v>
      </c>
      <c r="M32" s="13">
        <v>289500</v>
      </c>
      <c r="N32" s="13">
        <v>0</v>
      </c>
      <c r="O32" s="13">
        <v>42447888</v>
      </c>
      <c r="P32" s="13"/>
      <c r="Q32" s="13">
        <f t="shared" si="0"/>
        <v>0</v>
      </c>
    </row>
    <row r="33" spans="1:17">
      <c r="A33" s="7" t="s">
        <v>29</v>
      </c>
      <c r="B33" s="8">
        <v>37893700</v>
      </c>
      <c r="C33" s="8">
        <v>-372181</v>
      </c>
      <c r="D33" s="8">
        <v>-372181</v>
      </c>
      <c r="E33" s="8">
        <v>0</v>
      </c>
      <c r="F33" s="8">
        <v>0</v>
      </c>
      <c r="G33" s="8">
        <v>0</v>
      </c>
      <c r="H33" s="8">
        <v>460000</v>
      </c>
      <c r="I33" s="8">
        <v>290000</v>
      </c>
      <c r="J33" s="8">
        <v>170000</v>
      </c>
      <c r="K33" s="8">
        <v>0</v>
      </c>
      <c r="L33" s="8">
        <v>0</v>
      </c>
      <c r="M33" s="8">
        <v>886100</v>
      </c>
      <c r="N33" s="8">
        <v>0</v>
      </c>
      <c r="O33" s="8">
        <v>38867619</v>
      </c>
      <c r="P33" s="8"/>
      <c r="Q33" s="8">
        <f t="shared" si="0"/>
        <v>0</v>
      </c>
    </row>
    <row r="34" spans="1:17">
      <c r="A34" s="10" t="s">
        <v>30</v>
      </c>
      <c r="B34" s="11">
        <v>22047500</v>
      </c>
      <c r="C34" s="11">
        <v>-2014988</v>
      </c>
      <c r="D34" s="11">
        <v>-2014988</v>
      </c>
      <c r="E34" s="11">
        <v>0</v>
      </c>
      <c r="F34" s="11">
        <v>0</v>
      </c>
      <c r="G34" s="11">
        <v>0</v>
      </c>
      <c r="H34" s="11">
        <v>240000</v>
      </c>
      <c r="I34" s="11">
        <v>240000</v>
      </c>
      <c r="J34" s="11">
        <v>0</v>
      </c>
      <c r="K34" s="11">
        <v>0</v>
      </c>
      <c r="L34" s="11">
        <v>0</v>
      </c>
      <c r="M34" s="11">
        <v>203000</v>
      </c>
      <c r="N34" s="11">
        <v>0</v>
      </c>
      <c r="O34" s="11">
        <v>20475512</v>
      </c>
      <c r="P34" s="11"/>
      <c r="Q34" s="11">
        <f t="shared" si="0"/>
        <v>0</v>
      </c>
    </row>
    <row r="35" spans="1:17">
      <c r="A35" s="12" t="s">
        <v>31</v>
      </c>
      <c r="B35" s="13">
        <v>33277200</v>
      </c>
      <c r="C35" s="13">
        <v>-1531989</v>
      </c>
      <c r="D35" s="13">
        <v>-1531989</v>
      </c>
      <c r="E35" s="13">
        <v>0</v>
      </c>
      <c r="F35" s="13">
        <v>0</v>
      </c>
      <c r="G35" s="13">
        <v>0</v>
      </c>
      <c r="H35" s="13">
        <v>340000</v>
      </c>
      <c r="I35" s="13">
        <v>340000</v>
      </c>
      <c r="J35" s="13">
        <v>0</v>
      </c>
      <c r="K35" s="13">
        <v>0</v>
      </c>
      <c r="L35" s="13">
        <v>0</v>
      </c>
      <c r="M35" s="13">
        <v>204900</v>
      </c>
      <c r="N35" s="13">
        <v>0</v>
      </c>
      <c r="O35" s="13">
        <v>32290111</v>
      </c>
      <c r="P35" s="13"/>
      <c r="Q35" s="13">
        <f t="shared" si="0"/>
        <v>0</v>
      </c>
    </row>
    <row r="36" spans="1:17">
      <c r="A36" s="7" t="s">
        <v>32</v>
      </c>
      <c r="B36" s="8">
        <v>23368000</v>
      </c>
      <c r="C36" s="8">
        <v>1520499</v>
      </c>
      <c r="D36" s="8">
        <v>1520499</v>
      </c>
      <c r="E36" s="8">
        <v>0</v>
      </c>
      <c r="F36" s="8">
        <v>0</v>
      </c>
      <c r="G36" s="8">
        <v>0</v>
      </c>
      <c r="H36" s="8">
        <v>380000</v>
      </c>
      <c r="I36" s="8">
        <v>310000</v>
      </c>
      <c r="J36" s="8">
        <v>70000</v>
      </c>
      <c r="K36" s="8">
        <v>0</v>
      </c>
      <c r="L36" s="8">
        <v>0</v>
      </c>
      <c r="M36" s="8">
        <v>0</v>
      </c>
      <c r="N36" s="8">
        <v>0</v>
      </c>
      <c r="O36" s="8">
        <v>25268499</v>
      </c>
      <c r="P36" s="8"/>
      <c r="Q36" s="8">
        <f t="shared" si="0"/>
        <v>0</v>
      </c>
    </row>
    <row r="37" spans="1:17">
      <c r="A37" s="10" t="s">
        <v>33</v>
      </c>
      <c r="B37" s="11">
        <v>66068800</v>
      </c>
      <c r="C37" s="11">
        <v>-7520793</v>
      </c>
      <c r="D37" s="11">
        <v>-7520793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58548007</v>
      </c>
      <c r="P37" s="11"/>
      <c r="Q37" s="11">
        <f t="shared" si="0"/>
        <v>0</v>
      </c>
    </row>
    <row r="38" spans="1:17">
      <c r="A38" s="12" t="s">
        <v>34</v>
      </c>
      <c r="B38" s="13">
        <v>104972300</v>
      </c>
      <c r="C38" s="13">
        <v>-8545682</v>
      </c>
      <c r="D38" s="13">
        <v>-8545682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108600</v>
      </c>
      <c r="N38" s="13">
        <v>0</v>
      </c>
      <c r="O38" s="13">
        <v>96535218</v>
      </c>
      <c r="P38" s="13"/>
      <c r="Q38" s="13">
        <f t="shared" si="0"/>
        <v>0</v>
      </c>
    </row>
    <row r="39" spans="1:17">
      <c r="A39" s="7" t="s">
        <v>35</v>
      </c>
      <c r="B39" s="8">
        <v>47728700</v>
      </c>
      <c r="C39" s="8">
        <v>-5677201</v>
      </c>
      <c r="D39" s="8">
        <v>-5677201</v>
      </c>
      <c r="E39" s="8">
        <v>0</v>
      </c>
      <c r="F39" s="8">
        <v>0</v>
      </c>
      <c r="G39" s="8">
        <v>0</v>
      </c>
      <c r="H39" s="8">
        <v>310000</v>
      </c>
      <c r="I39" s="8">
        <v>310000</v>
      </c>
      <c r="J39" s="8">
        <v>0</v>
      </c>
      <c r="K39" s="8">
        <v>0</v>
      </c>
      <c r="L39" s="8">
        <v>0</v>
      </c>
      <c r="M39" s="8">
        <v>351700</v>
      </c>
      <c r="N39" s="8">
        <v>0</v>
      </c>
      <c r="O39" s="8">
        <v>42713199</v>
      </c>
      <c r="P39" s="8"/>
      <c r="Q39" s="8">
        <f t="shared" si="0"/>
        <v>0</v>
      </c>
    </row>
    <row r="40" spans="1:17">
      <c r="A40" s="10" t="s">
        <v>36</v>
      </c>
      <c r="B40" s="11">
        <v>14022300</v>
      </c>
      <c r="C40" s="11">
        <v>-1173430</v>
      </c>
      <c r="D40" s="11">
        <v>-1173430</v>
      </c>
      <c r="E40" s="11">
        <v>0</v>
      </c>
      <c r="F40" s="11">
        <v>0</v>
      </c>
      <c r="G40" s="11">
        <v>0</v>
      </c>
      <c r="H40" s="11">
        <v>120000</v>
      </c>
      <c r="I40" s="11">
        <v>120000</v>
      </c>
      <c r="J40" s="11">
        <v>0</v>
      </c>
      <c r="K40" s="11">
        <v>0</v>
      </c>
      <c r="L40" s="11">
        <v>0</v>
      </c>
      <c r="M40" s="11">
        <v>18400</v>
      </c>
      <c r="N40" s="11">
        <v>0</v>
      </c>
      <c r="O40" s="11">
        <v>12987270</v>
      </c>
      <c r="P40" s="11"/>
      <c r="Q40" s="11">
        <f t="shared" si="0"/>
        <v>0</v>
      </c>
    </row>
    <row r="41" spans="1:17">
      <c r="A41" s="12" t="s">
        <v>37</v>
      </c>
      <c r="B41" s="13">
        <v>69612700</v>
      </c>
      <c r="C41" s="13">
        <v>926511</v>
      </c>
      <c r="D41" s="13">
        <v>926511</v>
      </c>
      <c r="E41" s="13">
        <v>0</v>
      </c>
      <c r="F41" s="13">
        <v>0</v>
      </c>
      <c r="G41" s="13">
        <v>0</v>
      </c>
      <c r="H41" s="13">
        <v>1170000</v>
      </c>
      <c r="I41" s="13">
        <v>520000</v>
      </c>
      <c r="J41" s="13">
        <v>650000</v>
      </c>
      <c r="K41" s="13">
        <v>0</v>
      </c>
      <c r="L41" s="13">
        <v>0</v>
      </c>
      <c r="M41" s="13">
        <v>1688500</v>
      </c>
      <c r="N41" s="13">
        <v>0</v>
      </c>
      <c r="O41" s="13">
        <v>73397711</v>
      </c>
      <c r="P41" s="13"/>
      <c r="Q41" s="13">
        <f t="shared" si="0"/>
        <v>0</v>
      </c>
    </row>
    <row r="42" spans="1:17">
      <c r="A42" s="7" t="s">
        <v>38</v>
      </c>
      <c r="B42" s="8">
        <v>42470300</v>
      </c>
      <c r="C42" s="8">
        <v>7868240</v>
      </c>
      <c r="D42" s="8">
        <v>7868240</v>
      </c>
      <c r="E42" s="8">
        <v>0</v>
      </c>
      <c r="F42" s="8">
        <v>0</v>
      </c>
      <c r="G42" s="8">
        <v>0</v>
      </c>
      <c r="H42" s="8">
        <v>530000</v>
      </c>
      <c r="I42" s="8">
        <v>370000</v>
      </c>
      <c r="J42" s="8">
        <v>160000</v>
      </c>
      <c r="K42" s="8">
        <v>0</v>
      </c>
      <c r="L42" s="8">
        <v>0</v>
      </c>
      <c r="M42" s="8">
        <v>348500</v>
      </c>
      <c r="N42" s="8">
        <v>0</v>
      </c>
      <c r="O42" s="8">
        <v>51217040</v>
      </c>
      <c r="P42" s="8"/>
      <c r="Q42" s="8">
        <f t="shared" si="0"/>
        <v>0</v>
      </c>
    </row>
    <row r="43" spans="1:17">
      <c r="A43" s="10" t="s">
        <v>39</v>
      </c>
      <c r="B43" s="11">
        <v>51127700</v>
      </c>
      <c r="C43" s="11">
        <v>8212884</v>
      </c>
      <c r="D43" s="11">
        <v>8212884</v>
      </c>
      <c r="E43" s="11">
        <v>0</v>
      </c>
      <c r="F43" s="11">
        <v>0</v>
      </c>
      <c r="G43" s="11">
        <v>0</v>
      </c>
      <c r="H43" s="11">
        <v>430000</v>
      </c>
      <c r="I43" s="11">
        <v>430000</v>
      </c>
      <c r="J43" s="11">
        <v>0</v>
      </c>
      <c r="K43" s="11">
        <v>0</v>
      </c>
      <c r="L43" s="11">
        <v>0</v>
      </c>
      <c r="M43" s="11">
        <v>1003900</v>
      </c>
      <c r="N43" s="11">
        <v>0</v>
      </c>
      <c r="O43" s="11">
        <v>60774484</v>
      </c>
      <c r="P43" s="11"/>
      <c r="Q43" s="11">
        <f t="shared" si="0"/>
        <v>0</v>
      </c>
    </row>
    <row r="44" spans="1:17">
      <c r="A44" s="12" t="s">
        <v>40</v>
      </c>
      <c r="B44" s="13">
        <v>25430100</v>
      </c>
      <c r="C44" s="13">
        <v>2867524</v>
      </c>
      <c r="D44" s="13">
        <v>2867524</v>
      </c>
      <c r="E44" s="13">
        <v>0</v>
      </c>
      <c r="F44" s="13">
        <v>0</v>
      </c>
      <c r="G44" s="13">
        <v>0</v>
      </c>
      <c r="H44" s="13">
        <v>520000</v>
      </c>
      <c r="I44" s="13">
        <v>480000</v>
      </c>
      <c r="J44" s="13">
        <v>40000</v>
      </c>
      <c r="K44" s="13">
        <v>0</v>
      </c>
      <c r="L44" s="13">
        <v>0</v>
      </c>
      <c r="M44" s="13">
        <v>67700</v>
      </c>
      <c r="N44" s="13">
        <v>0</v>
      </c>
      <c r="O44" s="13">
        <v>28885324</v>
      </c>
      <c r="P44" s="13"/>
      <c r="Q44" s="13">
        <f t="shared" si="0"/>
        <v>0</v>
      </c>
    </row>
    <row r="45" spans="1:17">
      <c r="A45" s="7" t="s">
        <v>41</v>
      </c>
      <c r="B45" s="8">
        <v>7137900</v>
      </c>
      <c r="C45" s="8">
        <v>1805515</v>
      </c>
      <c r="D45" s="8">
        <v>1805515</v>
      </c>
      <c r="E45" s="8">
        <v>0</v>
      </c>
      <c r="F45" s="8">
        <v>0</v>
      </c>
      <c r="G45" s="8">
        <v>547500</v>
      </c>
      <c r="H45" s="8">
        <v>150000</v>
      </c>
      <c r="I45" s="8">
        <v>150000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9640915</v>
      </c>
      <c r="P45" s="8"/>
      <c r="Q45" s="8">
        <f t="shared" si="0"/>
        <v>0</v>
      </c>
    </row>
    <row r="46" spans="1:17">
      <c r="A46" s="10" t="s">
        <v>42</v>
      </c>
      <c r="B46" s="11">
        <v>1214649300</v>
      </c>
      <c r="C46" s="11">
        <v>-343978442</v>
      </c>
      <c r="D46" s="11">
        <v>-343978442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11260700</v>
      </c>
      <c r="N46" s="11">
        <v>22904100</v>
      </c>
      <c r="O46" s="11">
        <v>904835658</v>
      </c>
      <c r="P46" s="11"/>
      <c r="Q46" s="11">
        <f t="shared" si="0"/>
        <v>0</v>
      </c>
    </row>
    <row r="47" spans="1:17">
      <c r="A47" s="12" t="s">
        <v>43</v>
      </c>
      <c r="B47" s="13">
        <v>38954500</v>
      </c>
      <c r="C47" s="13">
        <v>9318161</v>
      </c>
      <c r="D47" s="13">
        <v>9318161</v>
      </c>
      <c r="E47" s="13">
        <v>894900</v>
      </c>
      <c r="F47" s="13">
        <v>0</v>
      </c>
      <c r="G47" s="13">
        <v>0</v>
      </c>
      <c r="H47" s="13">
        <v>210000</v>
      </c>
      <c r="I47" s="13">
        <v>210000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49377561</v>
      </c>
      <c r="P47" s="13"/>
      <c r="Q47" s="13">
        <f t="shared" si="0"/>
        <v>0</v>
      </c>
    </row>
    <row r="48" spans="1:17">
      <c r="A48" s="7" t="s">
        <v>44</v>
      </c>
      <c r="B48" s="8">
        <v>64084900</v>
      </c>
      <c r="C48" s="8">
        <v>4050651</v>
      </c>
      <c r="D48" s="8">
        <v>4050651</v>
      </c>
      <c r="E48" s="8">
        <v>0</v>
      </c>
      <c r="F48" s="8">
        <v>0</v>
      </c>
      <c r="G48" s="8">
        <v>0</v>
      </c>
      <c r="H48" s="8">
        <v>430000</v>
      </c>
      <c r="I48" s="8">
        <v>70000</v>
      </c>
      <c r="J48" s="8">
        <v>360000</v>
      </c>
      <c r="K48" s="8">
        <v>0</v>
      </c>
      <c r="L48" s="8">
        <v>0</v>
      </c>
      <c r="M48" s="8">
        <v>0</v>
      </c>
      <c r="N48" s="8">
        <v>0</v>
      </c>
      <c r="O48" s="8">
        <v>68565551</v>
      </c>
      <c r="P48" s="8"/>
      <c r="Q48" s="8">
        <f t="shared" si="0"/>
        <v>0</v>
      </c>
    </row>
    <row r="49" spans="1:17">
      <c r="A49" s="10" t="s">
        <v>45</v>
      </c>
      <c r="B49" s="11">
        <v>74277200</v>
      </c>
      <c r="C49" s="11">
        <v>17909137</v>
      </c>
      <c r="D49" s="11">
        <v>17909137</v>
      </c>
      <c r="E49" s="11">
        <v>0</v>
      </c>
      <c r="F49" s="11">
        <v>0</v>
      </c>
      <c r="G49" s="11">
        <v>0</v>
      </c>
      <c r="H49" s="11">
        <v>550000</v>
      </c>
      <c r="I49" s="11">
        <v>350000</v>
      </c>
      <c r="J49" s="11">
        <v>200000</v>
      </c>
      <c r="K49" s="11">
        <v>0</v>
      </c>
      <c r="L49" s="11">
        <v>0</v>
      </c>
      <c r="M49" s="11">
        <v>0</v>
      </c>
      <c r="N49" s="11">
        <v>0</v>
      </c>
      <c r="O49" s="11">
        <v>92736337</v>
      </c>
      <c r="P49" s="11"/>
      <c r="Q49" s="11">
        <f t="shared" si="0"/>
        <v>0</v>
      </c>
    </row>
    <row r="50" spans="1:17">
      <c r="A50" s="12" t="s">
        <v>46</v>
      </c>
      <c r="B50" s="13">
        <v>17153000</v>
      </c>
      <c r="C50" s="13">
        <v>4668917</v>
      </c>
      <c r="D50" s="13">
        <v>4668917</v>
      </c>
      <c r="E50" s="13">
        <v>320700</v>
      </c>
      <c r="F50" s="13">
        <v>0</v>
      </c>
      <c r="G50" s="13">
        <v>0</v>
      </c>
      <c r="H50" s="13">
        <v>200000</v>
      </c>
      <c r="I50" s="13">
        <v>200000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22342617</v>
      </c>
      <c r="P50" s="13"/>
      <c r="Q50" s="13">
        <f t="shared" si="0"/>
        <v>0</v>
      </c>
    </row>
    <row r="51" spans="1:17">
      <c r="A51" s="7" t="s">
        <v>47</v>
      </c>
      <c r="B51" s="8">
        <v>42286500</v>
      </c>
      <c r="C51" s="8">
        <v>10247003</v>
      </c>
      <c r="D51" s="8">
        <v>10247003</v>
      </c>
      <c r="E51" s="8">
        <v>0</v>
      </c>
      <c r="F51" s="8">
        <v>0</v>
      </c>
      <c r="G51" s="8">
        <v>0</v>
      </c>
      <c r="H51" s="8">
        <v>830000</v>
      </c>
      <c r="I51" s="8">
        <v>360000</v>
      </c>
      <c r="J51" s="8">
        <v>470000</v>
      </c>
      <c r="K51" s="8">
        <v>0</v>
      </c>
      <c r="L51" s="8">
        <v>0</v>
      </c>
      <c r="M51" s="8">
        <v>0</v>
      </c>
      <c r="N51" s="8">
        <v>0</v>
      </c>
      <c r="O51" s="8">
        <v>53363503</v>
      </c>
      <c r="P51" s="8"/>
      <c r="Q51" s="8">
        <f t="shared" si="0"/>
        <v>0</v>
      </c>
    </row>
    <row r="52" spans="1:17">
      <c r="A52" s="10" t="s">
        <v>48</v>
      </c>
      <c r="B52" s="11">
        <v>13129600</v>
      </c>
      <c r="C52" s="11">
        <v>3872993</v>
      </c>
      <c r="D52" s="11">
        <v>3872993</v>
      </c>
      <c r="E52" s="11">
        <v>507300</v>
      </c>
      <c r="F52" s="11">
        <v>0</v>
      </c>
      <c r="G52" s="11">
        <v>0</v>
      </c>
      <c r="H52" s="11">
        <v>580000</v>
      </c>
      <c r="I52" s="11">
        <v>580000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18089893</v>
      </c>
      <c r="P52" s="11"/>
      <c r="Q52" s="11">
        <f t="shared" si="0"/>
        <v>0</v>
      </c>
    </row>
    <row r="53" spans="1:17">
      <c r="A53" s="12" t="s">
        <v>49</v>
      </c>
      <c r="B53" s="13">
        <v>17292300</v>
      </c>
      <c r="C53" s="13">
        <v>4154516</v>
      </c>
      <c r="D53" s="13">
        <v>4154516</v>
      </c>
      <c r="E53" s="13">
        <v>328800</v>
      </c>
      <c r="F53" s="13">
        <v>0</v>
      </c>
      <c r="G53" s="13">
        <v>0</v>
      </c>
      <c r="H53" s="13">
        <v>300000</v>
      </c>
      <c r="I53" s="13">
        <v>170000</v>
      </c>
      <c r="J53" s="13">
        <v>130000</v>
      </c>
      <c r="K53" s="13">
        <v>0</v>
      </c>
      <c r="L53" s="13">
        <v>0</v>
      </c>
      <c r="M53" s="13">
        <v>0</v>
      </c>
      <c r="N53" s="13">
        <v>0</v>
      </c>
      <c r="O53" s="13">
        <v>22075616</v>
      </c>
      <c r="P53" s="13"/>
      <c r="Q53" s="13">
        <f t="shared" si="0"/>
        <v>0</v>
      </c>
    </row>
    <row r="54" spans="1:17">
      <c r="A54" s="7" t="s">
        <v>50</v>
      </c>
      <c r="B54" s="8">
        <v>16542500</v>
      </c>
      <c r="C54" s="8">
        <v>5631552</v>
      </c>
      <c r="D54" s="8">
        <v>5631552</v>
      </c>
      <c r="E54" s="8">
        <v>761600</v>
      </c>
      <c r="F54" s="8">
        <v>0</v>
      </c>
      <c r="G54" s="8">
        <v>0</v>
      </c>
      <c r="H54" s="8">
        <v>850000</v>
      </c>
      <c r="I54" s="8">
        <v>850000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23785652</v>
      </c>
      <c r="P54" s="8"/>
      <c r="Q54" s="8">
        <f t="shared" si="0"/>
        <v>0</v>
      </c>
    </row>
    <row r="55" spans="1:17">
      <c r="A55" s="10" t="s">
        <v>51</v>
      </c>
      <c r="B55" s="11">
        <v>13275500</v>
      </c>
      <c r="C55" s="11">
        <v>3905050</v>
      </c>
      <c r="D55" s="11">
        <v>3905050</v>
      </c>
      <c r="E55" s="11">
        <v>673500</v>
      </c>
      <c r="F55" s="11">
        <v>0</v>
      </c>
      <c r="G55" s="11">
        <v>0</v>
      </c>
      <c r="H55" s="11">
        <v>800000</v>
      </c>
      <c r="I55" s="11">
        <v>800000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18654050</v>
      </c>
      <c r="P55" s="11"/>
      <c r="Q55" s="11">
        <f t="shared" si="0"/>
        <v>0</v>
      </c>
    </row>
    <row r="56" spans="1:17">
      <c r="A56" s="12" t="s">
        <v>52</v>
      </c>
      <c r="B56" s="13">
        <v>19134600</v>
      </c>
      <c r="C56" s="13">
        <v>6183132</v>
      </c>
      <c r="D56" s="13">
        <v>6183132</v>
      </c>
      <c r="E56" s="13">
        <v>848700</v>
      </c>
      <c r="F56" s="13">
        <v>0</v>
      </c>
      <c r="G56" s="13">
        <v>0</v>
      </c>
      <c r="H56" s="13">
        <v>4440000</v>
      </c>
      <c r="I56" s="13">
        <v>640000</v>
      </c>
      <c r="J56" s="13">
        <v>300000</v>
      </c>
      <c r="K56" s="13">
        <v>3500000</v>
      </c>
      <c r="L56" s="13">
        <v>0</v>
      </c>
      <c r="M56" s="13">
        <v>0</v>
      </c>
      <c r="N56" s="13">
        <v>0</v>
      </c>
      <c r="O56" s="13">
        <v>30606432</v>
      </c>
      <c r="P56" s="13"/>
      <c r="Q56" s="13">
        <f t="shared" si="0"/>
        <v>0</v>
      </c>
    </row>
    <row r="57" spans="1:17">
      <c r="A57" s="7" t="s">
        <v>53</v>
      </c>
      <c r="B57" s="8">
        <v>9985300</v>
      </c>
      <c r="C57" s="8">
        <v>3013576</v>
      </c>
      <c r="D57" s="8">
        <v>3013576</v>
      </c>
      <c r="E57" s="8">
        <v>594900</v>
      </c>
      <c r="F57" s="8">
        <v>0</v>
      </c>
      <c r="G57" s="8">
        <v>0</v>
      </c>
      <c r="H57" s="8">
        <v>540000</v>
      </c>
      <c r="I57" s="8">
        <v>540000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14133776</v>
      </c>
      <c r="P57" s="8"/>
      <c r="Q57" s="8">
        <f t="shared" si="0"/>
        <v>0</v>
      </c>
    </row>
    <row r="58" spans="1:17">
      <c r="A58" s="10" t="s">
        <v>54</v>
      </c>
      <c r="B58" s="11">
        <v>46498000</v>
      </c>
      <c r="C58" s="11">
        <v>7792400</v>
      </c>
      <c r="D58" s="11">
        <v>7792400</v>
      </c>
      <c r="E58" s="11">
        <v>0</v>
      </c>
      <c r="F58" s="11">
        <v>0</v>
      </c>
      <c r="G58" s="11">
        <v>0</v>
      </c>
      <c r="H58" s="11">
        <v>590000</v>
      </c>
      <c r="I58" s="11">
        <v>310000</v>
      </c>
      <c r="J58" s="11">
        <v>280000</v>
      </c>
      <c r="K58" s="11">
        <v>0</v>
      </c>
      <c r="L58" s="11">
        <v>0</v>
      </c>
      <c r="M58" s="11">
        <v>0</v>
      </c>
      <c r="N58" s="11">
        <v>0</v>
      </c>
      <c r="O58" s="11">
        <v>54880400</v>
      </c>
      <c r="P58" s="11"/>
      <c r="Q58" s="11">
        <f t="shared" si="0"/>
        <v>0</v>
      </c>
    </row>
    <row r="59" spans="1:17">
      <c r="A59" s="12" t="s">
        <v>55</v>
      </c>
      <c r="B59" s="13">
        <v>18997200</v>
      </c>
      <c r="C59" s="13">
        <v>5067734</v>
      </c>
      <c r="D59" s="13">
        <v>5067734</v>
      </c>
      <c r="E59" s="13">
        <v>786400</v>
      </c>
      <c r="F59" s="13">
        <v>0</v>
      </c>
      <c r="G59" s="13">
        <v>0</v>
      </c>
      <c r="H59" s="13">
        <v>210000</v>
      </c>
      <c r="I59" s="13">
        <v>210000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25061334</v>
      </c>
      <c r="P59" s="13"/>
      <c r="Q59" s="13">
        <f t="shared" si="0"/>
        <v>0</v>
      </c>
    </row>
    <row r="60" spans="1:17">
      <c r="A60" s="7" t="s">
        <v>56</v>
      </c>
      <c r="B60" s="8">
        <v>12129300</v>
      </c>
      <c r="C60" s="8">
        <v>2140863</v>
      </c>
      <c r="D60" s="8">
        <v>2140863</v>
      </c>
      <c r="E60" s="8">
        <v>471400</v>
      </c>
      <c r="F60" s="8">
        <v>0</v>
      </c>
      <c r="G60" s="8">
        <v>0</v>
      </c>
      <c r="H60" s="8">
        <v>640000</v>
      </c>
      <c r="I60" s="8">
        <v>640000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15381563</v>
      </c>
      <c r="P60" s="8"/>
      <c r="Q60" s="8">
        <f t="shared" si="0"/>
        <v>0</v>
      </c>
    </row>
    <row r="61" spans="1:17">
      <c r="A61" s="10" t="s">
        <v>57</v>
      </c>
      <c r="B61" s="11">
        <v>7940000</v>
      </c>
      <c r="C61" s="11">
        <v>1856175</v>
      </c>
      <c r="D61" s="11">
        <v>1856175</v>
      </c>
      <c r="E61" s="11">
        <v>0</v>
      </c>
      <c r="F61" s="11">
        <v>0</v>
      </c>
      <c r="G61" s="11">
        <v>547500</v>
      </c>
      <c r="H61" s="11">
        <v>170000</v>
      </c>
      <c r="I61" s="11">
        <v>170000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10513675</v>
      </c>
      <c r="P61" s="11"/>
      <c r="Q61" s="11">
        <f t="shared" si="0"/>
        <v>0</v>
      </c>
    </row>
    <row r="62" spans="1:17">
      <c r="A62" s="12" t="s">
        <v>58</v>
      </c>
      <c r="B62" s="13">
        <v>6900700</v>
      </c>
      <c r="C62" s="13">
        <v>1661733</v>
      </c>
      <c r="D62" s="13">
        <v>1661733</v>
      </c>
      <c r="E62" s="13">
        <v>0</v>
      </c>
      <c r="F62" s="13">
        <v>0</v>
      </c>
      <c r="G62" s="13">
        <v>547500</v>
      </c>
      <c r="H62" s="13">
        <v>130000</v>
      </c>
      <c r="I62" s="13">
        <v>100000</v>
      </c>
      <c r="J62" s="13">
        <v>30000</v>
      </c>
      <c r="K62" s="13">
        <v>0</v>
      </c>
      <c r="L62" s="13">
        <v>0</v>
      </c>
      <c r="M62" s="13">
        <v>0</v>
      </c>
      <c r="N62" s="13">
        <v>0</v>
      </c>
      <c r="O62" s="13">
        <v>9239933</v>
      </c>
      <c r="P62" s="13"/>
      <c r="Q62" s="13">
        <f t="shared" si="0"/>
        <v>0</v>
      </c>
    </row>
    <row r="63" spans="1:17">
      <c r="A63" s="7" t="s">
        <v>59</v>
      </c>
      <c r="B63" s="8">
        <v>5470200</v>
      </c>
      <c r="C63" s="8">
        <v>1356068</v>
      </c>
      <c r="D63" s="8">
        <v>1356068</v>
      </c>
      <c r="E63" s="8">
        <v>0</v>
      </c>
      <c r="F63" s="8">
        <v>0</v>
      </c>
      <c r="G63" s="8">
        <v>547500</v>
      </c>
      <c r="H63" s="8">
        <v>210000</v>
      </c>
      <c r="I63" s="8">
        <v>200000</v>
      </c>
      <c r="J63" s="8">
        <v>10000</v>
      </c>
      <c r="K63" s="8">
        <v>0</v>
      </c>
      <c r="L63" s="8">
        <v>0</v>
      </c>
      <c r="M63" s="8">
        <v>0</v>
      </c>
      <c r="N63" s="8">
        <v>0</v>
      </c>
      <c r="O63" s="8">
        <v>7583768</v>
      </c>
      <c r="P63" s="8"/>
      <c r="Q63" s="8">
        <f t="shared" si="0"/>
        <v>0</v>
      </c>
    </row>
    <row r="64" spans="1:17">
      <c r="A64" s="10" t="s">
        <v>60</v>
      </c>
      <c r="B64" s="11">
        <v>5950600</v>
      </c>
      <c r="C64" s="11">
        <v>1649653</v>
      </c>
      <c r="D64" s="11">
        <v>1649653</v>
      </c>
      <c r="E64" s="11">
        <v>0</v>
      </c>
      <c r="F64" s="11">
        <v>0</v>
      </c>
      <c r="G64" s="11">
        <v>547500</v>
      </c>
      <c r="H64" s="11">
        <v>100000</v>
      </c>
      <c r="I64" s="11">
        <v>100000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8247753</v>
      </c>
      <c r="P64" s="11"/>
      <c r="Q64" s="11">
        <f t="shared" si="0"/>
        <v>0</v>
      </c>
    </row>
    <row r="65" spans="1:17">
      <c r="A65" s="12" t="s">
        <v>61</v>
      </c>
      <c r="B65" s="13">
        <v>16866100</v>
      </c>
      <c r="C65" s="13">
        <v>3345429</v>
      </c>
      <c r="D65" s="13">
        <v>3345429</v>
      </c>
      <c r="E65" s="13">
        <v>266300</v>
      </c>
      <c r="F65" s="13">
        <v>0</v>
      </c>
      <c r="G65" s="13">
        <v>0</v>
      </c>
      <c r="H65" s="13">
        <v>150000</v>
      </c>
      <c r="I65" s="13">
        <v>150000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20627829</v>
      </c>
      <c r="P65" s="13"/>
      <c r="Q65" s="13">
        <f t="shared" si="0"/>
        <v>0</v>
      </c>
    </row>
    <row r="66" spans="1:17">
      <c r="A66" s="7" t="s">
        <v>62</v>
      </c>
      <c r="B66" s="8">
        <v>7642900</v>
      </c>
      <c r="C66" s="8">
        <v>1607281</v>
      </c>
      <c r="D66" s="8">
        <v>1607281</v>
      </c>
      <c r="E66" s="8">
        <v>0</v>
      </c>
      <c r="F66" s="8">
        <v>0</v>
      </c>
      <c r="G66" s="8">
        <v>547500</v>
      </c>
      <c r="H66" s="8">
        <v>100000</v>
      </c>
      <c r="I66" s="8">
        <v>100000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9897681</v>
      </c>
      <c r="P66" s="8"/>
      <c r="Q66" s="8">
        <f t="shared" si="0"/>
        <v>0</v>
      </c>
    </row>
    <row r="67" spans="1:17">
      <c r="A67" s="10" t="s">
        <v>63</v>
      </c>
      <c r="B67" s="11">
        <v>5229800</v>
      </c>
      <c r="C67" s="11">
        <v>1298713</v>
      </c>
      <c r="D67" s="11">
        <v>1298713</v>
      </c>
      <c r="E67" s="11">
        <v>0</v>
      </c>
      <c r="F67" s="11">
        <v>0</v>
      </c>
      <c r="G67" s="11">
        <v>547500</v>
      </c>
      <c r="H67" s="11">
        <v>120000</v>
      </c>
      <c r="I67" s="11">
        <v>120000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7196013</v>
      </c>
      <c r="P67" s="11"/>
      <c r="Q67" s="11">
        <f t="shared" si="0"/>
        <v>0</v>
      </c>
    </row>
    <row r="68" spans="1:17">
      <c r="A68" s="12" t="s">
        <v>64</v>
      </c>
      <c r="B68" s="13">
        <v>6590700</v>
      </c>
      <c r="C68" s="13">
        <v>1221828</v>
      </c>
      <c r="D68" s="13">
        <v>1221828</v>
      </c>
      <c r="E68" s="13">
        <v>0</v>
      </c>
      <c r="F68" s="13">
        <v>0</v>
      </c>
      <c r="G68" s="13">
        <v>547500</v>
      </c>
      <c r="H68" s="13">
        <v>230000</v>
      </c>
      <c r="I68" s="13">
        <v>230000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8590028</v>
      </c>
      <c r="P68" s="13"/>
      <c r="Q68" s="13">
        <f t="shared" si="0"/>
        <v>0</v>
      </c>
    </row>
    <row r="69" spans="1:17">
      <c r="A69" s="7" t="s">
        <v>65</v>
      </c>
      <c r="B69" s="8">
        <v>58151200</v>
      </c>
      <c r="C69" s="8">
        <v>2211114</v>
      </c>
      <c r="D69" s="8">
        <v>2211114</v>
      </c>
      <c r="E69" s="8">
        <v>0</v>
      </c>
      <c r="F69" s="8">
        <v>0</v>
      </c>
      <c r="G69" s="8">
        <v>0</v>
      </c>
      <c r="H69" s="8">
        <v>755000</v>
      </c>
      <c r="I69" s="8">
        <v>95000</v>
      </c>
      <c r="J69" s="8">
        <v>660000</v>
      </c>
      <c r="K69" s="8">
        <v>0</v>
      </c>
      <c r="L69" s="8">
        <v>0</v>
      </c>
      <c r="M69" s="8">
        <v>0</v>
      </c>
      <c r="N69" s="8">
        <v>0</v>
      </c>
      <c r="O69" s="8">
        <v>61117314</v>
      </c>
      <c r="P69" s="8"/>
      <c r="Q69" s="8">
        <f t="shared" si="0"/>
        <v>0</v>
      </c>
    </row>
    <row r="70" spans="1:17">
      <c r="A70" s="10" t="s">
        <v>66</v>
      </c>
      <c r="B70" s="11">
        <v>63431000</v>
      </c>
      <c r="C70" s="11">
        <v>11166342</v>
      </c>
      <c r="D70" s="11">
        <v>11166342</v>
      </c>
      <c r="E70" s="11">
        <v>0</v>
      </c>
      <c r="F70" s="11">
        <v>0</v>
      </c>
      <c r="G70" s="11">
        <v>0</v>
      </c>
      <c r="H70" s="11">
        <v>535000</v>
      </c>
      <c r="I70" s="11">
        <v>235000</v>
      </c>
      <c r="J70" s="11">
        <v>300000</v>
      </c>
      <c r="K70" s="11">
        <v>0</v>
      </c>
      <c r="L70" s="11">
        <v>0</v>
      </c>
      <c r="M70" s="11">
        <v>0</v>
      </c>
      <c r="N70" s="11">
        <v>0</v>
      </c>
      <c r="O70" s="11">
        <v>75132342</v>
      </c>
      <c r="P70" s="11"/>
      <c r="Q70" s="11">
        <f t="shared" si="0"/>
        <v>0</v>
      </c>
    </row>
    <row r="71" spans="1:17">
      <c r="A71" s="12" t="s">
        <v>67</v>
      </c>
      <c r="B71" s="13">
        <v>7877600</v>
      </c>
      <c r="C71" s="13">
        <v>1757131</v>
      </c>
      <c r="D71" s="13">
        <v>1757131</v>
      </c>
      <c r="E71" s="13">
        <v>0</v>
      </c>
      <c r="F71" s="13">
        <v>0</v>
      </c>
      <c r="G71" s="13">
        <v>547500</v>
      </c>
      <c r="H71" s="13">
        <v>170000</v>
      </c>
      <c r="I71" s="13">
        <v>110000</v>
      </c>
      <c r="J71" s="13">
        <v>60000</v>
      </c>
      <c r="K71" s="13">
        <v>0</v>
      </c>
      <c r="L71" s="13">
        <v>0</v>
      </c>
      <c r="M71" s="13">
        <v>0</v>
      </c>
      <c r="N71" s="13">
        <v>0</v>
      </c>
      <c r="O71" s="13">
        <v>10352231</v>
      </c>
      <c r="P71" s="13"/>
      <c r="Q71" s="13">
        <f t="shared" ref="Q71:Q134" si="1">C71-D71</f>
        <v>0</v>
      </c>
    </row>
    <row r="72" spans="1:17">
      <c r="A72" s="7" t="s">
        <v>68</v>
      </c>
      <c r="B72" s="8">
        <v>7138800</v>
      </c>
      <c r="C72" s="8">
        <v>1261083</v>
      </c>
      <c r="D72" s="8">
        <v>1261083</v>
      </c>
      <c r="E72" s="8">
        <v>0</v>
      </c>
      <c r="F72" s="8">
        <v>0</v>
      </c>
      <c r="G72" s="8">
        <v>547500</v>
      </c>
      <c r="H72" s="8">
        <v>85000</v>
      </c>
      <c r="I72" s="8">
        <v>85000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9032383</v>
      </c>
      <c r="P72" s="8"/>
      <c r="Q72" s="8">
        <f t="shared" si="1"/>
        <v>0</v>
      </c>
    </row>
    <row r="73" spans="1:17">
      <c r="A73" s="10" t="s">
        <v>69</v>
      </c>
      <c r="B73" s="11">
        <v>6289600</v>
      </c>
      <c r="C73" s="11">
        <v>1450270</v>
      </c>
      <c r="D73" s="11">
        <v>1450270</v>
      </c>
      <c r="E73" s="11">
        <v>0</v>
      </c>
      <c r="F73" s="11">
        <v>0</v>
      </c>
      <c r="G73" s="11">
        <v>547500</v>
      </c>
      <c r="H73" s="11">
        <v>25000</v>
      </c>
      <c r="I73" s="11">
        <v>25000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8312370</v>
      </c>
      <c r="P73" s="11"/>
      <c r="Q73" s="11">
        <f t="shared" si="1"/>
        <v>0</v>
      </c>
    </row>
    <row r="74" spans="1:17">
      <c r="A74" s="12" t="s">
        <v>70</v>
      </c>
      <c r="B74" s="13">
        <v>6603900</v>
      </c>
      <c r="C74" s="13">
        <v>1358018</v>
      </c>
      <c r="D74" s="13">
        <v>1358018</v>
      </c>
      <c r="E74" s="13">
        <v>0</v>
      </c>
      <c r="F74" s="13">
        <v>0</v>
      </c>
      <c r="G74" s="13">
        <v>547500</v>
      </c>
      <c r="H74" s="13">
        <v>70000</v>
      </c>
      <c r="I74" s="13">
        <v>70000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8579418</v>
      </c>
      <c r="P74" s="13"/>
      <c r="Q74" s="13">
        <f t="shared" si="1"/>
        <v>0</v>
      </c>
    </row>
    <row r="75" spans="1:17">
      <c r="A75" s="7" t="s">
        <v>71</v>
      </c>
      <c r="B75" s="8">
        <v>10849400</v>
      </c>
      <c r="C75" s="8">
        <v>2756266</v>
      </c>
      <c r="D75" s="8">
        <v>2756266</v>
      </c>
      <c r="E75" s="8">
        <v>588300</v>
      </c>
      <c r="F75" s="8">
        <v>0</v>
      </c>
      <c r="G75" s="8">
        <v>0</v>
      </c>
      <c r="H75" s="8">
        <v>110000</v>
      </c>
      <c r="I75" s="8">
        <v>110000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14303966</v>
      </c>
      <c r="P75" s="8"/>
      <c r="Q75" s="8">
        <f t="shared" si="1"/>
        <v>0</v>
      </c>
    </row>
    <row r="76" spans="1:17">
      <c r="A76" s="10" t="s">
        <v>72</v>
      </c>
      <c r="B76" s="11">
        <v>14883700</v>
      </c>
      <c r="C76" s="11">
        <v>3058610</v>
      </c>
      <c r="D76" s="11">
        <v>3058610</v>
      </c>
      <c r="E76" s="11">
        <v>728600</v>
      </c>
      <c r="F76" s="11">
        <v>0</v>
      </c>
      <c r="G76" s="11">
        <v>0</v>
      </c>
      <c r="H76" s="11">
        <v>42129000</v>
      </c>
      <c r="I76" s="11">
        <v>70000</v>
      </c>
      <c r="J76" s="11">
        <v>0</v>
      </c>
      <c r="K76" s="11">
        <v>0</v>
      </c>
      <c r="L76" s="11">
        <v>42059000</v>
      </c>
      <c r="M76" s="11">
        <v>0</v>
      </c>
      <c r="N76" s="11">
        <v>0</v>
      </c>
      <c r="O76" s="11">
        <v>60799910</v>
      </c>
      <c r="P76" s="11"/>
      <c r="Q76" s="11">
        <f t="shared" si="1"/>
        <v>0</v>
      </c>
    </row>
    <row r="77" spans="1:17">
      <c r="A77" s="12" t="s">
        <v>73</v>
      </c>
      <c r="B77" s="13">
        <v>16100100</v>
      </c>
      <c r="C77" s="13">
        <v>4930960</v>
      </c>
      <c r="D77" s="13">
        <v>4930960</v>
      </c>
      <c r="E77" s="13">
        <v>742700</v>
      </c>
      <c r="F77" s="13">
        <v>0</v>
      </c>
      <c r="G77" s="13">
        <v>0</v>
      </c>
      <c r="H77" s="13">
        <v>180000</v>
      </c>
      <c r="I77" s="13">
        <v>80000</v>
      </c>
      <c r="J77" s="13">
        <v>100000</v>
      </c>
      <c r="K77" s="13">
        <v>0</v>
      </c>
      <c r="L77" s="13">
        <v>0</v>
      </c>
      <c r="M77" s="13">
        <v>0</v>
      </c>
      <c r="N77" s="13">
        <v>0</v>
      </c>
      <c r="O77" s="13">
        <v>21953760</v>
      </c>
      <c r="P77" s="13"/>
      <c r="Q77" s="13">
        <f t="shared" si="1"/>
        <v>0</v>
      </c>
    </row>
    <row r="78" spans="1:17">
      <c r="A78" s="7" t="s">
        <v>74</v>
      </c>
      <c r="B78" s="8">
        <v>8744400</v>
      </c>
      <c r="C78" s="8">
        <v>1591280</v>
      </c>
      <c r="D78" s="8">
        <v>1591280</v>
      </c>
      <c r="E78" s="8">
        <v>0</v>
      </c>
      <c r="F78" s="8">
        <v>0</v>
      </c>
      <c r="G78" s="8">
        <v>547500</v>
      </c>
      <c r="H78" s="8">
        <v>110000</v>
      </c>
      <c r="I78" s="8">
        <v>110000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10993180</v>
      </c>
      <c r="P78" s="8"/>
      <c r="Q78" s="8">
        <f t="shared" si="1"/>
        <v>0</v>
      </c>
    </row>
    <row r="79" spans="1:17">
      <c r="A79" s="10" t="s">
        <v>75</v>
      </c>
      <c r="B79" s="11">
        <v>12616800</v>
      </c>
      <c r="C79" s="11">
        <v>2928384</v>
      </c>
      <c r="D79" s="11">
        <v>2928384</v>
      </c>
      <c r="E79" s="11">
        <v>642900</v>
      </c>
      <c r="F79" s="11">
        <v>0</v>
      </c>
      <c r="G79" s="11">
        <v>0</v>
      </c>
      <c r="H79" s="11">
        <v>105000</v>
      </c>
      <c r="I79" s="11">
        <v>105000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16293084</v>
      </c>
      <c r="P79" s="11"/>
      <c r="Q79" s="11">
        <f t="shared" si="1"/>
        <v>0</v>
      </c>
    </row>
    <row r="80" spans="1:17">
      <c r="A80" s="12" t="s">
        <v>76</v>
      </c>
      <c r="B80" s="13">
        <v>11955200</v>
      </c>
      <c r="C80" s="13">
        <v>1423540</v>
      </c>
      <c r="D80" s="13">
        <v>1423540</v>
      </c>
      <c r="E80" s="13">
        <v>0</v>
      </c>
      <c r="F80" s="13">
        <v>0</v>
      </c>
      <c r="G80" s="13">
        <v>0</v>
      </c>
      <c r="H80" s="13">
        <v>130000</v>
      </c>
      <c r="I80" s="13">
        <v>130000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13508740</v>
      </c>
      <c r="P80" s="13"/>
      <c r="Q80" s="13">
        <f t="shared" si="1"/>
        <v>0</v>
      </c>
    </row>
    <row r="81" spans="1:17">
      <c r="A81" s="7" t="s">
        <v>77</v>
      </c>
      <c r="B81" s="8">
        <v>15506600</v>
      </c>
      <c r="C81" s="8">
        <v>3534037</v>
      </c>
      <c r="D81" s="8">
        <v>3534037</v>
      </c>
      <c r="E81" s="8">
        <v>285000</v>
      </c>
      <c r="F81" s="8">
        <v>0</v>
      </c>
      <c r="G81" s="8">
        <v>0</v>
      </c>
      <c r="H81" s="8">
        <v>520000</v>
      </c>
      <c r="I81" s="8">
        <v>490000</v>
      </c>
      <c r="J81" s="8">
        <v>30000</v>
      </c>
      <c r="K81" s="8">
        <v>0</v>
      </c>
      <c r="L81" s="8">
        <v>0</v>
      </c>
      <c r="M81" s="8">
        <v>0</v>
      </c>
      <c r="N81" s="8">
        <v>0</v>
      </c>
      <c r="O81" s="8">
        <v>19845637</v>
      </c>
      <c r="P81" s="8"/>
      <c r="Q81" s="8">
        <f t="shared" si="1"/>
        <v>0</v>
      </c>
    </row>
    <row r="82" spans="1:17">
      <c r="A82" s="10" t="s">
        <v>78</v>
      </c>
      <c r="B82" s="11">
        <v>34259800</v>
      </c>
      <c r="C82" s="11">
        <v>7029403</v>
      </c>
      <c r="D82" s="11">
        <v>7029403</v>
      </c>
      <c r="E82" s="11">
        <v>0</v>
      </c>
      <c r="F82" s="11">
        <v>0</v>
      </c>
      <c r="G82" s="11">
        <v>0</v>
      </c>
      <c r="H82" s="11">
        <v>450000</v>
      </c>
      <c r="I82" s="11">
        <v>120000</v>
      </c>
      <c r="J82" s="11">
        <v>330000</v>
      </c>
      <c r="K82" s="11">
        <v>0</v>
      </c>
      <c r="L82" s="11">
        <v>0</v>
      </c>
      <c r="M82" s="11">
        <v>0</v>
      </c>
      <c r="N82" s="11">
        <v>0</v>
      </c>
      <c r="O82" s="11">
        <v>41739203</v>
      </c>
      <c r="P82" s="11"/>
      <c r="Q82" s="11">
        <f t="shared" si="1"/>
        <v>0</v>
      </c>
    </row>
    <row r="83" spans="1:17">
      <c r="A83" s="12" t="s">
        <v>79</v>
      </c>
      <c r="B83" s="13">
        <v>28732400</v>
      </c>
      <c r="C83" s="13">
        <v>6524386</v>
      </c>
      <c r="D83" s="13">
        <v>6524386</v>
      </c>
      <c r="E83" s="13">
        <v>471000</v>
      </c>
      <c r="F83" s="13">
        <v>0</v>
      </c>
      <c r="G83" s="13">
        <v>0</v>
      </c>
      <c r="H83" s="13">
        <v>340000</v>
      </c>
      <c r="I83" s="13">
        <v>140000</v>
      </c>
      <c r="J83" s="13">
        <v>200000</v>
      </c>
      <c r="K83" s="13">
        <v>0</v>
      </c>
      <c r="L83" s="13">
        <v>0</v>
      </c>
      <c r="M83" s="13">
        <v>0</v>
      </c>
      <c r="N83" s="13">
        <v>0</v>
      </c>
      <c r="O83" s="13">
        <v>36067786</v>
      </c>
      <c r="P83" s="13"/>
      <c r="Q83" s="13">
        <f t="shared" si="1"/>
        <v>0</v>
      </c>
    </row>
    <row r="84" spans="1:17">
      <c r="A84" s="7" t="s">
        <v>80</v>
      </c>
      <c r="B84" s="8">
        <v>14789400</v>
      </c>
      <c r="C84" s="8">
        <v>3957850</v>
      </c>
      <c r="D84" s="8">
        <v>3957850</v>
      </c>
      <c r="E84" s="8">
        <v>0</v>
      </c>
      <c r="F84" s="8">
        <v>0</v>
      </c>
      <c r="G84" s="8">
        <v>0</v>
      </c>
      <c r="H84" s="8">
        <v>50000</v>
      </c>
      <c r="I84" s="8">
        <v>50000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18797250</v>
      </c>
      <c r="P84" s="8"/>
      <c r="Q84" s="8">
        <f t="shared" si="1"/>
        <v>0</v>
      </c>
    </row>
    <row r="85" spans="1:17">
      <c r="A85" s="10" t="s">
        <v>81</v>
      </c>
      <c r="B85" s="11">
        <v>20032100</v>
      </c>
      <c r="C85" s="11">
        <v>1803263</v>
      </c>
      <c r="D85" s="11">
        <v>1803263</v>
      </c>
      <c r="E85" s="11">
        <v>0</v>
      </c>
      <c r="F85" s="11">
        <v>0</v>
      </c>
      <c r="G85" s="11">
        <v>0</v>
      </c>
      <c r="H85" s="11">
        <v>100000</v>
      </c>
      <c r="I85" s="11">
        <v>100000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21935363</v>
      </c>
      <c r="P85" s="11"/>
      <c r="Q85" s="11">
        <f t="shared" si="1"/>
        <v>0</v>
      </c>
    </row>
    <row r="86" spans="1:17">
      <c r="A86" s="12" t="s">
        <v>82</v>
      </c>
      <c r="B86" s="13">
        <v>33219100</v>
      </c>
      <c r="C86" s="13">
        <v>6582984</v>
      </c>
      <c r="D86" s="13">
        <v>6582984</v>
      </c>
      <c r="E86" s="13">
        <v>0</v>
      </c>
      <c r="F86" s="13">
        <v>0</v>
      </c>
      <c r="G86" s="13">
        <v>0</v>
      </c>
      <c r="H86" s="13">
        <v>550000</v>
      </c>
      <c r="I86" s="13">
        <v>250000</v>
      </c>
      <c r="J86" s="13">
        <v>300000</v>
      </c>
      <c r="K86" s="13">
        <v>0</v>
      </c>
      <c r="L86" s="13">
        <v>0</v>
      </c>
      <c r="M86" s="13">
        <v>0</v>
      </c>
      <c r="N86" s="13">
        <v>0</v>
      </c>
      <c r="O86" s="13">
        <v>40352084</v>
      </c>
      <c r="P86" s="13"/>
      <c r="Q86" s="13">
        <f t="shared" si="1"/>
        <v>0</v>
      </c>
    </row>
    <row r="87" spans="1:17">
      <c r="A87" s="7" t="s">
        <v>83</v>
      </c>
      <c r="B87" s="8">
        <v>13226700</v>
      </c>
      <c r="C87" s="8">
        <v>5144639</v>
      </c>
      <c r="D87" s="8">
        <v>5144639</v>
      </c>
      <c r="E87" s="8">
        <v>724300</v>
      </c>
      <c r="F87" s="8">
        <v>0</v>
      </c>
      <c r="G87" s="8">
        <v>0</v>
      </c>
      <c r="H87" s="8">
        <v>1210000</v>
      </c>
      <c r="I87" s="8">
        <v>1210000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20305639</v>
      </c>
      <c r="P87" s="8"/>
      <c r="Q87" s="8">
        <f t="shared" si="1"/>
        <v>0</v>
      </c>
    </row>
    <row r="88" spans="1:17">
      <c r="A88" s="10" t="s">
        <v>84</v>
      </c>
      <c r="B88" s="11">
        <v>16813600</v>
      </c>
      <c r="C88" s="11">
        <v>5794764</v>
      </c>
      <c r="D88" s="11">
        <v>5794764</v>
      </c>
      <c r="E88" s="11">
        <v>592900</v>
      </c>
      <c r="F88" s="11">
        <v>0</v>
      </c>
      <c r="G88" s="11">
        <v>0</v>
      </c>
      <c r="H88" s="11">
        <v>600000</v>
      </c>
      <c r="I88" s="11">
        <v>600000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23801264</v>
      </c>
      <c r="P88" s="11"/>
      <c r="Q88" s="11">
        <f t="shared" si="1"/>
        <v>0</v>
      </c>
    </row>
    <row r="89" spans="1:17">
      <c r="A89" s="12" t="s">
        <v>85</v>
      </c>
      <c r="B89" s="13">
        <v>10518100</v>
      </c>
      <c r="C89" s="13">
        <v>2533773</v>
      </c>
      <c r="D89" s="13">
        <v>2533773</v>
      </c>
      <c r="E89" s="13">
        <v>0</v>
      </c>
      <c r="F89" s="13">
        <v>0</v>
      </c>
      <c r="G89" s="13">
        <v>547500</v>
      </c>
      <c r="H89" s="13">
        <v>60000</v>
      </c>
      <c r="I89" s="13">
        <v>60000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13659373</v>
      </c>
      <c r="P89" s="13"/>
      <c r="Q89" s="13">
        <f t="shared" si="1"/>
        <v>0</v>
      </c>
    </row>
    <row r="90" spans="1:17">
      <c r="A90" s="7" t="s">
        <v>86</v>
      </c>
      <c r="B90" s="8">
        <v>5664900</v>
      </c>
      <c r="C90" s="8">
        <v>1407911</v>
      </c>
      <c r="D90" s="8">
        <v>1407911</v>
      </c>
      <c r="E90" s="8">
        <v>0</v>
      </c>
      <c r="F90" s="8">
        <v>0</v>
      </c>
      <c r="G90" s="8">
        <v>547500</v>
      </c>
      <c r="H90" s="8">
        <v>30000</v>
      </c>
      <c r="I90" s="8">
        <v>30000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7650311</v>
      </c>
      <c r="P90" s="8"/>
      <c r="Q90" s="8">
        <f t="shared" si="1"/>
        <v>0</v>
      </c>
    </row>
    <row r="91" spans="1:17">
      <c r="A91" s="10" t="s">
        <v>87</v>
      </c>
      <c r="B91" s="11">
        <v>15588900</v>
      </c>
      <c r="C91" s="11">
        <v>2876111</v>
      </c>
      <c r="D91" s="11">
        <v>2876111</v>
      </c>
      <c r="E91" s="11">
        <v>772600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19237611</v>
      </c>
      <c r="P91" s="11"/>
      <c r="Q91" s="11">
        <f t="shared" si="1"/>
        <v>0</v>
      </c>
    </row>
    <row r="92" spans="1:17">
      <c r="A92" s="12" t="s">
        <v>88</v>
      </c>
      <c r="B92" s="13">
        <v>6114100</v>
      </c>
      <c r="C92" s="13">
        <v>931236</v>
      </c>
      <c r="D92" s="13">
        <v>931236</v>
      </c>
      <c r="E92" s="13">
        <v>0</v>
      </c>
      <c r="F92" s="13">
        <v>0</v>
      </c>
      <c r="G92" s="13">
        <v>547500</v>
      </c>
      <c r="H92" s="13">
        <v>80000</v>
      </c>
      <c r="I92" s="13">
        <v>80000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7672836</v>
      </c>
      <c r="P92" s="13"/>
      <c r="Q92" s="13">
        <f t="shared" si="1"/>
        <v>0</v>
      </c>
    </row>
    <row r="93" spans="1:17">
      <c r="A93" s="7" t="s">
        <v>89</v>
      </c>
      <c r="B93" s="8">
        <v>9074700</v>
      </c>
      <c r="C93" s="8">
        <v>1069778</v>
      </c>
      <c r="D93" s="8">
        <v>1069778</v>
      </c>
      <c r="E93" s="8">
        <v>302800</v>
      </c>
      <c r="F93" s="8">
        <v>0</v>
      </c>
      <c r="G93" s="8">
        <v>0</v>
      </c>
      <c r="H93" s="8">
        <v>25000</v>
      </c>
      <c r="I93" s="8">
        <v>25000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10472278</v>
      </c>
      <c r="P93" s="8"/>
      <c r="Q93" s="8">
        <f t="shared" si="1"/>
        <v>0</v>
      </c>
    </row>
    <row r="94" spans="1:17">
      <c r="A94" s="10" t="s">
        <v>90</v>
      </c>
      <c r="B94" s="11">
        <v>5304500</v>
      </c>
      <c r="C94" s="11">
        <v>1085704</v>
      </c>
      <c r="D94" s="11">
        <v>1085704</v>
      </c>
      <c r="E94" s="11">
        <v>0</v>
      </c>
      <c r="F94" s="11">
        <v>0</v>
      </c>
      <c r="G94" s="11">
        <v>547500</v>
      </c>
      <c r="H94" s="11">
        <v>190000</v>
      </c>
      <c r="I94" s="11">
        <v>190000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7127704</v>
      </c>
      <c r="P94" s="11"/>
      <c r="Q94" s="11">
        <f t="shared" si="1"/>
        <v>0</v>
      </c>
    </row>
    <row r="95" spans="1:17">
      <c r="A95" s="12" t="s">
        <v>91</v>
      </c>
      <c r="B95" s="13">
        <v>143520200</v>
      </c>
      <c r="C95" s="13">
        <v>1606388</v>
      </c>
      <c r="D95" s="13">
        <v>1606388</v>
      </c>
      <c r="E95" s="13">
        <v>0</v>
      </c>
      <c r="F95" s="13">
        <v>0</v>
      </c>
      <c r="G95" s="13">
        <v>0</v>
      </c>
      <c r="H95" s="13">
        <v>200000</v>
      </c>
      <c r="I95" s="13">
        <v>200000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145326588</v>
      </c>
      <c r="P95" s="13"/>
      <c r="Q95" s="13">
        <f t="shared" si="1"/>
        <v>0</v>
      </c>
    </row>
    <row r="96" spans="1:17">
      <c r="A96" s="7" t="s">
        <v>92</v>
      </c>
      <c r="B96" s="8">
        <v>54992700</v>
      </c>
      <c r="C96" s="8">
        <v>-10444687</v>
      </c>
      <c r="D96" s="8">
        <v>-10444687</v>
      </c>
      <c r="E96" s="8">
        <v>0</v>
      </c>
      <c r="F96" s="8">
        <v>0</v>
      </c>
      <c r="G96" s="8">
        <v>0</v>
      </c>
      <c r="H96" s="8">
        <v>1370000</v>
      </c>
      <c r="I96" s="8">
        <v>0</v>
      </c>
      <c r="J96" s="8">
        <v>280000</v>
      </c>
      <c r="K96" s="8">
        <v>1090000</v>
      </c>
      <c r="L96" s="8">
        <v>0</v>
      </c>
      <c r="M96" s="8">
        <v>172300</v>
      </c>
      <c r="N96" s="8">
        <v>0</v>
      </c>
      <c r="O96" s="8">
        <v>46090313</v>
      </c>
      <c r="P96" s="8"/>
      <c r="Q96" s="8">
        <f t="shared" si="1"/>
        <v>0</v>
      </c>
    </row>
    <row r="97" spans="1:17">
      <c r="A97" s="10" t="s">
        <v>93</v>
      </c>
      <c r="B97" s="11">
        <v>63097300</v>
      </c>
      <c r="C97" s="11">
        <v>10419169</v>
      </c>
      <c r="D97" s="11">
        <v>10419169</v>
      </c>
      <c r="E97" s="11">
        <v>0</v>
      </c>
      <c r="F97" s="11">
        <v>0</v>
      </c>
      <c r="G97" s="11">
        <v>0</v>
      </c>
      <c r="H97" s="11">
        <v>200000</v>
      </c>
      <c r="I97" s="11">
        <v>200000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73716469</v>
      </c>
      <c r="P97" s="11"/>
      <c r="Q97" s="11">
        <f t="shared" si="1"/>
        <v>0</v>
      </c>
    </row>
    <row r="98" spans="1:17">
      <c r="A98" s="12" t="s">
        <v>94</v>
      </c>
      <c r="B98" s="13">
        <v>14512100</v>
      </c>
      <c r="C98" s="13">
        <v>-4120661</v>
      </c>
      <c r="D98" s="13">
        <v>-4120661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10391439</v>
      </c>
      <c r="P98" s="13"/>
      <c r="Q98" s="13">
        <f t="shared" si="1"/>
        <v>0</v>
      </c>
    </row>
    <row r="99" spans="1:17">
      <c r="A99" s="7" t="s">
        <v>95</v>
      </c>
      <c r="B99" s="8">
        <v>3757300</v>
      </c>
      <c r="C99" s="8">
        <v>82163</v>
      </c>
      <c r="D99" s="8">
        <v>82163</v>
      </c>
      <c r="E99" s="8">
        <v>0</v>
      </c>
      <c r="F99" s="8">
        <v>0</v>
      </c>
      <c r="G99" s="8">
        <v>547500</v>
      </c>
      <c r="H99" s="8">
        <v>40000</v>
      </c>
      <c r="I99" s="8">
        <v>0</v>
      </c>
      <c r="J99" s="8">
        <v>40000</v>
      </c>
      <c r="K99" s="8">
        <v>0</v>
      </c>
      <c r="L99" s="8">
        <v>0</v>
      </c>
      <c r="M99" s="8">
        <v>0</v>
      </c>
      <c r="N99" s="8">
        <v>0</v>
      </c>
      <c r="O99" s="8">
        <v>4426963</v>
      </c>
      <c r="P99" s="8"/>
      <c r="Q99" s="8">
        <f t="shared" si="1"/>
        <v>0</v>
      </c>
    </row>
    <row r="100" spans="1:17">
      <c r="A100" s="10" t="s">
        <v>96</v>
      </c>
      <c r="B100" s="11">
        <v>8982300</v>
      </c>
      <c r="C100" s="11">
        <v>758990</v>
      </c>
      <c r="D100" s="11">
        <v>758990</v>
      </c>
      <c r="E100" s="11">
        <v>416800</v>
      </c>
      <c r="F100" s="11">
        <v>0</v>
      </c>
      <c r="G100" s="11">
        <v>0</v>
      </c>
      <c r="H100" s="11">
        <v>50000</v>
      </c>
      <c r="I100" s="11">
        <v>50000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10208090</v>
      </c>
      <c r="P100" s="11"/>
      <c r="Q100" s="11">
        <f t="shared" si="1"/>
        <v>0</v>
      </c>
    </row>
    <row r="101" spans="1:17">
      <c r="A101" s="12" t="s">
        <v>97</v>
      </c>
      <c r="B101" s="13">
        <v>12921800</v>
      </c>
      <c r="C101" s="13">
        <v>428216</v>
      </c>
      <c r="D101" s="13">
        <v>428216</v>
      </c>
      <c r="E101" s="13">
        <v>241400</v>
      </c>
      <c r="F101" s="13">
        <v>0</v>
      </c>
      <c r="G101" s="13">
        <v>0</v>
      </c>
      <c r="H101" s="13">
        <v>100000</v>
      </c>
      <c r="I101" s="13">
        <v>100000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13691416</v>
      </c>
      <c r="P101" s="13"/>
      <c r="Q101" s="13">
        <f t="shared" si="1"/>
        <v>0</v>
      </c>
    </row>
    <row r="102" spans="1:17">
      <c r="A102" s="7" t="s">
        <v>98</v>
      </c>
      <c r="B102" s="8">
        <v>6282200</v>
      </c>
      <c r="C102" s="8">
        <v>476532</v>
      </c>
      <c r="D102" s="8">
        <v>476532</v>
      </c>
      <c r="E102" s="8">
        <v>0</v>
      </c>
      <c r="F102" s="8">
        <v>0</v>
      </c>
      <c r="G102" s="8">
        <v>547500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95700</v>
      </c>
      <c r="N102" s="8">
        <v>0</v>
      </c>
      <c r="O102" s="8">
        <v>7401932</v>
      </c>
      <c r="P102" s="8"/>
      <c r="Q102" s="8">
        <f t="shared" si="1"/>
        <v>0</v>
      </c>
    </row>
    <row r="103" spans="1:17">
      <c r="A103" s="10" t="s">
        <v>99</v>
      </c>
      <c r="B103" s="11">
        <v>13378600</v>
      </c>
      <c r="C103" s="11">
        <v>1409748</v>
      </c>
      <c r="D103" s="11">
        <v>1409748</v>
      </c>
      <c r="E103" s="11">
        <v>363900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15152248</v>
      </c>
      <c r="P103" s="11"/>
      <c r="Q103" s="11">
        <f t="shared" si="1"/>
        <v>0</v>
      </c>
    </row>
    <row r="104" spans="1:17">
      <c r="A104" s="12" t="s">
        <v>100</v>
      </c>
      <c r="B104" s="13">
        <v>10492900</v>
      </c>
      <c r="C104" s="13">
        <v>-390024</v>
      </c>
      <c r="D104" s="13">
        <v>-390024</v>
      </c>
      <c r="E104" s="13">
        <v>0</v>
      </c>
      <c r="F104" s="13">
        <v>0</v>
      </c>
      <c r="G104" s="13">
        <v>0</v>
      </c>
      <c r="H104" s="13">
        <v>70000</v>
      </c>
      <c r="I104" s="13">
        <v>0</v>
      </c>
      <c r="J104" s="13">
        <v>70000</v>
      </c>
      <c r="K104" s="13">
        <v>0</v>
      </c>
      <c r="L104" s="13">
        <v>0</v>
      </c>
      <c r="M104" s="13">
        <v>0</v>
      </c>
      <c r="N104" s="13">
        <v>0</v>
      </c>
      <c r="O104" s="13">
        <v>10172876</v>
      </c>
      <c r="P104" s="13"/>
      <c r="Q104" s="13">
        <f t="shared" si="1"/>
        <v>0</v>
      </c>
    </row>
    <row r="105" spans="1:17">
      <c r="A105" s="7" t="s">
        <v>101</v>
      </c>
      <c r="B105" s="8">
        <v>10632100</v>
      </c>
      <c r="C105" s="8">
        <v>1549335</v>
      </c>
      <c r="D105" s="8">
        <v>1549335</v>
      </c>
      <c r="E105" s="8">
        <v>0</v>
      </c>
      <c r="F105" s="8">
        <v>0</v>
      </c>
      <c r="G105" s="8">
        <v>0</v>
      </c>
      <c r="H105" s="8">
        <v>340000</v>
      </c>
      <c r="I105" s="8">
        <v>300000</v>
      </c>
      <c r="J105" s="8">
        <v>40000</v>
      </c>
      <c r="K105" s="8">
        <v>0</v>
      </c>
      <c r="L105" s="8">
        <v>0</v>
      </c>
      <c r="M105" s="8">
        <v>0</v>
      </c>
      <c r="N105" s="8">
        <v>0</v>
      </c>
      <c r="O105" s="8">
        <v>12521435</v>
      </c>
      <c r="P105" s="8"/>
      <c r="Q105" s="8">
        <f t="shared" si="1"/>
        <v>0</v>
      </c>
    </row>
    <row r="106" spans="1:17">
      <c r="A106" s="10" t="s">
        <v>102</v>
      </c>
      <c r="B106" s="11">
        <v>6426600</v>
      </c>
      <c r="C106" s="11">
        <v>710002</v>
      </c>
      <c r="D106" s="11">
        <v>710002</v>
      </c>
      <c r="E106" s="11">
        <v>0</v>
      </c>
      <c r="F106" s="11">
        <v>0</v>
      </c>
      <c r="G106" s="11">
        <v>547500</v>
      </c>
      <c r="H106" s="11">
        <v>90000</v>
      </c>
      <c r="I106" s="11">
        <v>0</v>
      </c>
      <c r="J106" s="11">
        <v>90000</v>
      </c>
      <c r="K106" s="11">
        <v>0</v>
      </c>
      <c r="L106" s="11">
        <v>0</v>
      </c>
      <c r="M106" s="11">
        <v>0</v>
      </c>
      <c r="N106" s="11">
        <v>0</v>
      </c>
      <c r="O106" s="11">
        <v>7774102</v>
      </c>
      <c r="P106" s="11"/>
      <c r="Q106" s="11">
        <f t="shared" si="1"/>
        <v>0</v>
      </c>
    </row>
    <row r="107" spans="1:17">
      <c r="A107" s="12" t="s">
        <v>103</v>
      </c>
      <c r="B107" s="13">
        <v>30371500</v>
      </c>
      <c r="C107" s="13">
        <v>5892334</v>
      </c>
      <c r="D107" s="13">
        <v>5892334</v>
      </c>
      <c r="E107" s="13">
        <v>0</v>
      </c>
      <c r="F107" s="13">
        <v>0</v>
      </c>
      <c r="G107" s="13">
        <v>0</v>
      </c>
      <c r="H107" s="13">
        <v>490000</v>
      </c>
      <c r="I107" s="13">
        <v>100000</v>
      </c>
      <c r="J107" s="13">
        <v>390000</v>
      </c>
      <c r="K107" s="13">
        <v>0</v>
      </c>
      <c r="L107" s="13">
        <v>0</v>
      </c>
      <c r="M107" s="13">
        <v>18400</v>
      </c>
      <c r="N107" s="13">
        <v>0</v>
      </c>
      <c r="O107" s="13">
        <v>36772234</v>
      </c>
      <c r="P107" s="13"/>
      <c r="Q107" s="13">
        <f t="shared" si="1"/>
        <v>0</v>
      </c>
    </row>
    <row r="108" spans="1:17">
      <c r="A108" s="7" t="s">
        <v>104</v>
      </c>
      <c r="B108" s="8">
        <v>39978300</v>
      </c>
      <c r="C108" s="8">
        <v>3876964</v>
      </c>
      <c r="D108" s="8">
        <v>3876964</v>
      </c>
      <c r="E108" s="8">
        <v>0</v>
      </c>
      <c r="F108" s="8">
        <v>0</v>
      </c>
      <c r="G108" s="8">
        <v>0</v>
      </c>
      <c r="H108" s="8">
        <v>100000</v>
      </c>
      <c r="I108" s="8">
        <v>100000</v>
      </c>
      <c r="J108" s="8">
        <v>0</v>
      </c>
      <c r="K108" s="8">
        <v>0</v>
      </c>
      <c r="L108" s="8">
        <v>0</v>
      </c>
      <c r="M108" s="8">
        <v>193500</v>
      </c>
      <c r="N108" s="8">
        <v>0</v>
      </c>
      <c r="O108" s="8">
        <v>44148764</v>
      </c>
      <c r="P108" s="8"/>
      <c r="Q108" s="8">
        <f t="shared" si="1"/>
        <v>0</v>
      </c>
    </row>
    <row r="109" spans="1:17">
      <c r="A109" s="10" t="s">
        <v>105</v>
      </c>
      <c r="B109" s="11">
        <v>52075300</v>
      </c>
      <c r="C109" s="11">
        <v>1955077</v>
      </c>
      <c r="D109" s="11">
        <v>1955077</v>
      </c>
      <c r="E109" s="11">
        <v>0</v>
      </c>
      <c r="F109" s="11">
        <v>0</v>
      </c>
      <c r="G109" s="11">
        <v>0</v>
      </c>
      <c r="H109" s="11">
        <v>200000</v>
      </c>
      <c r="I109" s="11">
        <v>200000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54230377</v>
      </c>
      <c r="P109" s="11"/>
      <c r="Q109" s="11">
        <f t="shared" si="1"/>
        <v>0</v>
      </c>
    </row>
    <row r="110" spans="1:17">
      <c r="A110" s="12" t="s">
        <v>106</v>
      </c>
      <c r="B110" s="13">
        <v>55090700</v>
      </c>
      <c r="C110" s="13">
        <v>-4796825</v>
      </c>
      <c r="D110" s="13">
        <v>-4796825</v>
      </c>
      <c r="E110" s="13">
        <v>0</v>
      </c>
      <c r="F110" s="13">
        <v>0</v>
      </c>
      <c r="G110" s="13">
        <v>0</v>
      </c>
      <c r="H110" s="13">
        <v>490000</v>
      </c>
      <c r="I110" s="13">
        <v>0</v>
      </c>
      <c r="J110" s="13">
        <v>490000</v>
      </c>
      <c r="K110" s="13">
        <v>0</v>
      </c>
      <c r="L110" s="13">
        <v>0</v>
      </c>
      <c r="M110" s="13">
        <v>838700</v>
      </c>
      <c r="N110" s="13">
        <v>0</v>
      </c>
      <c r="O110" s="13">
        <v>51622575</v>
      </c>
      <c r="P110" s="13"/>
      <c r="Q110" s="13">
        <f t="shared" si="1"/>
        <v>0</v>
      </c>
    </row>
    <row r="111" spans="1:17">
      <c r="A111" s="7" t="s">
        <v>107</v>
      </c>
      <c r="B111" s="8">
        <v>43244500</v>
      </c>
      <c r="C111" s="8">
        <v>-1693062</v>
      </c>
      <c r="D111" s="8">
        <v>-1693062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788200</v>
      </c>
      <c r="N111" s="8">
        <v>0</v>
      </c>
      <c r="O111" s="8">
        <v>42339638</v>
      </c>
      <c r="P111" s="8"/>
      <c r="Q111" s="8">
        <f t="shared" si="1"/>
        <v>0</v>
      </c>
    </row>
    <row r="112" spans="1:17">
      <c r="A112" s="10" t="s">
        <v>108</v>
      </c>
      <c r="B112" s="11">
        <v>21516800</v>
      </c>
      <c r="C112" s="11">
        <v>1741882</v>
      </c>
      <c r="D112" s="11">
        <v>1741882</v>
      </c>
      <c r="E112" s="11">
        <v>0</v>
      </c>
      <c r="F112" s="11">
        <v>0</v>
      </c>
      <c r="G112" s="11">
        <v>0</v>
      </c>
      <c r="H112" s="11">
        <v>100000</v>
      </c>
      <c r="I112" s="11">
        <v>50000</v>
      </c>
      <c r="J112" s="11">
        <v>50000</v>
      </c>
      <c r="K112" s="11">
        <v>0</v>
      </c>
      <c r="L112" s="11">
        <v>0</v>
      </c>
      <c r="M112" s="11">
        <v>0</v>
      </c>
      <c r="N112" s="11">
        <v>0</v>
      </c>
      <c r="O112" s="11">
        <v>23358682</v>
      </c>
      <c r="P112" s="11"/>
      <c r="Q112" s="11">
        <f t="shared" si="1"/>
        <v>0</v>
      </c>
    </row>
    <row r="113" spans="1:17">
      <c r="A113" s="12" t="s">
        <v>109</v>
      </c>
      <c r="B113" s="13">
        <v>8164500</v>
      </c>
      <c r="C113" s="13">
        <v>431632</v>
      </c>
      <c r="D113" s="13">
        <v>431632</v>
      </c>
      <c r="E113" s="13">
        <v>0</v>
      </c>
      <c r="F113" s="13">
        <v>0</v>
      </c>
      <c r="G113" s="13">
        <v>547500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9143632</v>
      </c>
      <c r="P113" s="13"/>
      <c r="Q113" s="13">
        <f t="shared" si="1"/>
        <v>0</v>
      </c>
    </row>
    <row r="114" spans="1:17">
      <c r="A114" s="7" t="s">
        <v>110</v>
      </c>
      <c r="B114" s="8">
        <v>5233800</v>
      </c>
      <c r="C114" s="8">
        <v>391667</v>
      </c>
      <c r="D114" s="8">
        <v>391667</v>
      </c>
      <c r="E114" s="8">
        <v>0</v>
      </c>
      <c r="F114" s="8">
        <v>0</v>
      </c>
      <c r="G114" s="8">
        <v>547500</v>
      </c>
      <c r="H114" s="8">
        <v>80000</v>
      </c>
      <c r="I114" s="8">
        <v>0</v>
      </c>
      <c r="J114" s="8">
        <v>80000</v>
      </c>
      <c r="K114" s="8">
        <v>0</v>
      </c>
      <c r="L114" s="8">
        <v>0</v>
      </c>
      <c r="M114" s="8">
        <v>0</v>
      </c>
      <c r="N114" s="8">
        <v>0</v>
      </c>
      <c r="O114" s="8">
        <v>6252967</v>
      </c>
      <c r="P114" s="8"/>
      <c r="Q114" s="8">
        <f t="shared" si="1"/>
        <v>0</v>
      </c>
    </row>
    <row r="115" spans="1:17">
      <c r="A115" s="10" t="s">
        <v>111</v>
      </c>
      <c r="B115" s="11">
        <v>8179000</v>
      </c>
      <c r="C115" s="11">
        <v>621915</v>
      </c>
      <c r="D115" s="11">
        <v>621915</v>
      </c>
      <c r="E115" s="11">
        <v>0</v>
      </c>
      <c r="F115" s="11">
        <v>0</v>
      </c>
      <c r="G115" s="11">
        <v>547500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9348415</v>
      </c>
      <c r="P115" s="11"/>
      <c r="Q115" s="11">
        <f t="shared" si="1"/>
        <v>0</v>
      </c>
    </row>
    <row r="116" spans="1:17">
      <c r="A116" s="12" t="s">
        <v>112</v>
      </c>
      <c r="B116" s="13">
        <v>58860500</v>
      </c>
      <c r="C116" s="13">
        <v>11760595</v>
      </c>
      <c r="D116" s="13">
        <v>11760595</v>
      </c>
      <c r="E116" s="13">
        <v>0</v>
      </c>
      <c r="F116" s="13">
        <v>0</v>
      </c>
      <c r="G116" s="13">
        <v>0</v>
      </c>
      <c r="H116" s="13">
        <v>220100</v>
      </c>
      <c r="I116" s="13">
        <v>220100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70841195</v>
      </c>
      <c r="P116" s="13"/>
      <c r="Q116" s="13">
        <f t="shared" si="1"/>
        <v>0</v>
      </c>
    </row>
    <row r="117" spans="1:17">
      <c r="A117" s="7" t="s">
        <v>113</v>
      </c>
      <c r="B117" s="8">
        <v>22004200</v>
      </c>
      <c r="C117" s="8">
        <v>2803098</v>
      </c>
      <c r="D117" s="8">
        <v>2803098</v>
      </c>
      <c r="E117" s="8">
        <v>0</v>
      </c>
      <c r="F117" s="8">
        <v>0</v>
      </c>
      <c r="G117" s="8">
        <v>0</v>
      </c>
      <c r="H117" s="8">
        <v>360800</v>
      </c>
      <c r="I117" s="8">
        <v>170800</v>
      </c>
      <c r="J117" s="8">
        <v>190000</v>
      </c>
      <c r="K117" s="8">
        <v>0</v>
      </c>
      <c r="L117" s="8">
        <v>0</v>
      </c>
      <c r="M117" s="8">
        <v>0</v>
      </c>
      <c r="N117" s="8">
        <v>0</v>
      </c>
      <c r="O117" s="8">
        <v>25168098</v>
      </c>
      <c r="P117" s="8"/>
      <c r="Q117" s="8">
        <f t="shared" si="1"/>
        <v>0</v>
      </c>
    </row>
    <row r="118" spans="1:17">
      <c r="A118" s="10" t="s">
        <v>114</v>
      </c>
      <c r="B118" s="11">
        <v>88030700</v>
      </c>
      <c r="C118" s="11">
        <v>1229690</v>
      </c>
      <c r="D118" s="11">
        <v>1229690</v>
      </c>
      <c r="E118" s="11">
        <v>0</v>
      </c>
      <c r="F118" s="11">
        <v>0</v>
      </c>
      <c r="G118" s="11">
        <v>0</v>
      </c>
      <c r="H118" s="11">
        <v>1486800</v>
      </c>
      <c r="I118" s="11">
        <v>76800</v>
      </c>
      <c r="J118" s="11">
        <v>1410000</v>
      </c>
      <c r="K118" s="11">
        <v>0</v>
      </c>
      <c r="L118" s="11">
        <v>0</v>
      </c>
      <c r="M118" s="11">
        <v>0</v>
      </c>
      <c r="N118" s="11">
        <v>0</v>
      </c>
      <c r="O118" s="11">
        <v>90747190</v>
      </c>
      <c r="P118" s="11"/>
      <c r="Q118" s="11">
        <f t="shared" si="1"/>
        <v>0</v>
      </c>
    </row>
    <row r="119" spans="1:17">
      <c r="A119" s="12" t="s">
        <v>115</v>
      </c>
      <c r="B119" s="13">
        <v>100329600</v>
      </c>
      <c r="C119" s="13">
        <v>9991345</v>
      </c>
      <c r="D119" s="13">
        <v>9991345</v>
      </c>
      <c r="E119" s="13">
        <v>0</v>
      </c>
      <c r="F119" s="13">
        <v>0</v>
      </c>
      <c r="G119" s="13">
        <v>0</v>
      </c>
      <c r="H119" s="13">
        <v>779900</v>
      </c>
      <c r="I119" s="13">
        <v>249900</v>
      </c>
      <c r="J119" s="13">
        <v>530000</v>
      </c>
      <c r="K119" s="13">
        <v>0</v>
      </c>
      <c r="L119" s="13">
        <v>0</v>
      </c>
      <c r="M119" s="13">
        <v>0</v>
      </c>
      <c r="N119" s="13">
        <v>0</v>
      </c>
      <c r="O119" s="13">
        <v>111100845</v>
      </c>
      <c r="P119" s="13"/>
      <c r="Q119" s="13">
        <f t="shared" si="1"/>
        <v>0</v>
      </c>
    </row>
    <row r="120" spans="1:17">
      <c r="A120" s="7" t="s">
        <v>116</v>
      </c>
      <c r="B120" s="8">
        <v>97194200</v>
      </c>
      <c r="C120" s="8">
        <v>15387070</v>
      </c>
      <c r="D120" s="8">
        <v>15387070</v>
      </c>
      <c r="E120" s="8">
        <v>0</v>
      </c>
      <c r="F120" s="8">
        <v>0</v>
      </c>
      <c r="G120" s="8">
        <v>0</v>
      </c>
      <c r="H120" s="8">
        <v>1448800</v>
      </c>
      <c r="I120" s="8">
        <v>248800</v>
      </c>
      <c r="J120" s="8">
        <v>1200000</v>
      </c>
      <c r="K120" s="8">
        <v>0</v>
      </c>
      <c r="L120" s="8">
        <v>0</v>
      </c>
      <c r="M120" s="8">
        <v>0</v>
      </c>
      <c r="N120" s="8">
        <v>0</v>
      </c>
      <c r="O120" s="8">
        <v>114030070</v>
      </c>
      <c r="P120" s="8"/>
      <c r="Q120" s="8">
        <f t="shared" si="1"/>
        <v>0</v>
      </c>
    </row>
    <row r="121" spans="1:17">
      <c r="A121" s="10" t="s">
        <v>117</v>
      </c>
      <c r="B121" s="11">
        <v>14330500</v>
      </c>
      <c r="C121" s="11">
        <v>1405181</v>
      </c>
      <c r="D121" s="11">
        <v>1405181</v>
      </c>
      <c r="E121" s="11">
        <v>0</v>
      </c>
      <c r="F121" s="11">
        <v>0</v>
      </c>
      <c r="G121" s="11">
        <v>0</v>
      </c>
      <c r="H121" s="11">
        <v>63300</v>
      </c>
      <c r="I121" s="11">
        <v>63300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15798981</v>
      </c>
      <c r="P121" s="11"/>
      <c r="Q121" s="11">
        <f t="shared" si="1"/>
        <v>0</v>
      </c>
    </row>
    <row r="122" spans="1:17">
      <c r="A122" s="12" t="s">
        <v>118</v>
      </c>
      <c r="B122" s="13">
        <v>20953600</v>
      </c>
      <c r="C122" s="13">
        <v>1635629</v>
      </c>
      <c r="D122" s="13">
        <v>1635629</v>
      </c>
      <c r="E122" s="13">
        <v>0</v>
      </c>
      <c r="F122" s="13">
        <v>0</v>
      </c>
      <c r="G122" s="13">
        <v>0</v>
      </c>
      <c r="H122" s="13">
        <v>117900</v>
      </c>
      <c r="I122" s="13">
        <v>117900</v>
      </c>
      <c r="J122" s="13">
        <v>0</v>
      </c>
      <c r="K122" s="13">
        <v>0</v>
      </c>
      <c r="L122" s="13">
        <v>0</v>
      </c>
      <c r="M122" s="13">
        <v>170700</v>
      </c>
      <c r="N122" s="13">
        <v>0</v>
      </c>
      <c r="O122" s="13">
        <v>22877829</v>
      </c>
      <c r="P122" s="13"/>
      <c r="Q122" s="13">
        <f t="shared" si="1"/>
        <v>0</v>
      </c>
    </row>
    <row r="123" spans="1:17">
      <c r="A123" s="7" t="s">
        <v>119</v>
      </c>
      <c r="B123" s="8">
        <v>8446600</v>
      </c>
      <c r="C123" s="8">
        <v>1047783</v>
      </c>
      <c r="D123" s="8">
        <v>1047783</v>
      </c>
      <c r="E123" s="8">
        <v>0</v>
      </c>
      <c r="F123" s="8">
        <v>0</v>
      </c>
      <c r="G123" s="8">
        <v>547500</v>
      </c>
      <c r="H123" s="8">
        <v>78300</v>
      </c>
      <c r="I123" s="8">
        <v>78300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10120183</v>
      </c>
      <c r="P123" s="8"/>
      <c r="Q123" s="8">
        <f t="shared" si="1"/>
        <v>0</v>
      </c>
    </row>
    <row r="124" spans="1:17">
      <c r="A124" s="10" t="s">
        <v>120</v>
      </c>
      <c r="B124" s="11">
        <v>22457400</v>
      </c>
      <c r="C124" s="11">
        <v>3451994</v>
      </c>
      <c r="D124" s="11">
        <v>3451994</v>
      </c>
      <c r="E124" s="11">
        <v>0</v>
      </c>
      <c r="F124" s="11">
        <v>0</v>
      </c>
      <c r="G124" s="11">
        <v>0</v>
      </c>
      <c r="H124" s="11">
        <v>220500</v>
      </c>
      <c r="I124" s="11">
        <v>220500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26129894</v>
      </c>
      <c r="P124" s="11"/>
      <c r="Q124" s="11">
        <f t="shared" si="1"/>
        <v>0</v>
      </c>
    </row>
    <row r="125" spans="1:17">
      <c r="A125" s="12" t="s">
        <v>121</v>
      </c>
      <c r="B125" s="13">
        <v>13618700</v>
      </c>
      <c r="C125" s="13">
        <v>2843855</v>
      </c>
      <c r="D125" s="13">
        <v>2843855</v>
      </c>
      <c r="E125" s="13">
        <v>0</v>
      </c>
      <c r="F125" s="13">
        <v>0</v>
      </c>
      <c r="G125" s="13">
        <v>0</v>
      </c>
      <c r="H125" s="13">
        <v>167800</v>
      </c>
      <c r="I125" s="13">
        <v>167800</v>
      </c>
      <c r="J125" s="13">
        <v>0</v>
      </c>
      <c r="K125" s="13">
        <v>0</v>
      </c>
      <c r="L125" s="13">
        <v>0</v>
      </c>
      <c r="M125" s="13">
        <v>159900</v>
      </c>
      <c r="N125" s="13">
        <v>0</v>
      </c>
      <c r="O125" s="13">
        <v>16790255</v>
      </c>
      <c r="P125" s="13"/>
      <c r="Q125" s="13">
        <f t="shared" si="1"/>
        <v>0</v>
      </c>
    </row>
    <row r="126" spans="1:17">
      <c r="A126" s="7" t="s">
        <v>122</v>
      </c>
      <c r="B126" s="8">
        <v>24430100</v>
      </c>
      <c r="C126" s="8">
        <v>3289088</v>
      </c>
      <c r="D126" s="8">
        <v>3289088</v>
      </c>
      <c r="E126" s="8">
        <v>0</v>
      </c>
      <c r="F126" s="8">
        <v>0</v>
      </c>
      <c r="G126" s="8">
        <v>0</v>
      </c>
      <c r="H126" s="8">
        <v>192100</v>
      </c>
      <c r="I126" s="8">
        <v>192100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27911288</v>
      </c>
      <c r="P126" s="8"/>
      <c r="Q126" s="8">
        <f t="shared" si="1"/>
        <v>0</v>
      </c>
    </row>
    <row r="127" spans="1:17">
      <c r="A127" s="10" t="s">
        <v>123</v>
      </c>
      <c r="B127" s="11">
        <v>47583000</v>
      </c>
      <c r="C127" s="11">
        <v>254551</v>
      </c>
      <c r="D127" s="11">
        <v>254551</v>
      </c>
      <c r="E127" s="11">
        <v>0</v>
      </c>
      <c r="F127" s="11">
        <v>0</v>
      </c>
      <c r="G127" s="11">
        <v>0</v>
      </c>
      <c r="H127" s="11">
        <v>98400</v>
      </c>
      <c r="I127" s="11">
        <v>98400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47935951</v>
      </c>
      <c r="P127" s="11"/>
      <c r="Q127" s="11">
        <f t="shared" si="1"/>
        <v>0</v>
      </c>
    </row>
    <row r="128" spans="1:17">
      <c r="A128" s="12" t="s">
        <v>124</v>
      </c>
      <c r="B128" s="13">
        <v>10677000</v>
      </c>
      <c r="C128" s="13">
        <v>398284</v>
      </c>
      <c r="D128" s="13">
        <v>398284</v>
      </c>
      <c r="E128" s="13">
        <v>0</v>
      </c>
      <c r="F128" s="13">
        <v>0</v>
      </c>
      <c r="G128" s="13">
        <v>0</v>
      </c>
      <c r="H128" s="13">
        <v>106400</v>
      </c>
      <c r="I128" s="13">
        <v>106400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11181684</v>
      </c>
      <c r="P128" s="13"/>
      <c r="Q128" s="13">
        <f t="shared" si="1"/>
        <v>0</v>
      </c>
    </row>
    <row r="129" spans="1:17">
      <c r="A129" s="7" t="s">
        <v>125</v>
      </c>
      <c r="B129" s="8">
        <v>6765300</v>
      </c>
      <c r="C129" s="8">
        <v>814554</v>
      </c>
      <c r="D129" s="8">
        <v>814554</v>
      </c>
      <c r="E129" s="8">
        <v>0</v>
      </c>
      <c r="F129" s="8">
        <v>0</v>
      </c>
      <c r="G129" s="8">
        <v>547500</v>
      </c>
      <c r="H129" s="8">
        <v>78800</v>
      </c>
      <c r="I129" s="8">
        <v>68800</v>
      </c>
      <c r="J129" s="8">
        <v>10000</v>
      </c>
      <c r="K129" s="8">
        <v>0</v>
      </c>
      <c r="L129" s="8">
        <v>0</v>
      </c>
      <c r="M129" s="8">
        <v>0</v>
      </c>
      <c r="N129" s="8">
        <v>0</v>
      </c>
      <c r="O129" s="8">
        <v>8206154</v>
      </c>
      <c r="P129" s="8"/>
      <c r="Q129" s="8">
        <f t="shared" si="1"/>
        <v>0</v>
      </c>
    </row>
    <row r="130" spans="1:17">
      <c r="A130" s="10" t="s">
        <v>126</v>
      </c>
      <c r="B130" s="11">
        <v>75503000</v>
      </c>
      <c r="C130" s="11">
        <v>4180556</v>
      </c>
      <c r="D130" s="11">
        <v>4180556</v>
      </c>
      <c r="E130" s="11">
        <v>0</v>
      </c>
      <c r="F130" s="11">
        <v>0</v>
      </c>
      <c r="G130" s="11">
        <v>0</v>
      </c>
      <c r="H130" s="11">
        <v>530000</v>
      </c>
      <c r="I130" s="11">
        <v>0</v>
      </c>
      <c r="J130" s="11">
        <v>530000</v>
      </c>
      <c r="K130" s="11">
        <v>0</v>
      </c>
      <c r="L130" s="11">
        <v>0</v>
      </c>
      <c r="M130" s="11">
        <v>0</v>
      </c>
      <c r="N130" s="11">
        <v>0</v>
      </c>
      <c r="O130" s="11">
        <v>80213556</v>
      </c>
      <c r="P130" s="11"/>
      <c r="Q130" s="11">
        <f t="shared" si="1"/>
        <v>0</v>
      </c>
    </row>
    <row r="131" spans="1:17">
      <c r="A131" s="12" t="s">
        <v>127</v>
      </c>
      <c r="B131" s="13">
        <v>115480500</v>
      </c>
      <c r="C131" s="13">
        <v>18344267</v>
      </c>
      <c r="D131" s="13">
        <v>18344267</v>
      </c>
      <c r="E131" s="13">
        <v>0</v>
      </c>
      <c r="F131" s="13">
        <v>0</v>
      </c>
      <c r="G131" s="13">
        <v>0</v>
      </c>
      <c r="H131" s="13">
        <v>2400000</v>
      </c>
      <c r="I131" s="13">
        <v>0</v>
      </c>
      <c r="J131" s="13">
        <v>0</v>
      </c>
      <c r="K131" s="13">
        <v>2400000</v>
      </c>
      <c r="L131" s="13">
        <v>0</v>
      </c>
      <c r="M131" s="13">
        <v>0</v>
      </c>
      <c r="N131" s="13">
        <v>0</v>
      </c>
      <c r="O131" s="13">
        <v>136224767</v>
      </c>
      <c r="P131" s="13"/>
      <c r="Q131" s="13">
        <f t="shared" si="1"/>
        <v>0</v>
      </c>
    </row>
    <row r="132" spans="1:17">
      <c r="A132" s="7" t="s">
        <v>128</v>
      </c>
      <c r="B132" s="8">
        <v>33060000</v>
      </c>
      <c r="C132" s="8">
        <v>4724628</v>
      </c>
      <c r="D132" s="8">
        <v>4724628</v>
      </c>
      <c r="E132" s="8">
        <v>683700</v>
      </c>
      <c r="F132" s="8">
        <v>0</v>
      </c>
      <c r="G132" s="8">
        <v>0</v>
      </c>
      <c r="H132" s="8">
        <v>510000</v>
      </c>
      <c r="I132" s="8">
        <v>250000</v>
      </c>
      <c r="J132" s="8">
        <v>260000</v>
      </c>
      <c r="K132" s="8">
        <v>0</v>
      </c>
      <c r="L132" s="8">
        <v>0</v>
      </c>
      <c r="M132" s="8">
        <v>0</v>
      </c>
      <c r="N132" s="8">
        <v>0</v>
      </c>
      <c r="O132" s="8">
        <v>38978328</v>
      </c>
      <c r="P132" s="8"/>
      <c r="Q132" s="8">
        <f t="shared" si="1"/>
        <v>0</v>
      </c>
    </row>
    <row r="133" spans="1:17">
      <c r="A133" s="10" t="s">
        <v>129</v>
      </c>
      <c r="B133" s="11">
        <v>6192500</v>
      </c>
      <c r="C133" s="11">
        <v>1289571</v>
      </c>
      <c r="D133" s="11">
        <v>1289571</v>
      </c>
      <c r="E133" s="11">
        <v>0</v>
      </c>
      <c r="F133" s="11">
        <v>0</v>
      </c>
      <c r="G133" s="11">
        <v>547500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8029571</v>
      </c>
      <c r="P133" s="11"/>
      <c r="Q133" s="11">
        <f t="shared" si="1"/>
        <v>0</v>
      </c>
    </row>
    <row r="134" spans="1:17">
      <c r="A134" s="12" t="s">
        <v>130</v>
      </c>
      <c r="B134" s="13">
        <v>30224800</v>
      </c>
      <c r="C134" s="13">
        <v>2179221</v>
      </c>
      <c r="D134" s="13">
        <v>2179221</v>
      </c>
      <c r="E134" s="13">
        <v>250700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32654721</v>
      </c>
      <c r="P134" s="13"/>
      <c r="Q134" s="13">
        <f t="shared" si="1"/>
        <v>0</v>
      </c>
    </row>
    <row r="135" spans="1:17">
      <c r="A135" s="7" t="s">
        <v>131</v>
      </c>
      <c r="B135" s="8">
        <v>25711900</v>
      </c>
      <c r="C135" s="8">
        <v>5244835</v>
      </c>
      <c r="D135" s="8">
        <v>5244835</v>
      </c>
      <c r="E135" s="8">
        <v>404300</v>
      </c>
      <c r="F135" s="8">
        <v>0</v>
      </c>
      <c r="G135" s="8">
        <v>0</v>
      </c>
      <c r="H135" s="8">
        <v>700000</v>
      </c>
      <c r="I135" s="8">
        <v>400000</v>
      </c>
      <c r="J135" s="8">
        <v>0</v>
      </c>
      <c r="K135" s="8">
        <v>300000</v>
      </c>
      <c r="L135" s="8">
        <v>0</v>
      </c>
      <c r="M135" s="8">
        <v>0</v>
      </c>
      <c r="N135" s="8">
        <v>0</v>
      </c>
      <c r="O135" s="8">
        <v>32061035</v>
      </c>
      <c r="P135" s="8"/>
      <c r="Q135" s="8">
        <f t="shared" ref="Q135:Q198" si="2">C135-D135</f>
        <v>0</v>
      </c>
    </row>
    <row r="136" spans="1:17">
      <c r="A136" s="10" t="s">
        <v>132</v>
      </c>
      <c r="B136" s="11">
        <v>11968500</v>
      </c>
      <c r="C136" s="11">
        <v>2973483</v>
      </c>
      <c r="D136" s="11">
        <v>2973483</v>
      </c>
      <c r="E136" s="11">
        <v>618600</v>
      </c>
      <c r="F136" s="11">
        <v>0</v>
      </c>
      <c r="G136" s="11">
        <v>0</v>
      </c>
      <c r="H136" s="11">
        <v>100000</v>
      </c>
      <c r="I136" s="11">
        <v>100000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15660583</v>
      </c>
      <c r="P136" s="11"/>
      <c r="Q136" s="11">
        <f t="shared" si="2"/>
        <v>0</v>
      </c>
    </row>
    <row r="137" spans="1:17">
      <c r="A137" s="12" t="s">
        <v>133</v>
      </c>
      <c r="B137" s="13">
        <v>16225700</v>
      </c>
      <c r="C137" s="13">
        <v>3767556</v>
      </c>
      <c r="D137" s="13">
        <v>3767556</v>
      </c>
      <c r="E137" s="13">
        <v>442000</v>
      </c>
      <c r="F137" s="13">
        <v>0</v>
      </c>
      <c r="G137" s="13">
        <v>0</v>
      </c>
      <c r="H137" s="13">
        <v>220000</v>
      </c>
      <c r="I137" s="13">
        <v>150000</v>
      </c>
      <c r="J137" s="13">
        <v>70000</v>
      </c>
      <c r="K137" s="13">
        <v>0</v>
      </c>
      <c r="L137" s="13">
        <v>0</v>
      </c>
      <c r="M137" s="13">
        <v>0</v>
      </c>
      <c r="N137" s="13">
        <v>0</v>
      </c>
      <c r="O137" s="13">
        <v>20655256</v>
      </c>
      <c r="P137" s="13"/>
      <c r="Q137" s="13">
        <f t="shared" si="2"/>
        <v>0</v>
      </c>
    </row>
    <row r="138" spans="1:17">
      <c r="A138" s="7" t="s">
        <v>134</v>
      </c>
      <c r="B138" s="8">
        <v>14634300</v>
      </c>
      <c r="C138" s="8">
        <v>3704396</v>
      </c>
      <c r="D138" s="8">
        <v>3704396</v>
      </c>
      <c r="E138" s="8">
        <v>0</v>
      </c>
      <c r="F138" s="8">
        <v>0</v>
      </c>
      <c r="G138" s="8">
        <v>0</v>
      </c>
      <c r="H138" s="8">
        <v>2050000</v>
      </c>
      <c r="I138" s="8">
        <v>250000</v>
      </c>
      <c r="J138" s="8">
        <v>0</v>
      </c>
      <c r="K138" s="8">
        <v>1800000</v>
      </c>
      <c r="L138" s="8">
        <v>0</v>
      </c>
      <c r="M138" s="8">
        <v>0</v>
      </c>
      <c r="N138" s="8">
        <v>0</v>
      </c>
      <c r="O138" s="8">
        <v>20388696</v>
      </c>
      <c r="P138" s="8"/>
      <c r="Q138" s="8">
        <f t="shared" si="2"/>
        <v>0</v>
      </c>
    </row>
    <row r="139" spans="1:17">
      <c r="A139" s="10" t="s">
        <v>135</v>
      </c>
      <c r="B139" s="11">
        <v>10935900</v>
      </c>
      <c r="C139" s="11">
        <v>1848356</v>
      </c>
      <c r="D139" s="11">
        <v>1848356</v>
      </c>
      <c r="E139" s="11">
        <v>348200</v>
      </c>
      <c r="F139" s="11">
        <v>0</v>
      </c>
      <c r="G139" s="11">
        <v>0</v>
      </c>
      <c r="H139" s="11">
        <v>250000</v>
      </c>
      <c r="I139" s="11">
        <v>250000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13382456</v>
      </c>
      <c r="P139" s="11"/>
      <c r="Q139" s="11">
        <f t="shared" si="2"/>
        <v>0</v>
      </c>
    </row>
    <row r="140" spans="1:17">
      <c r="A140" s="12" t="s">
        <v>136</v>
      </c>
      <c r="B140" s="13">
        <v>16824000</v>
      </c>
      <c r="C140" s="13">
        <v>1414552</v>
      </c>
      <c r="D140" s="13">
        <v>1414552</v>
      </c>
      <c r="E140" s="13">
        <v>741600</v>
      </c>
      <c r="F140" s="13">
        <v>0</v>
      </c>
      <c r="G140" s="13">
        <v>0</v>
      </c>
      <c r="H140" s="13">
        <v>90000</v>
      </c>
      <c r="I140" s="13">
        <v>0</v>
      </c>
      <c r="J140" s="13">
        <v>90000</v>
      </c>
      <c r="K140" s="13">
        <v>0</v>
      </c>
      <c r="L140" s="13">
        <v>0</v>
      </c>
      <c r="M140" s="13">
        <v>0</v>
      </c>
      <c r="N140" s="13">
        <v>0</v>
      </c>
      <c r="O140" s="13">
        <v>19070152</v>
      </c>
      <c r="P140" s="13"/>
      <c r="Q140" s="13">
        <f t="shared" si="2"/>
        <v>0</v>
      </c>
    </row>
    <row r="141" spans="1:17">
      <c r="A141" s="7" t="s">
        <v>137</v>
      </c>
      <c r="B141" s="8">
        <v>5262000</v>
      </c>
      <c r="C141" s="8">
        <v>383891</v>
      </c>
      <c r="D141" s="8">
        <v>383891</v>
      </c>
      <c r="E141" s="8">
        <v>0</v>
      </c>
      <c r="F141" s="8">
        <v>0</v>
      </c>
      <c r="G141" s="8">
        <v>547500</v>
      </c>
      <c r="H141" s="8">
        <v>40000</v>
      </c>
      <c r="I141" s="8">
        <v>0</v>
      </c>
      <c r="J141" s="8">
        <v>40000</v>
      </c>
      <c r="K141" s="8">
        <v>0</v>
      </c>
      <c r="L141" s="8">
        <v>0</v>
      </c>
      <c r="M141" s="8">
        <v>0</v>
      </c>
      <c r="N141" s="8">
        <v>0</v>
      </c>
      <c r="O141" s="8">
        <v>6233391</v>
      </c>
      <c r="P141" s="8"/>
      <c r="Q141" s="8">
        <f t="shared" si="2"/>
        <v>0</v>
      </c>
    </row>
    <row r="142" spans="1:17">
      <c r="A142" s="10" t="s">
        <v>138</v>
      </c>
      <c r="B142" s="11">
        <v>8671400</v>
      </c>
      <c r="C142" s="11">
        <v>1417445</v>
      </c>
      <c r="D142" s="11">
        <v>1417445</v>
      </c>
      <c r="E142" s="11">
        <v>0</v>
      </c>
      <c r="F142" s="11">
        <v>0</v>
      </c>
      <c r="G142" s="11">
        <v>547500</v>
      </c>
      <c r="H142" s="11">
        <v>310000</v>
      </c>
      <c r="I142" s="11">
        <v>250000</v>
      </c>
      <c r="J142" s="11">
        <v>60000</v>
      </c>
      <c r="K142" s="11">
        <v>0</v>
      </c>
      <c r="L142" s="11">
        <v>0</v>
      </c>
      <c r="M142" s="11">
        <v>0</v>
      </c>
      <c r="N142" s="11">
        <v>0</v>
      </c>
      <c r="O142" s="11">
        <v>10946345</v>
      </c>
      <c r="P142" s="11"/>
      <c r="Q142" s="11">
        <f t="shared" si="2"/>
        <v>0</v>
      </c>
    </row>
    <row r="143" spans="1:17">
      <c r="A143" s="12" t="s">
        <v>139</v>
      </c>
      <c r="B143" s="13">
        <v>7718500</v>
      </c>
      <c r="C143" s="13">
        <v>584626</v>
      </c>
      <c r="D143" s="13">
        <v>584626</v>
      </c>
      <c r="E143" s="13">
        <v>0</v>
      </c>
      <c r="F143" s="13">
        <v>0</v>
      </c>
      <c r="G143" s="13">
        <v>547500</v>
      </c>
      <c r="H143" s="13">
        <v>1810000</v>
      </c>
      <c r="I143" s="13">
        <v>100000</v>
      </c>
      <c r="J143" s="13">
        <v>0</v>
      </c>
      <c r="K143" s="13">
        <v>1710000</v>
      </c>
      <c r="L143" s="13">
        <v>0</v>
      </c>
      <c r="M143" s="13">
        <v>0</v>
      </c>
      <c r="N143" s="13">
        <v>0</v>
      </c>
      <c r="O143" s="13">
        <v>10660626</v>
      </c>
      <c r="P143" s="13"/>
      <c r="Q143" s="13">
        <f t="shared" si="2"/>
        <v>0</v>
      </c>
    </row>
    <row r="144" spans="1:17">
      <c r="A144" s="7" t="s">
        <v>140</v>
      </c>
      <c r="B144" s="8">
        <v>5101000</v>
      </c>
      <c r="C144" s="8">
        <v>707410</v>
      </c>
      <c r="D144" s="8">
        <v>707410</v>
      </c>
      <c r="E144" s="8">
        <v>0</v>
      </c>
      <c r="F144" s="8">
        <v>0</v>
      </c>
      <c r="G144" s="8">
        <v>547500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6355910</v>
      </c>
      <c r="P144" s="8"/>
      <c r="Q144" s="8">
        <f t="shared" si="2"/>
        <v>0</v>
      </c>
    </row>
    <row r="145" spans="1:17">
      <c r="A145" s="10" t="s">
        <v>141</v>
      </c>
      <c r="B145" s="11">
        <v>4822200</v>
      </c>
      <c r="C145" s="11">
        <v>888297</v>
      </c>
      <c r="D145" s="11">
        <v>888297</v>
      </c>
      <c r="E145" s="11">
        <v>0</v>
      </c>
      <c r="F145" s="11">
        <v>0</v>
      </c>
      <c r="G145" s="11">
        <v>547500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6257997</v>
      </c>
      <c r="P145" s="11"/>
      <c r="Q145" s="11">
        <f t="shared" si="2"/>
        <v>0</v>
      </c>
    </row>
    <row r="146" spans="1:17">
      <c r="A146" s="12" t="s">
        <v>142</v>
      </c>
      <c r="B146" s="13">
        <v>7118100</v>
      </c>
      <c r="C146" s="13">
        <v>420404</v>
      </c>
      <c r="D146" s="13">
        <v>420404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7538504</v>
      </c>
      <c r="P146" s="13"/>
      <c r="Q146" s="13">
        <f t="shared" si="2"/>
        <v>0</v>
      </c>
    </row>
    <row r="147" spans="1:17">
      <c r="A147" s="7" t="s">
        <v>143</v>
      </c>
      <c r="B147" s="8">
        <v>10328000</v>
      </c>
      <c r="C147" s="8">
        <v>52141</v>
      </c>
      <c r="D147" s="8">
        <v>52141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10380141</v>
      </c>
      <c r="P147" s="8"/>
      <c r="Q147" s="8">
        <f t="shared" si="2"/>
        <v>0</v>
      </c>
    </row>
    <row r="148" spans="1:17">
      <c r="A148" s="10" t="s">
        <v>144</v>
      </c>
      <c r="B148" s="11">
        <v>16434900</v>
      </c>
      <c r="C148" s="11">
        <v>2927012</v>
      </c>
      <c r="D148" s="11">
        <v>2927012</v>
      </c>
      <c r="E148" s="11">
        <v>805200</v>
      </c>
      <c r="F148" s="11">
        <v>0</v>
      </c>
      <c r="G148" s="11">
        <v>0</v>
      </c>
      <c r="H148" s="11">
        <v>160000</v>
      </c>
      <c r="I148" s="11">
        <v>160000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20327112</v>
      </c>
      <c r="P148" s="11"/>
      <c r="Q148" s="11">
        <f t="shared" si="2"/>
        <v>0</v>
      </c>
    </row>
    <row r="149" spans="1:17">
      <c r="A149" s="12" t="s">
        <v>145</v>
      </c>
      <c r="B149" s="13">
        <v>47911000</v>
      </c>
      <c r="C149" s="13">
        <v>1314849</v>
      </c>
      <c r="D149" s="13">
        <v>1314849</v>
      </c>
      <c r="E149" s="13">
        <v>0</v>
      </c>
      <c r="F149" s="13">
        <v>0</v>
      </c>
      <c r="G149" s="13">
        <v>0</v>
      </c>
      <c r="H149" s="13">
        <v>180000</v>
      </c>
      <c r="I149" s="13">
        <v>180000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49405849</v>
      </c>
      <c r="P149" s="13"/>
      <c r="Q149" s="13">
        <f t="shared" si="2"/>
        <v>0</v>
      </c>
    </row>
    <row r="150" spans="1:17">
      <c r="A150" s="7" t="s">
        <v>146</v>
      </c>
      <c r="B150" s="8">
        <v>93546200</v>
      </c>
      <c r="C150" s="8">
        <v>11653461</v>
      </c>
      <c r="D150" s="8">
        <v>11653461</v>
      </c>
      <c r="E150" s="8">
        <v>0</v>
      </c>
      <c r="F150" s="8">
        <v>0</v>
      </c>
      <c r="G150" s="8">
        <v>0</v>
      </c>
      <c r="H150" s="8">
        <v>410000</v>
      </c>
      <c r="I150" s="8">
        <v>410000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105609661</v>
      </c>
      <c r="P150" s="8"/>
      <c r="Q150" s="8">
        <f t="shared" si="2"/>
        <v>0</v>
      </c>
    </row>
    <row r="151" spans="1:17">
      <c r="A151" s="10" t="s">
        <v>147</v>
      </c>
      <c r="B151" s="11">
        <v>7183500</v>
      </c>
      <c r="C151" s="11">
        <v>1524033</v>
      </c>
      <c r="D151" s="11">
        <v>1524033</v>
      </c>
      <c r="E151" s="11">
        <v>0</v>
      </c>
      <c r="F151" s="11">
        <v>0</v>
      </c>
      <c r="G151" s="11">
        <v>547500</v>
      </c>
      <c r="H151" s="11">
        <v>290000</v>
      </c>
      <c r="I151" s="11">
        <v>290000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9545033</v>
      </c>
      <c r="P151" s="11"/>
      <c r="Q151" s="11">
        <f t="shared" si="2"/>
        <v>0</v>
      </c>
    </row>
    <row r="152" spans="1:17">
      <c r="A152" s="12" t="s">
        <v>148</v>
      </c>
      <c r="B152" s="13">
        <v>6842200</v>
      </c>
      <c r="C152" s="13">
        <v>1320372</v>
      </c>
      <c r="D152" s="13">
        <v>1320372</v>
      </c>
      <c r="E152" s="13">
        <v>0</v>
      </c>
      <c r="F152" s="13">
        <v>0</v>
      </c>
      <c r="G152" s="13">
        <v>547500</v>
      </c>
      <c r="H152" s="13">
        <v>290000</v>
      </c>
      <c r="I152" s="13">
        <v>290000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9000072</v>
      </c>
      <c r="P152" s="13"/>
      <c r="Q152" s="13">
        <f t="shared" si="2"/>
        <v>0</v>
      </c>
    </row>
    <row r="153" spans="1:17">
      <c r="A153" s="7" t="s">
        <v>149</v>
      </c>
      <c r="B153" s="8">
        <v>16279000</v>
      </c>
      <c r="C153" s="8">
        <v>2369923</v>
      </c>
      <c r="D153" s="8">
        <v>2369923</v>
      </c>
      <c r="E153" s="8">
        <v>0</v>
      </c>
      <c r="F153" s="8">
        <v>0</v>
      </c>
      <c r="G153" s="8">
        <v>0</v>
      </c>
      <c r="H153" s="8">
        <v>40000</v>
      </c>
      <c r="I153" s="8">
        <v>40000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18688923</v>
      </c>
      <c r="P153" s="8"/>
      <c r="Q153" s="8">
        <f t="shared" si="2"/>
        <v>0</v>
      </c>
    </row>
    <row r="154" spans="1:17">
      <c r="A154" s="10" t="s">
        <v>150</v>
      </c>
      <c r="B154" s="11">
        <v>14288600</v>
      </c>
      <c r="C154" s="11">
        <v>2604714</v>
      </c>
      <c r="D154" s="11">
        <v>2604714</v>
      </c>
      <c r="E154" s="11">
        <v>0</v>
      </c>
      <c r="F154" s="11">
        <v>0</v>
      </c>
      <c r="G154" s="11">
        <v>0</v>
      </c>
      <c r="H154" s="11">
        <v>20000</v>
      </c>
      <c r="I154" s="11">
        <v>20000</v>
      </c>
      <c r="J154" s="11">
        <v>0</v>
      </c>
      <c r="K154" s="11">
        <v>0</v>
      </c>
      <c r="L154" s="11">
        <v>0</v>
      </c>
      <c r="M154" s="11">
        <v>205700</v>
      </c>
      <c r="N154" s="11">
        <v>0</v>
      </c>
      <c r="O154" s="11">
        <v>17119014</v>
      </c>
      <c r="P154" s="11"/>
      <c r="Q154" s="11">
        <f t="shared" si="2"/>
        <v>0</v>
      </c>
    </row>
    <row r="155" spans="1:17">
      <c r="A155" s="12" t="s">
        <v>151</v>
      </c>
      <c r="B155" s="13">
        <v>24276500</v>
      </c>
      <c r="C155" s="13">
        <v>1693690</v>
      </c>
      <c r="D155" s="13">
        <v>1693690</v>
      </c>
      <c r="E155" s="13">
        <v>0</v>
      </c>
      <c r="F155" s="13">
        <v>0</v>
      </c>
      <c r="G155" s="13">
        <v>0</v>
      </c>
      <c r="H155" s="13">
        <v>170000</v>
      </c>
      <c r="I155" s="13">
        <v>170000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26140190</v>
      </c>
      <c r="P155" s="13"/>
      <c r="Q155" s="13">
        <f t="shared" si="2"/>
        <v>0</v>
      </c>
    </row>
    <row r="156" spans="1:17">
      <c r="A156" s="7" t="s">
        <v>152</v>
      </c>
      <c r="B156" s="8">
        <v>13524600</v>
      </c>
      <c r="C156" s="8">
        <v>3405525</v>
      </c>
      <c r="D156" s="8">
        <v>3405525</v>
      </c>
      <c r="E156" s="8">
        <v>0</v>
      </c>
      <c r="F156" s="8">
        <v>0</v>
      </c>
      <c r="G156" s="8">
        <v>0</v>
      </c>
      <c r="H156" s="8">
        <v>80000</v>
      </c>
      <c r="I156" s="8">
        <v>80000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17010125</v>
      </c>
      <c r="P156" s="8"/>
      <c r="Q156" s="8">
        <f t="shared" si="2"/>
        <v>0</v>
      </c>
    </row>
    <row r="157" spans="1:17">
      <c r="A157" s="10" t="s">
        <v>153</v>
      </c>
      <c r="B157" s="11">
        <v>6834500</v>
      </c>
      <c r="C157" s="11">
        <v>1217635</v>
      </c>
      <c r="D157" s="11">
        <v>1217635</v>
      </c>
      <c r="E157" s="11">
        <v>0</v>
      </c>
      <c r="F157" s="11">
        <v>0</v>
      </c>
      <c r="G157" s="11">
        <v>547500</v>
      </c>
      <c r="H157" s="11">
        <v>270000</v>
      </c>
      <c r="I157" s="11">
        <v>270000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8869635</v>
      </c>
      <c r="P157" s="11"/>
      <c r="Q157" s="11">
        <f t="shared" si="2"/>
        <v>0</v>
      </c>
    </row>
    <row r="158" spans="1:17">
      <c r="A158" s="12" t="s">
        <v>154</v>
      </c>
      <c r="B158" s="13">
        <v>4568900</v>
      </c>
      <c r="C158" s="13">
        <v>1003086</v>
      </c>
      <c r="D158" s="13">
        <v>1003086</v>
      </c>
      <c r="E158" s="13">
        <v>0</v>
      </c>
      <c r="F158" s="13">
        <v>0</v>
      </c>
      <c r="G158" s="13">
        <v>547500</v>
      </c>
      <c r="H158" s="13">
        <v>110000</v>
      </c>
      <c r="I158" s="13">
        <v>110000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6229486</v>
      </c>
      <c r="P158" s="13"/>
      <c r="Q158" s="13">
        <f t="shared" si="2"/>
        <v>0</v>
      </c>
    </row>
    <row r="159" spans="1:17">
      <c r="A159" s="7" t="s">
        <v>155</v>
      </c>
      <c r="B159" s="8">
        <v>9813600</v>
      </c>
      <c r="C159" s="8">
        <v>1913689</v>
      </c>
      <c r="D159" s="8">
        <v>1913689</v>
      </c>
      <c r="E159" s="8">
        <v>0</v>
      </c>
      <c r="F159" s="8">
        <v>0</v>
      </c>
      <c r="G159" s="8">
        <v>0</v>
      </c>
      <c r="H159" s="8">
        <v>50000</v>
      </c>
      <c r="I159" s="8">
        <v>50000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11777289</v>
      </c>
      <c r="P159" s="8"/>
      <c r="Q159" s="8">
        <f t="shared" si="2"/>
        <v>0</v>
      </c>
    </row>
    <row r="160" spans="1:17">
      <c r="A160" s="10" t="s">
        <v>156</v>
      </c>
      <c r="B160" s="11">
        <v>4703100</v>
      </c>
      <c r="C160" s="11">
        <v>646130</v>
      </c>
      <c r="D160" s="11">
        <v>646130</v>
      </c>
      <c r="E160" s="11">
        <v>0</v>
      </c>
      <c r="F160" s="11">
        <v>0</v>
      </c>
      <c r="G160" s="11">
        <v>547500</v>
      </c>
      <c r="H160" s="11">
        <v>80000</v>
      </c>
      <c r="I160" s="11">
        <v>80000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5976730</v>
      </c>
      <c r="P160" s="11"/>
      <c r="Q160" s="11">
        <f t="shared" si="2"/>
        <v>0</v>
      </c>
    </row>
    <row r="161" spans="1:17">
      <c r="A161" s="12" t="s">
        <v>157</v>
      </c>
      <c r="B161" s="13">
        <v>4598800</v>
      </c>
      <c r="C161" s="13">
        <v>48645</v>
      </c>
      <c r="D161" s="13">
        <v>48645</v>
      </c>
      <c r="E161" s="13">
        <v>0</v>
      </c>
      <c r="F161" s="13">
        <v>0</v>
      </c>
      <c r="G161" s="13">
        <v>0</v>
      </c>
      <c r="H161" s="13">
        <v>10000</v>
      </c>
      <c r="I161" s="13">
        <v>10000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4657445</v>
      </c>
      <c r="P161" s="13"/>
      <c r="Q161" s="13">
        <f t="shared" si="2"/>
        <v>0</v>
      </c>
    </row>
    <row r="162" spans="1:17">
      <c r="A162" s="7" t="s">
        <v>158</v>
      </c>
      <c r="B162" s="8">
        <v>3504100</v>
      </c>
      <c r="C162" s="8">
        <v>-418428</v>
      </c>
      <c r="D162" s="8">
        <v>-418428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3085672</v>
      </c>
      <c r="P162" s="8"/>
      <c r="Q162" s="8">
        <f t="shared" si="2"/>
        <v>0</v>
      </c>
    </row>
    <row r="163" spans="1:17">
      <c r="A163" s="10" t="s">
        <v>159</v>
      </c>
      <c r="B163" s="11">
        <v>182104800</v>
      </c>
      <c r="C163" s="11">
        <v>6434377</v>
      </c>
      <c r="D163" s="11">
        <v>6434377</v>
      </c>
      <c r="E163" s="11">
        <v>0</v>
      </c>
      <c r="F163" s="11">
        <v>0</v>
      </c>
      <c r="G163" s="11">
        <v>0</v>
      </c>
      <c r="H163" s="11">
        <v>850000</v>
      </c>
      <c r="I163" s="11">
        <v>850000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189389177</v>
      </c>
      <c r="P163" s="11"/>
      <c r="Q163" s="11">
        <f t="shared" si="2"/>
        <v>0</v>
      </c>
    </row>
    <row r="164" spans="1:17">
      <c r="A164" s="12" t="s">
        <v>160</v>
      </c>
      <c r="B164" s="13">
        <v>37443400</v>
      </c>
      <c r="C164" s="13">
        <v>3904477</v>
      </c>
      <c r="D164" s="13">
        <v>3904477</v>
      </c>
      <c r="E164" s="13">
        <v>0</v>
      </c>
      <c r="F164" s="13">
        <v>0</v>
      </c>
      <c r="G164" s="13">
        <v>0</v>
      </c>
      <c r="H164" s="13">
        <v>210000</v>
      </c>
      <c r="I164" s="13">
        <v>210000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41557877</v>
      </c>
      <c r="P164" s="13"/>
      <c r="Q164" s="13">
        <f t="shared" si="2"/>
        <v>0</v>
      </c>
    </row>
    <row r="165" spans="1:17">
      <c r="A165" s="7" t="s">
        <v>161</v>
      </c>
      <c r="B165" s="8">
        <v>22066600</v>
      </c>
      <c r="C165" s="8">
        <v>2025642</v>
      </c>
      <c r="D165" s="8">
        <v>2025642</v>
      </c>
      <c r="E165" s="8">
        <v>745200</v>
      </c>
      <c r="F165" s="8">
        <v>0</v>
      </c>
      <c r="G165" s="8">
        <v>0</v>
      </c>
      <c r="H165" s="8">
        <v>180000</v>
      </c>
      <c r="I165" s="8">
        <v>140000</v>
      </c>
      <c r="J165" s="8">
        <v>40000</v>
      </c>
      <c r="K165" s="8">
        <v>0</v>
      </c>
      <c r="L165" s="8">
        <v>0</v>
      </c>
      <c r="M165" s="8">
        <v>0</v>
      </c>
      <c r="N165" s="8">
        <v>0</v>
      </c>
      <c r="O165" s="8">
        <v>25017442</v>
      </c>
      <c r="P165" s="8"/>
      <c r="Q165" s="8">
        <f t="shared" si="2"/>
        <v>0</v>
      </c>
    </row>
    <row r="166" spans="1:17">
      <c r="A166" s="10" t="s">
        <v>162</v>
      </c>
      <c r="B166" s="11">
        <v>25308200</v>
      </c>
      <c r="C166" s="11">
        <v>188091</v>
      </c>
      <c r="D166" s="11">
        <v>188091</v>
      </c>
      <c r="E166" s="11">
        <v>360600</v>
      </c>
      <c r="F166" s="11">
        <v>0</v>
      </c>
      <c r="G166" s="11">
        <v>0</v>
      </c>
      <c r="H166" s="11">
        <v>140000</v>
      </c>
      <c r="I166" s="11">
        <v>140000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25996891</v>
      </c>
      <c r="P166" s="11"/>
      <c r="Q166" s="11">
        <f t="shared" si="2"/>
        <v>0</v>
      </c>
    </row>
    <row r="167" spans="1:17">
      <c r="A167" s="12" t="s">
        <v>163</v>
      </c>
      <c r="B167" s="13">
        <v>33703300</v>
      </c>
      <c r="C167" s="13">
        <v>7997448</v>
      </c>
      <c r="D167" s="13">
        <v>7997448</v>
      </c>
      <c r="E167" s="13">
        <v>0</v>
      </c>
      <c r="F167" s="13">
        <v>0</v>
      </c>
      <c r="G167" s="13">
        <v>0</v>
      </c>
      <c r="H167" s="13">
        <v>310000</v>
      </c>
      <c r="I167" s="13">
        <v>220000</v>
      </c>
      <c r="J167" s="13">
        <v>90000</v>
      </c>
      <c r="K167" s="13">
        <v>0</v>
      </c>
      <c r="L167" s="13">
        <v>0</v>
      </c>
      <c r="M167" s="13">
        <v>3100</v>
      </c>
      <c r="N167" s="13">
        <v>0</v>
      </c>
      <c r="O167" s="13">
        <v>42013848</v>
      </c>
      <c r="P167" s="13"/>
      <c r="Q167" s="13">
        <f t="shared" si="2"/>
        <v>0</v>
      </c>
    </row>
    <row r="168" spans="1:17">
      <c r="A168" s="7" t="s">
        <v>164</v>
      </c>
      <c r="B168" s="8">
        <v>15207200</v>
      </c>
      <c r="C168" s="8">
        <v>4039972</v>
      </c>
      <c r="D168" s="8">
        <v>4039972</v>
      </c>
      <c r="E168" s="8">
        <v>0</v>
      </c>
      <c r="F168" s="8">
        <v>0</v>
      </c>
      <c r="G168" s="8">
        <v>0</v>
      </c>
      <c r="H168" s="8">
        <v>100000</v>
      </c>
      <c r="I168" s="8">
        <v>100000</v>
      </c>
      <c r="J168" s="8">
        <v>0</v>
      </c>
      <c r="K168" s="8">
        <v>0</v>
      </c>
      <c r="L168" s="8">
        <v>0</v>
      </c>
      <c r="M168" s="8">
        <v>21300</v>
      </c>
      <c r="N168" s="8">
        <v>0</v>
      </c>
      <c r="O168" s="8">
        <v>19368472</v>
      </c>
      <c r="P168" s="8"/>
      <c r="Q168" s="8">
        <f t="shared" si="2"/>
        <v>0</v>
      </c>
    </row>
    <row r="169" spans="1:17">
      <c r="A169" s="10" t="s">
        <v>165</v>
      </c>
      <c r="B169" s="11">
        <v>23217100</v>
      </c>
      <c r="C169" s="11">
        <v>1901977</v>
      </c>
      <c r="D169" s="11">
        <v>1901977</v>
      </c>
      <c r="E169" s="11">
        <v>0</v>
      </c>
      <c r="F169" s="11">
        <v>0</v>
      </c>
      <c r="G169" s="11">
        <v>0</v>
      </c>
      <c r="H169" s="11">
        <v>210000</v>
      </c>
      <c r="I169" s="11">
        <v>210000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25329077</v>
      </c>
      <c r="P169" s="11"/>
      <c r="Q169" s="11">
        <f t="shared" si="2"/>
        <v>0</v>
      </c>
    </row>
    <row r="170" spans="1:17">
      <c r="A170" s="12" t="s">
        <v>166</v>
      </c>
      <c r="B170" s="13">
        <v>7993500</v>
      </c>
      <c r="C170" s="13">
        <v>1721506</v>
      </c>
      <c r="D170" s="13">
        <v>1721506</v>
      </c>
      <c r="E170" s="13">
        <v>0</v>
      </c>
      <c r="F170" s="13">
        <v>0</v>
      </c>
      <c r="G170" s="13">
        <v>547500</v>
      </c>
      <c r="H170" s="13">
        <v>50000</v>
      </c>
      <c r="I170" s="13">
        <v>50000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10312506</v>
      </c>
      <c r="P170" s="13"/>
      <c r="Q170" s="13">
        <f t="shared" si="2"/>
        <v>0</v>
      </c>
    </row>
    <row r="171" spans="1:17">
      <c r="A171" s="7" t="s">
        <v>167</v>
      </c>
      <c r="B171" s="8">
        <v>3879600</v>
      </c>
      <c r="C171" s="8">
        <v>347482</v>
      </c>
      <c r="D171" s="8">
        <v>347482</v>
      </c>
      <c r="E171" s="8">
        <v>0</v>
      </c>
      <c r="F171" s="8">
        <v>0</v>
      </c>
      <c r="G171" s="8">
        <v>0</v>
      </c>
      <c r="H171" s="8">
        <v>80000</v>
      </c>
      <c r="I171" s="8">
        <v>80000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4307082</v>
      </c>
      <c r="P171" s="8"/>
      <c r="Q171" s="8">
        <f t="shared" si="2"/>
        <v>0</v>
      </c>
    </row>
    <row r="172" spans="1:17">
      <c r="A172" s="10" t="s">
        <v>168</v>
      </c>
      <c r="B172" s="11">
        <v>6268800</v>
      </c>
      <c r="C172" s="11">
        <v>1007512</v>
      </c>
      <c r="D172" s="11">
        <v>1007512</v>
      </c>
      <c r="E172" s="11">
        <v>0</v>
      </c>
      <c r="F172" s="11">
        <v>0</v>
      </c>
      <c r="G172" s="11">
        <v>547500</v>
      </c>
      <c r="H172" s="11">
        <v>150000</v>
      </c>
      <c r="I172" s="11">
        <v>150000</v>
      </c>
      <c r="J172" s="11">
        <v>0</v>
      </c>
      <c r="K172" s="11">
        <v>0</v>
      </c>
      <c r="L172" s="11">
        <v>0</v>
      </c>
      <c r="M172" s="11">
        <v>3800</v>
      </c>
      <c r="N172" s="11">
        <v>0</v>
      </c>
      <c r="O172" s="11">
        <v>7977612</v>
      </c>
      <c r="P172" s="11"/>
      <c r="Q172" s="11">
        <f t="shared" si="2"/>
        <v>0</v>
      </c>
    </row>
    <row r="173" spans="1:17">
      <c r="A173" s="12" t="s">
        <v>169</v>
      </c>
      <c r="B173" s="13">
        <v>13582800</v>
      </c>
      <c r="C173" s="13">
        <v>2743894</v>
      </c>
      <c r="D173" s="13">
        <v>2743894</v>
      </c>
      <c r="E173" s="13">
        <v>0</v>
      </c>
      <c r="F173" s="13">
        <v>0</v>
      </c>
      <c r="G173" s="13">
        <v>0</v>
      </c>
      <c r="H173" s="13">
        <v>110000</v>
      </c>
      <c r="I173" s="13">
        <v>110000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16436694</v>
      </c>
      <c r="P173" s="13"/>
      <c r="Q173" s="13">
        <f t="shared" si="2"/>
        <v>0</v>
      </c>
    </row>
    <row r="174" spans="1:17">
      <c r="A174" s="7" t="s">
        <v>170</v>
      </c>
      <c r="B174" s="8">
        <v>20474000</v>
      </c>
      <c r="C174" s="8">
        <v>4297645</v>
      </c>
      <c r="D174" s="8">
        <v>4297645</v>
      </c>
      <c r="E174" s="8">
        <v>0</v>
      </c>
      <c r="F174" s="8">
        <v>0</v>
      </c>
      <c r="G174" s="8">
        <v>0</v>
      </c>
      <c r="H174" s="8">
        <v>110000</v>
      </c>
      <c r="I174" s="8">
        <v>110000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24881645</v>
      </c>
      <c r="P174" s="8"/>
      <c r="Q174" s="8">
        <f t="shared" si="2"/>
        <v>0</v>
      </c>
    </row>
    <row r="175" spans="1:17">
      <c r="A175" s="10" t="s">
        <v>171</v>
      </c>
      <c r="B175" s="11">
        <v>5669200</v>
      </c>
      <c r="C175" s="11">
        <v>599553</v>
      </c>
      <c r="D175" s="11">
        <v>599553</v>
      </c>
      <c r="E175" s="11">
        <v>0</v>
      </c>
      <c r="F175" s="11">
        <v>0</v>
      </c>
      <c r="G175" s="11">
        <v>547500</v>
      </c>
      <c r="H175" s="11">
        <v>140000</v>
      </c>
      <c r="I175" s="11">
        <v>140000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6956253</v>
      </c>
      <c r="P175" s="11"/>
      <c r="Q175" s="11">
        <f t="shared" si="2"/>
        <v>0</v>
      </c>
    </row>
    <row r="176" spans="1:17">
      <c r="A176" s="12" t="s">
        <v>172</v>
      </c>
      <c r="B176" s="13">
        <v>17127400</v>
      </c>
      <c r="C176" s="13">
        <v>2138121</v>
      </c>
      <c r="D176" s="13">
        <v>2138121</v>
      </c>
      <c r="E176" s="13">
        <v>411600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19677121</v>
      </c>
      <c r="P176" s="13"/>
      <c r="Q176" s="13">
        <f t="shared" si="2"/>
        <v>0</v>
      </c>
    </row>
    <row r="177" spans="1:17">
      <c r="A177" s="7" t="s">
        <v>173</v>
      </c>
      <c r="B177" s="8">
        <v>6474100</v>
      </c>
      <c r="C177" s="8">
        <v>-166854</v>
      </c>
      <c r="D177" s="8">
        <v>-166854</v>
      </c>
      <c r="E177" s="8">
        <v>0</v>
      </c>
      <c r="F177" s="8">
        <v>0</v>
      </c>
      <c r="G177" s="8">
        <v>0</v>
      </c>
      <c r="H177" s="8">
        <v>200000</v>
      </c>
      <c r="I177" s="8">
        <v>200000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6507246</v>
      </c>
      <c r="P177" s="8"/>
      <c r="Q177" s="8">
        <f t="shared" si="2"/>
        <v>0</v>
      </c>
    </row>
    <row r="178" spans="1:17">
      <c r="A178" s="10" t="s">
        <v>174</v>
      </c>
      <c r="B178" s="11">
        <v>33394600</v>
      </c>
      <c r="C178" s="11">
        <v>-2642449</v>
      </c>
      <c r="D178" s="11">
        <v>-2642449</v>
      </c>
      <c r="E178" s="11">
        <v>0</v>
      </c>
      <c r="F178" s="11">
        <v>0</v>
      </c>
      <c r="G178" s="11">
        <v>0</v>
      </c>
      <c r="H178" s="11">
        <v>180000</v>
      </c>
      <c r="I178" s="11">
        <v>180000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30932151</v>
      </c>
      <c r="P178" s="11"/>
      <c r="Q178" s="11">
        <f t="shared" si="2"/>
        <v>0</v>
      </c>
    </row>
    <row r="179" spans="1:17">
      <c r="A179" s="12" t="s">
        <v>175</v>
      </c>
      <c r="B179" s="13">
        <v>148039400</v>
      </c>
      <c r="C179" s="13">
        <v>-22258765</v>
      </c>
      <c r="D179" s="13">
        <v>-22258765</v>
      </c>
      <c r="E179" s="13">
        <v>0</v>
      </c>
      <c r="F179" s="13">
        <v>0</v>
      </c>
      <c r="G179" s="13">
        <v>0</v>
      </c>
      <c r="H179" s="13">
        <v>270000</v>
      </c>
      <c r="I179" s="13">
        <v>0</v>
      </c>
      <c r="J179" s="13">
        <v>270000</v>
      </c>
      <c r="K179" s="13">
        <v>0</v>
      </c>
      <c r="L179" s="13">
        <v>0</v>
      </c>
      <c r="M179" s="13">
        <v>4619500</v>
      </c>
      <c r="N179" s="13">
        <v>0</v>
      </c>
      <c r="O179" s="13">
        <v>130670135</v>
      </c>
      <c r="P179" s="13"/>
      <c r="Q179" s="13">
        <f t="shared" si="2"/>
        <v>0</v>
      </c>
    </row>
    <row r="180" spans="1:17">
      <c r="A180" s="7" t="s">
        <v>176</v>
      </c>
      <c r="B180" s="8">
        <v>248305300</v>
      </c>
      <c r="C180" s="8">
        <v>-107899162</v>
      </c>
      <c r="D180" s="8">
        <v>-107899162</v>
      </c>
      <c r="E180" s="8">
        <v>0</v>
      </c>
      <c r="F180" s="8">
        <v>0</v>
      </c>
      <c r="G180" s="8">
        <v>0</v>
      </c>
      <c r="H180" s="8">
        <v>3140000</v>
      </c>
      <c r="I180" s="8">
        <v>0</v>
      </c>
      <c r="J180" s="8">
        <v>2740000</v>
      </c>
      <c r="K180" s="8">
        <v>400000</v>
      </c>
      <c r="L180" s="8">
        <v>0</v>
      </c>
      <c r="M180" s="8">
        <v>0</v>
      </c>
      <c r="N180" s="8">
        <v>4720200</v>
      </c>
      <c r="O180" s="8">
        <v>148266338</v>
      </c>
      <c r="P180" s="8"/>
      <c r="Q180" s="8">
        <f t="shared" si="2"/>
        <v>0</v>
      </c>
    </row>
    <row r="181" spans="1:17">
      <c r="A181" s="10" t="s">
        <v>177</v>
      </c>
      <c r="B181" s="11">
        <v>77748400</v>
      </c>
      <c r="C181" s="11">
        <v>-2697760</v>
      </c>
      <c r="D181" s="11">
        <v>-2697760</v>
      </c>
      <c r="E181" s="11">
        <v>0</v>
      </c>
      <c r="F181" s="11">
        <v>0</v>
      </c>
      <c r="G181" s="11">
        <v>0</v>
      </c>
      <c r="H181" s="11">
        <v>1280000</v>
      </c>
      <c r="I181" s="11">
        <v>600000</v>
      </c>
      <c r="J181" s="11">
        <v>680000</v>
      </c>
      <c r="K181" s="11">
        <v>0</v>
      </c>
      <c r="L181" s="11">
        <v>0</v>
      </c>
      <c r="M181" s="11">
        <v>0</v>
      </c>
      <c r="N181" s="11">
        <v>0</v>
      </c>
      <c r="O181" s="11">
        <v>76330640</v>
      </c>
      <c r="P181" s="11"/>
      <c r="Q181" s="11">
        <f t="shared" si="2"/>
        <v>0</v>
      </c>
    </row>
    <row r="182" spans="1:17">
      <c r="A182" s="12" t="s">
        <v>178</v>
      </c>
      <c r="B182" s="13">
        <v>9691000</v>
      </c>
      <c r="C182" s="13">
        <v>393773</v>
      </c>
      <c r="D182" s="13">
        <v>393773</v>
      </c>
      <c r="E182" s="13">
        <v>306800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10391573</v>
      </c>
      <c r="P182" s="13"/>
      <c r="Q182" s="13">
        <f t="shared" si="2"/>
        <v>0</v>
      </c>
    </row>
    <row r="183" spans="1:17">
      <c r="A183" s="7" t="s">
        <v>179</v>
      </c>
      <c r="B183" s="8">
        <v>9435400</v>
      </c>
      <c r="C183" s="8">
        <v>2100073</v>
      </c>
      <c r="D183" s="8">
        <v>2100073</v>
      </c>
      <c r="E183" s="8">
        <v>0</v>
      </c>
      <c r="F183" s="8">
        <v>0</v>
      </c>
      <c r="G183" s="8">
        <v>0</v>
      </c>
      <c r="H183" s="8">
        <v>290000</v>
      </c>
      <c r="I183" s="8">
        <v>50000</v>
      </c>
      <c r="J183" s="8">
        <v>240000</v>
      </c>
      <c r="K183" s="8">
        <v>0</v>
      </c>
      <c r="L183" s="8">
        <v>0</v>
      </c>
      <c r="M183" s="8">
        <v>0</v>
      </c>
      <c r="N183" s="8">
        <v>0</v>
      </c>
      <c r="O183" s="8">
        <v>11825473</v>
      </c>
      <c r="P183" s="8"/>
      <c r="Q183" s="8">
        <f t="shared" si="2"/>
        <v>0</v>
      </c>
    </row>
    <row r="184" spans="1:17">
      <c r="A184" s="10" t="s">
        <v>180</v>
      </c>
      <c r="B184" s="11">
        <v>8230100</v>
      </c>
      <c r="C184" s="11">
        <v>1107181</v>
      </c>
      <c r="D184" s="11">
        <v>1107181</v>
      </c>
      <c r="E184" s="11">
        <v>0</v>
      </c>
      <c r="F184" s="11">
        <v>0</v>
      </c>
      <c r="G184" s="11">
        <v>547500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74700</v>
      </c>
      <c r="N184" s="11">
        <v>0</v>
      </c>
      <c r="O184" s="11">
        <v>9959481</v>
      </c>
      <c r="P184" s="11"/>
      <c r="Q184" s="11">
        <f t="shared" si="2"/>
        <v>0</v>
      </c>
    </row>
    <row r="185" spans="1:17">
      <c r="A185" s="12" t="s">
        <v>181</v>
      </c>
      <c r="B185" s="13">
        <v>39538000</v>
      </c>
      <c r="C185" s="13">
        <v>2985029</v>
      </c>
      <c r="D185" s="13">
        <v>2985029</v>
      </c>
      <c r="E185" s="13">
        <v>0</v>
      </c>
      <c r="F185" s="13">
        <v>0</v>
      </c>
      <c r="G185" s="13">
        <v>0</v>
      </c>
      <c r="H185" s="13">
        <v>500000</v>
      </c>
      <c r="I185" s="13">
        <v>0</v>
      </c>
      <c r="J185" s="13">
        <v>0</v>
      </c>
      <c r="K185" s="13">
        <v>500000</v>
      </c>
      <c r="L185" s="13">
        <v>0</v>
      </c>
      <c r="M185" s="13">
        <v>895800</v>
      </c>
      <c r="N185" s="13">
        <v>0</v>
      </c>
      <c r="O185" s="13">
        <v>43918829</v>
      </c>
      <c r="P185" s="13"/>
      <c r="Q185" s="13">
        <f t="shared" si="2"/>
        <v>0</v>
      </c>
    </row>
    <row r="186" spans="1:17">
      <c r="A186" s="7" t="s">
        <v>182</v>
      </c>
      <c r="B186" s="8">
        <v>40133000</v>
      </c>
      <c r="C186" s="8">
        <v>-1320519</v>
      </c>
      <c r="D186" s="8">
        <v>-1320519</v>
      </c>
      <c r="E186" s="8">
        <v>0</v>
      </c>
      <c r="F186" s="8">
        <v>0</v>
      </c>
      <c r="G186" s="8">
        <v>0</v>
      </c>
      <c r="H186" s="8">
        <v>2700000</v>
      </c>
      <c r="I186" s="8">
        <v>0</v>
      </c>
      <c r="J186" s="8">
        <v>0</v>
      </c>
      <c r="K186" s="8">
        <v>2700000</v>
      </c>
      <c r="L186" s="8">
        <v>0</v>
      </c>
      <c r="M186" s="8">
        <v>450000</v>
      </c>
      <c r="N186" s="8">
        <v>0</v>
      </c>
      <c r="O186" s="8">
        <v>41962481</v>
      </c>
      <c r="P186" s="8"/>
      <c r="Q186" s="8">
        <f t="shared" si="2"/>
        <v>0</v>
      </c>
    </row>
    <row r="187" spans="1:17">
      <c r="A187" s="10" t="s">
        <v>183</v>
      </c>
      <c r="B187" s="11">
        <v>38498200</v>
      </c>
      <c r="C187" s="11">
        <v>-2041833</v>
      </c>
      <c r="D187" s="11">
        <v>-2041833</v>
      </c>
      <c r="E187" s="11">
        <v>0</v>
      </c>
      <c r="F187" s="11">
        <v>0</v>
      </c>
      <c r="G187" s="11">
        <v>0</v>
      </c>
      <c r="H187" s="11">
        <v>530000</v>
      </c>
      <c r="I187" s="11">
        <v>0</v>
      </c>
      <c r="J187" s="11">
        <v>330000</v>
      </c>
      <c r="K187" s="11">
        <v>200000</v>
      </c>
      <c r="L187" s="11">
        <v>0</v>
      </c>
      <c r="M187" s="11">
        <v>1230500</v>
      </c>
      <c r="N187" s="11">
        <v>0</v>
      </c>
      <c r="O187" s="11">
        <v>38216867</v>
      </c>
      <c r="P187" s="11"/>
      <c r="Q187" s="11">
        <f t="shared" si="2"/>
        <v>0</v>
      </c>
    </row>
    <row r="188" spans="1:17">
      <c r="A188" s="12" t="s">
        <v>184</v>
      </c>
      <c r="B188" s="13">
        <v>25016200</v>
      </c>
      <c r="C188" s="13">
        <v>-159571</v>
      </c>
      <c r="D188" s="13">
        <v>-159571</v>
      </c>
      <c r="E188" s="13">
        <v>0</v>
      </c>
      <c r="F188" s="13">
        <v>0</v>
      </c>
      <c r="G188" s="13">
        <v>0</v>
      </c>
      <c r="H188" s="13">
        <v>960000</v>
      </c>
      <c r="I188" s="13">
        <v>60000</v>
      </c>
      <c r="J188" s="13">
        <v>0</v>
      </c>
      <c r="K188" s="13">
        <v>900000</v>
      </c>
      <c r="L188" s="13">
        <v>0</v>
      </c>
      <c r="M188" s="13">
        <v>562100</v>
      </c>
      <c r="N188" s="13">
        <v>0</v>
      </c>
      <c r="O188" s="13">
        <v>26378729</v>
      </c>
      <c r="P188" s="13"/>
      <c r="Q188" s="13">
        <f t="shared" si="2"/>
        <v>0</v>
      </c>
    </row>
    <row r="189" spans="1:17">
      <c r="A189" s="7" t="s">
        <v>185</v>
      </c>
      <c r="B189" s="8">
        <v>51637000</v>
      </c>
      <c r="C189" s="8">
        <v>-17109153</v>
      </c>
      <c r="D189" s="8">
        <v>-17109153</v>
      </c>
      <c r="E189" s="8">
        <v>0</v>
      </c>
      <c r="F189" s="8">
        <v>0</v>
      </c>
      <c r="G189" s="8">
        <v>0</v>
      </c>
      <c r="H189" s="8">
        <v>1050000</v>
      </c>
      <c r="I189" s="8">
        <v>0</v>
      </c>
      <c r="J189" s="8">
        <v>550000</v>
      </c>
      <c r="K189" s="8">
        <v>500000</v>
      </c>
      <c r="L189" s="8">
        <v>0</v>
      </c>
      <c r="M189" s="8">
        <v>1124500</v>
      </c>
      <c r="N189" s="8">
        <v>0</v>
      </c>
      <c r="O189" s="8">
        <v>36702347</v>
      </c>
      <c r="P189" s="8"/>
      <c r="Q189" s="8">
        <f t="shared" si="2"/>
        <v>0</v>
      </c>
    </row>
    <row r="190" spans="1:17">
      <c r="A190" s="10" t="s">
        <v>186</v>
      </c>
      <c r="B190" s="11">
        <v>22421000</v>
      </c>
      <c r="C190" s="11">
        <v>-4949884</v>
      </c>
      <c r="D190" s="11">
        <v>-4949884</v>
      </c>
      <c r="E190" s="11">
        <v>0</v>
      </c>
      <c r="F190" s="11">
        <v>0</v>
      </c>
      <c r="G190" s="11">
        <v>0</v>
      </c>
      <c r="H190" s="11">
        <v>770000</v>
      </c>
      <c r="I190" s="11">
        <v>500000</v>
      </c>
      <c r="J190" s="11">
        <v>270000</v>
      </c>
      <c r="K190" s="11">
        <v>0</v>
      </c>
      <c r="L190" s="11">
        <v>0</v>
      </c>
      <c r="M190" s="11">
        <v>0</v>
      </c>
      <c r="N190" s="11">
        <v>0</v>
      </c>
      <c r="O190" s="11">
        <v>18241116</v>
      </c>
      <c r="P190" s="11"/>
      <c r="Q190" s="11">
        <f t="shared" si="2"/>
        <v>0</v>
      </c>
    </row>
    <row r="191" spans="1:17">
      <c r="A191" s="12" t="s">
        <v>187</v>
      </c>
      <c r="B191" s="13">
        <v>5138000</v>
      </c>
      <c r="C191" s="13">
        <v>163499</v>
      </c>
      <c r="D191" s="13">
        <v>163499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5301499</v>
      </c>
      <c r="P191" s="13"/>
      <c r="Q191" s="13">
        <f t="shared" si="2"/>
        <v>0</v>
      </c>
    </row>
    <row r="192" spans="1:17">
      <c r="A192" s="7" t="s">
        <v>188</v>
      </c>
      <c r="B192" s="8">
        <v>29367800</v>
      </c>
      <c r="C192" s="8">
        <v>688912</v>
      </c>
      <c r="D192" s="8">
        <v>688912</v>
      </c>
      <c r="E192" s="8">
        <v>0</v>
      </c>
      <c r="F192" s="8">
        <v>0</v>
      </c>
      <c r="G192" s="8">
        <v>0</v>
      </c>
      <c r="H192" s="8">
        <v>1290000</v>
      </c>
      <c r="I192" s="8">
        <v>270000</v>
      </c>
      <c r="J192" s="8">
        <v>120000</v>
      </c>
      <c r="K192" s="8">
        <v>900000</v>
      </c>
      <c r="L192" s="8">
        <v>0</v>
      </c>
      <c r="M192" s="8">
        <v>386200</v>
      </c>
      <c r="N192" s="8">
        <v>0</v>
      </c>
      <c r="O192" s="8">
        <v>31732912</v>
      </c>
      <c r="P192" s="8"/>
      <c r="Q192" s="8">
        <f t="shared" si="2"/>
        <v>0</v>
      </c>
    </row>
    <row r="193" spans="1:17">
      <c r="A193" s="10" t="s">
        <v>189</v>
      </c>
      <c r="B193" s="11">
        <v>8818900</v>
      </c>
      <c r="C193" s="11">
        <v>213417</v>
      </c>
      <c r="D193" s="11">
        <v>213417</v>
      </c>
      <c r="E193" s="11">
        <v>0</v>
      </c>
      <c r="F193" s="11">
        <v>0</v>
      </c>
      <c r="G193" s="11">
        <v>0</v>
      </c>
      <c r="H193" s="11">
        <v>100000</v>
      </c>
      <c r="I193" s="11">
        <v>100000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9132317</v>
      </c>
      <c r="P193" s="11"/>
      <c r="Q193" s="11">
        <f t="shared" si="2"/>
        <v>0</v>
      </c>
    </row>
    <row r="194" spans="1:17">
      <c r="A194" s="12" t="s">
        <v>190</v>
      </c>
      <c r="B194" s="13">
        <v>12765400</v>
      </c>
      <c r="C194" s="13">
        <v>1605659</v>
      </c>
      <c r="D194" s="13">
        <v>1605659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14371059</v>
      </c>
      <c r="P194" s="13"/>
      <c r="Q194" s="13">
        <f t="shared" si="2"/>
        <v>0</v>
      </c>
    </row>
    <row r="195" spans="1:17">
      <c r="A195" s="7" t="s">
        <v>191</v>
      </c>
      <c r="B195" s="8">
        <v>12034200</v>
      </c>
      <c r="C195" s="8">
        <v>255402</v>
      </c>
      <c r="D195" s="8">
        <v>255402</v>
      </c>
      <c r="E195" s="8">
        <v>660800</v>
      </c>
      <c r="F195" s="8">
        <v>0</v>
      </c>
      <c r="G195" s="8">
        <v>0</v>
      </c>
      <c r="H195" s="8">
        <v>910000</v>
      </c>
      <c r="I195" s="8">
        <v>700000</v>
      </c>
      <c r="J195" s="8">
        <v>10000</v>
      </c>
      <c r="K195" s="8">
        <v>200000</v>
      </c>
      <c r="L195" s="8">
        <v>0</v>
      </c>
      <c r="M195" s="8">
        <v>0</v>
      </c>
      <c r="N195" s="8">
        <v>0</v>
      </c>
      <c r="O195" s="8">
        <v>13860402</v>
      </c>
      <c r="P195" s="8"/>
      <c r="Q195" s="8">
        <f t="shared" si="2"/>
        <v>0</v>
      </c>
    </row>
    <row r="196" spans="1:17">
      <c r="A196" s="10" t="s">
        <v>192</v>
      </c>
      <c r="B196" s="11">
        <v>9216900</v>
      </c>
      <c r="C196" s="11">
        <v>752021</v>
      </c>
      <c r="D196" s="11">
        <v>752021</v>
      </c>
      <c r="E196" s="11">
        <v>0</v>
      </c>
      <c r="F196" s="11">
        <v>0</v>
      </c>
      <c r="G196" s="11">
        <v>547500</v>
      </c>
      <c r="H196" s="11">
        <v>700000</v>
      </c>
      <c r="I196" s="11">
        <v>700000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11216421</v>
      </c>
      <c r="P196" s="11"/>
      <c r="Q196" s="11">
        <f t="shared" si="2"/>
        <v>0</v>
      </c>
    </row>
    <row r="197" spans="1:17">
      <c r="A197" s="12" t="s">
        <v>193</v>
      </c>
      <c r="B197" s="13">
        <v>12852800</v>
      </c>
      <c r="C197" s="13">
        <v>-1105901</v>
      </c>
      <c r="D197" s="13">
        <v>-1105901</v>
      </c>
      <c r="E197" s="13">
        <v>0</v>
      </c>
      <c r="F197" s="13">
        <v>0</v>
      </c>
      <c r="G197" s="13">
        <v>0</v>
      </c>
      <c r="H197" s="13">
        <v>300000</v>
      </c>
      <c r="I197" s="13">
        <v>100000</v>
      </c>
      <c r="J197" s="13">
        <v>0</v>
      </c>
      <c r="K197" s="13">
        <v>200000</v>
      </c>
      <c r="L197" s="13">
        <v>0</v>
      </c>
      <c r="M197" s="13">
        <v>681900</v>
      </c>
      <c r="N197" s="13">
        <v>0</v>
      </c>
      <c r="O197" s="13">
        <v>12728799</v>
      </c>
      <c r="P197" s="13"/>
      <c r="Q197" s="13">
        <f t="shared" si="2"/>
        <v>0</v>
      </c>
    </row>
    <row r="198" spans="1:17">
      <c r="A198" s="7" t="s">
        <v>194</v>
      </c>
      <c r="B198" s="8">
        <v>2409200</v>
      </c>
      <c r="C198" s="8">
        <v>59655</v>
      </c>
      <c r="D198" s="8">
        <v>59655</v>
      </c>
      <c r="E198" s="8">
        <v>0</v>
      </c>
      <c r="F198" s="8">
        <v>0</v>
      </c>
      <c r="G198" s="8">
        <v>547500</v>
      </c>
      <c r="H198" s="8">
        <v>190000</v>
      </c>
      <c r="I198" s="8">
        <v>140000</v>
      </c>
      <c r="J198" s="8">
        <v>50000</v>
      </c>
      <c r="K198" s="8">
        <v>0</v>
      </c>
      <c r="L198" s="8">
        <v>0</v>
      </c>
      <c r="M198" s="8">
        <v>0</v>
      </c>
      <c r="N198" s="8">
        <v>0</v>
      </c>
      <c r="O198" s="8">
        <v>3206355</v>
      </c>
      <c r="P198" s="8"/>
      <c r="Q198" s="8">
        <f t="shared" si="2"/>
        <v>0</v>
      </c>
    </row>
    <row r="199" spans="1:17">
      <c r="A199" s="10" t="s">
        <v>195</v>
      </c>
      <c r="B199" s="11">
        <v>3308700</v>
      </c>
      <c r="C199" s="11">
        <v>-24622</v>
      </c>
      <c r="D199" s="11">
        <v>-24622</v>
      </c>
      <c r="E199" s="11">
        <v>0</v>
      </c>
      <c r="F199" s="11">
        <v>0</v>
      </c>
      <c r="G199" s="11">
        <v>547500</v>
      </c>
      <c r="H199" s="11">
        <v>400000</v>
      </c>
      <c r="I199" s="11">
        <v>0</v>
      </c>
      <c r="J199" s="11">
        <v>0</v>
      </c>
      <c r="K199" s="11">
        <v>400000</v>
      </c>
      <c r="L199" s="11">
        <v>0</v>
      </c>
      <c r="M199" s="11">
        <v>0</v>
      </c>
      <c r="N199" s="11">
        <v>0</v>
      </c>
      <c r="O199" s="11">
        <v>4231578</v>
      </c>
      <c r="P199" s="11"/>
      <c r="Q199" s="11">
        <f t="shared" ref="Q199:Q262" si="3">C199-D199</f>
        <v>0</v>
      </c>
    </row>
    <row r="200" spans="1:17">
      <c r="A200" s="12" t="s">
        <v>196</v>
      </c>
      <c r="B200" s="13">
        <v>27046500</v>
      </c>
      <c r="C200" s="13">
        <v>1035141</v>
      </c>
      <c r="D200" s="13">
        <v>1035141</v>
      </c>
      <c r="E200" s="13">
        <v>0</v>
      </c>
      <c r="F200" s="13">
        <v>0</v>
      </c>
      <c r="G200" s="13">
        <v>0</v>
      </c>
      <c r="H200" s="13">
        <v>2500000</v>
      </c>
      <c r="I200" s="13">
        <v>400000</v>
      </c>
      <c r="J200" s="13">
        <v>0</v>
      </c>
      <c r="K200" s="13">
        <v>2100000</v>
      </c>
      <c r="L200" s="13">
        <v>0</v>
      </c>
      <c r="M200" s="13">
        <v>0</v>
      </c>
      <c r="N200" s="13">
        <v>0</v>
      </c>
      <c r="O200" s="13">
        <v>30581641</v>
      </c>
      <c r="P200" s="13"/>
      <c r="Q200" s="13">
        <f t="shared" si="3"/>
        <v>0</v>
      </c>
    </row>
    <row r="201" spans="1:17">
      <c r="A201" s="7" t="s">
        <v>197</v>
      </c>
      <c r="B201" s="8">
        <v>91184600</v>
      </c>
      <c r="C201" s="8">
        <v>4743778</v>
      </c>
      <c r="D201" s="8">
        <v>4743778</v>
      </c>
      <c r="E201" s="8">
        <v>0</v>
      </c>
      <c r="F201" s="8">
        <v>0</v>
      </c>
      <c r="G201" s="8">
        <v>0</v>
      </c>
      <c r="H201" s="8">
        <v>380000</v>
      </c>
      <c r="I201" s="8">
        <v>200000</v>
      </c>
      <c r="J201" s="8">
        <v>180000</v>
      </c>
      <c r="K201" s="8">
        <v>0</v>
      </c>
      <c r="L201" s="8">
        <v>0</v>
      </c>
      <c r="M201" s="8">
        <v>0</v>
      </c>
      <c r="N201" s="8">
        <v>0</v>
      </c>
      <c r="O201" s="8">
        <v>96308378</v>
      </c>
      <c r="P201" s="8"/>
      <c r="Q201" s="8">
        <f t="shared" si="3"/>
        <v>0</v>
      </c>
    </row>
    <row r="202" spans="1:17">
      <c r="A202" s="10" t="s">
        <v>198</v>
      </c>
      <c r="B202" s="11">
        <v>1705600</v>
      </c>
      <c r="C202" s="11">
        <v>-91117</v>
      </c>
      <c r="D202" s="11">
        <v>-91117</v>
      </c>
      <c r="E202" s="11">
        <v>0</v>
      </c>
      <c r="F202" s="11">
        <v>0</v>
      </c>
      <c r="G202" s="11">
        <v>547500</v>
      </c>
      <c r="H202" s="11">
        <v>300000</v>
      </c>
      <c r="I202" s="11">
        <v>100000</v>
      </c>
      <c r="J202" s="11">
        <v>0</v>
      </c>
      <c r="K202" s="11">
        <v>200000</v>
      </c>
      <c r="L202" s="11">
        <v>0</v>
      </c>
      <c r="M202" s="11">
        <v>0</v>
      </c>
      <c r="N202" s="11">
        <v>0</v>
      </c>
      <c r="O202" s="11">
        <v>2461983</v>
      </c>
      <c r="P202" s="11"/>
      <c r="Q202" s="11">
        <f t="shared" si="3"/>
        <v>0</v>
      </c>
    </row>
    <row r="203" spans="1:17">
      <c r="A203" s="12" t="s">
        <v>199</v>
      </c>
      <c r="B203" s="13">
        <v>23532800</v>
      </c>
      <c r="C203" s="13">
        <v>-23284</v>
      </c>
      <c r="D203" s="13">
        <v>-23284</v>
      </c>
      <c r="E203" s="13">
        <v>0</v>
      </c>
      <c r="F203" s="13">
        <v>0</v>
      </c>
      <c r="G203" s="13">
        <v>0</v>
      </c>
      <c r="H203" s="13">
        <v>1110000</v>
      </c>
      <c r="I203" s="13">
        <v>850000</v>
      </c>
      <c r="J203" s="13">
        <v>260000</v>
      </c>
      <c r="K203" s="13">
        <v>0</v>
      </c>
      <c r="L203" s="13">
        <v>0</v>
      </c>
      <c r="M203" s="13">
        <v>82800</v>
      </c>
      <c r="N203" s="13">
        <v>0</v>
      </c>
      <c r="O203" s="13">
        <v>24702316</v>
      </c>
      <c r="P203" s="13"/>
      <c r="Q203" s="13">
        <f t="shared" si="3"/>
        <v>0</v>
      </c>
    </row>
    <row r="204" spans="1:17">
      <c r="A204" s="7" t="s">
        <v>200</v>
      </c>
      <c r="B204" s="8">
        <v>539960300</v>
      </c>
      <c r="C204" s="8">
        <v>-64383238</v>
      </c>
      <c r="D204" s="8">
        <v>-64383238</v>
      </c>
      <c r="E204" s="8">
        <v>0</v>
      </c>
      <c r="F204" s="8">
        <v>0</v>
      </c>
      <c r="G204" s="8">
        <v>0</v>
      </c>
      <c r="H204" s="8">
        <v>8740000</v>
      </c>
      <c r="I204" s="8">
        <v>1580000</v>
      </c>
      <c r="J204" s="8">
        <v>4660000</v>
      </c>
      <c r="K204" s="8">
        <v>2500000</v>
      </c>
      <c r="L204" s="8">
        <v>0</v>
      </c>
      <c r="M204" s="8">
        <v>0</v>
      </c>
      <c r="N204" s="8">
        <v>9817400</v>
      </c>
      <c r="O204" s="8">
        <v>494134462</v>
      </c>
      <c r="P204" s="8"/>
      <c r="Q204" s="8">
        <f t="shared" si="3"/>
        <v>0</v>
      </c>
    </row>
    <row r="205" spans="1:17">
      <c r="A205" s="10" t="s">
        <v>201</v>
      </c>
      <c r="B205" s="11">
        <v>11813600</v>
      </c>
      <c r="C205" s="11">
        <v>1105859</v>
      </c>
      <c r="D205" s="11">
        <v>1105859</v>
      </c>
      <c r="E205" s="11">
        <v>112900</v>
      </c>
      <c r="F205" s="11">
        <v>0</v>
      </c>
      <c r="G205" s="11">
        <v>0</v>
      </c>
      <c r="H205" s="11">
        <v>380000</v>
      </c>
      <c r="I205" s="11">
        <v>380000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13412359</v>
      </c>
      <c r="P205" s="11"/>
      <c r="Q205" s="11">
        <f t="shared" si="3"/>
        <v>0</v>
      </c>
    </row>
    <row r="206" spans="1:17">
      <c r="A206" s="12" t="s">
        <v>202</v>
      </c>
      <c r="B206" s="13">
        <v>15060100</v>
      </c>
      <c r="C206" s="13">
        <v>1078282</v>
      </c>
      <c r="D206" s="13">
        <v>1078282</v>
      </c>
      <c r="E206" s="13">
        <v>0</v>
      </c>
      <c r="F206" s="13">
        <v>0</v>
      </c>
      <c r="G206" s="13">
        <v>0</v>
      </c>
      <c r="H206" s="13">
        <v>380000</v>
      </c>
      <c r="I206" s="13">
        <v>380000</v>
      </c>
      <c r="J206" s="13">
        <v>0</v>
      </c>
      <c r="K206" s="13">
        <v>0</v>
      </c>
      <c r="L206" s="13">
        <v>0</v>
      </c>
      <c r="M206" s="13">
        <v>139900</v>
      </c>
      <c r="N206" s="13">
        <v>0</v>
      </c>
      <c r="O206" s="13">
        <v>16658282</v>
      </c>
      <c r="P206" s="13"/>
      <c r="Q206" s="13">
        <f t="shared" si="3"/>
        <v>0</v>
      </c>
    </row>
    <row r="207" spans="1:17">
      <c r="A207" s="7" t="s">
        <v>203</v>
      </c>
      <c r="B207" s="8">
        <v>31340000</v>
      </c>
      <c r="C207" s="8">
        <v>-1228535</v>
      </c>
      <c r="D207" s="8">
        <v>-1228535</v>
      </c>
      <c r="E207" s="8">
        <v>0</v>
      </c>
      <c r="F207" s="8">
        <v>0</v>
      </c>
      <c r="G207" s="8">
        <v>0</v>
      </c>
      <c r="H207" s="8">
        <v>1410000</v>
      </c>
      <c r="I207" s="8">
        <v>1040000</v>
      </c>
      <c r="J207" s="8">
        <v>370000</v>
      </c>
      <c r="K207" s="8">
        <v>0</v>
      </c>
      <c r="L207" s="8">
        <v>0</v>
      </c>
      <c r="M207" s="8">
        <v>0</v>
      </c>
      <c r="N207" s="8">
        <v>0</v>
      </c>
      <c r="O207" s="8">
        <v>31521465</v>
      </c>
      <c r="P207" s="8"/>
      <c r="Q207" s="8">
        <f t="shared" si="3"/>
        <v>0</v>
      </c>
    </row>
    <row r="208" spans="1:17">
      <c r="A208" s="10" t="s">
        <v>204</v>
      </c>
      <c r="B208" s="11">
        <v>40759600</v>
      </c>
      <c r="C208" s="11">
        <v>-2722515</v>
      </c>
      <c r="D208" s="11">
        <v>-2722515</v>
      </c>
      <c r="E208" s="11">
        <v>0</v>
      </c>
      <c r="F208" s="11">
        <v>0</v>
      </c>
      <c r="G208" s="11">
        <v>0</v>
      </c>
      <c r="H208" s="11">
        <v>260000</v>
      </c>
      <c r="I208" s="11">
        <v>190000</v>
      </c>
      <c r="J208" s="11">
        <v>70000</v>
      </c>
      <c r="K208" s="11">
        <v>0</v>
      </c>
      <c r="L208" s="11">
        <v>0</v>
      </c>
      <c r="M208" s="11">
        <v>0</v>
      </c>
      <c r="N208" s="11">
        <v>0</v>
      </c>
      <c r="O208" s="11">
        <v>38297085</v>
      </c>
      <c r="P208" s="11"/>
      <c r="Q208" s="11">
        <f t="shared" si="3"/>
        <v>0</v>
      </c>
    </row>
    <row r="209" spans="1:17">
      <c r="A209" s="12" t="s">
        <v>205</v>
      </c>
      <c r="B209" s="13">
        <v>8702800</v>
      </c>
      <c r="C209" s="13">
        <v>-73609</v>
      </c>
      <c r="D209" s="13">
        <v>-73609</v>
      </c>
      <c r="E209" s="13">
        <v>0</v>
      </c>
      <c r="F209" s="13">
        <v>0</v>
      </c>
      <c r="G209" s="13">
        <v>547500</v>
      </c>
      <c r="H209" s="13">
        <v>300000</v>
      </c>
      <c r="I209" s="13">
        <v>300000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9476691</v>
      </c>
      <c r="P209" s="13"/>
      <c r="Q209" s="13">
        <f t="shared" si="3"/>
        <v>0</v>
      </c>
    </row>
    <row r="210" spans="1:17">
      <c r="A210" s="7" t="s">
        <v>206</v>
      </c>
      <c r="B210" s="8">
        <v>8241200</v>
      </c>
      <c r="C210" s="8">
        <v>239067</v>
      </c>
      <c r="D210" s="8">
        <v>239067</v>
      </c>
      <c r="E210" s="8">
        <v>0</v>
      </c>
      <c r="F210" s="8">
        <v>0</v>
      </c>
      <c r="G210" s="8">
        <v>547500</v>
      </c>
      <c r="H210" s="8">
        <v>450000</v>
      </c>
      <c r="I210" s="8">
        <v>450000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9477767</v>
      </c>
      <c r="P210" s="8"/>
      <c r="Q210" s="8">
        <f t="shared" si="3"/>
        <v>0</v>
      </c>
    </row>
    <row r="211" spans="1:17">
      <c r="A211" s="10" t="s">
        <v>207</v>
      </c>
      <c r="B211" s="11">
        <v>32448000</v>
      </c>
      <c r="C211" s="11">
        <v>4064059</v>
      </c>
      <c r="D211" s="11">
        <v>4064059</v>
      </c>
      <c r="E211" s="11">
        <v>946300</v>
      </c>
      <c r="F211" s="11">
        <v>0</v>
      </c>
      <c r="G211" s="11">
        <v>0</v>
      </c>
      <c r="H211" s="11">
        <v>1990000</v>
      </c>
      <c r="I211" s="11">
        <v>720000</v>
      </c>
      <c r="J211" s="11">
        <v>520000</v>
      </c>
      <c r="K211" s="11">
        <v>750000</v>
      </c>
      <c r="L211" s="11">
        <v>0</v>
      </c>
      <c r="M211" s="11">
        <v>0</v>
      </c>
      <c r="N211" s="11">
        <v>0</v>
      </c>
      <c r="O211" s="11">
        <v>39448359</v>
      </c>
      <c r="P211" s="11"/>
      <c r="Q211" s="11">
        <f t="shared" si="3"/>
        <v>0</v>
      </c>
    </row>
    <row r="212" spans="1:17">
      <c r="A212" s="12" t="s">
        <v>208</v>
      </c>
      <c r="B212" s="13">
        <v>3969600</v>
      </c>
      <c r="C212" s="13">
        <v>480723</v>
      </c>
      <c r="D212" s="13">
        <v>480723</v>
      </c>
      <c r="E212" s="13">
        <v>0</v>
      </c>
      <c r="F212" s="13">
        <v>0</v>
      </c>
      <c r="G212" s="13">
        <v>547500</v>
      </c>
      <c r="H212" s="13">
        <v>200000</v>
      </c>
      <c r="I212" s="13">
        <v>200000</v>
      </c>
      <c r="J212" s="13">
        <v>0</v>
      </c>
      <c r="K212" s="13">
        <v>0</v>
      </c>
      <c r="L212" s="13">
        <v>0</v>
      </c>
      <c r="M212" s="13">
        <v>4200</v>
      </c>
      <c r="N212" s="13">
        <v>0</v>
      </c>
      <c r="O212" s="13">
        <v>5202023</v>
      </c>
      <c r="P212" s="13"/>
      <c r="Q212" s="13">
        <f t="shared" si="3"/>
        <v>0</v>
      </c>
    </row>
    <row r="213" spans="1:17">
      <c r="A213" s="7" t="s">
        <v>209</v>
      </c>
      <c r="B213" s="8">
        <v>18331400</v>
      </c>
      <c r="C213" s="8">
        <v>936218</v>
      </c>
      <c r="D213" s="8">
        <v>936218</v>
      </c>
      <c r="E213" s="8">
        <v>812400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20080018</v>
      </c>
      <c r="P213" s="8"/>
      <c r="Q213" s="8">
        <f t="shared" si="3"/>
        <v>0</v>
      </c>
    </row>
    <row r="214" spans="1:17">
      <c r="A214" s="10" t="s">
        <v>210</v>
      </c>
      <c r="B214" s="11">
        <v>11263500</v>
      </c>
      <c r="C214" s="11">
        <v>506864</v>
      </c>
      <c r="D214" s="11">
        <v>506864</v>
      </c>
      <c r="E214" s="11">
        <v>566900</v>
      </c>
      <c r="F214" s="11">
        <v>0</v>
      </c>
      <c r="G214" s="11">
        <v>0</v>
      </c>
      <c r="H214" s="11">
        <v>1000000</v>
      </c>
      <c r="I214" s="11">
        <v>250000</v>
      </c>
      <c r="J214" s="11">
        <v>0</v>
      </c>
      <c r="K214" s="11">
        <v>750000</v>
      </c>
      <c r="L214" s="11">
        <v>0</v>
      </c>
      <c r="M214" s="11">
        <v>0</v>
      </c>
      <c r="N214" s="11">
        <v>0</v>
      </c>
      <c r="O214" s="11">
        <v>13337264</v>
      </c>
      <c r="P214" s="11"/>
      <c r="Q214" s="11">
        <f t="shared" si="3"/>
        <v>0</v>
      </c>
    </row>
    <row r="215" spans="1:17">
      <c r="A215" s="12" t="s">
        <v>211</v>
      </c>
      <c r="B215" s="13">
        <v>3427200</v>
      </c>
      <c r="C215" s="13">
        <v>-26380</v>
      </c>
      <c r="D215" s="13">
        <v>-26380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3400820</v>
      </c>
      <c r="P215" s="13"/>
      <c r="Q215" s="13">
        <f t="shared" si="3"/>
        <v>0</v>
      </c>
    </row>
    <row r="216" spans="1:17">
      <c r="A216" s="7" t="s">
        <v>212</v>
      </c>
      <c r="B216" s="8">
        <v>4392400</v>
      </c>
      <c r="C216" s="8">
        <v>493007</v>
      </c>
      <c r="D216" s="8">
        <v>493007</v>
      </c>
      <c r="E216" s="8">
        <v>0</v>
      </c>
      <c r="F216" s="8">
        <v>0</v>
      </c>
      <c r="G216" s="8">
        <v>547500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5432907</v>
      </c>
      <c r="P216" s="8"/>
      <c r="Q216" s="8">
        <f t="shared" si="3"/>
        <v>0</v>
      </c>
    </row>
    <row r="217" spans="1:17">
      <c r="A217" s="10" t="s">
        <v>213</v>
      </c>
      <c r="B217" s="11">
        <v>3400000</v>
      </c>
      <c r="C217" s="11">
        <v>345620</v>
      </c>
      <c r="D217" s="11">
        <v>345620</v>
      </c>
      <c r="E217" s="11">
        <v>0</v>
      </c>
      <c r="F217" s="11">
        <v>0</v>
      </c>
      <c r="G217" s="11">
        <v>547500</v>
      </c>
      <c r="H217" s="11">
        <v>140000</v>
      </c>
      <c r="I217" s="11">
        <v>140000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4433120</v>
      </c>
      <c r="P217" s="11"/>
      <c r="Q217" s="11">
        <f t="shared" si="3"/>
        <v>0</v>
      </c>
    </row>
    <row r="218" spans="1:17">
      <c r="A218" s="12" t="s">
        <v>214</v>
      </c>
      <c r="B218" s="13">
        <v>35920300</v>
      </c>
      <c r="C218" s="13">
        <v>2125549</v>
      </c>
      <c r="D218" s="13">
        <v>2125549</v>
      </c>
      <c r="E218" s="13">
        <v>500800</v>
      </c>
      <c r="F218" s="13">
        <v>0</v>
      </c>
      <c r="G218" s="13">
        <v>0</v>
      </c>
      <c r="H218" s="13">
        <v>690000</v>
      </c>
      <c r="I218" s="13">
        <v>510000</v>
      </c>
      <c r="J218" s="13">
        <v>180000</v>
      </c>
      <c r="K218" s="13">
        <v>0</v>
      </c>
      <c r="L218" s="13">
        <v>0</v>
      </c>
      <c r="M218" s="13">
        <v>0</v>
      </c>
      <c r="N218" s="13">
        <v>0</v>
      </c>
      <c r="O218" s="13">
        <v>39236649</v>
      </c>
      <c r="P218" s="13"/>
      <c r="Q218" s="13">
        <f t="shared" si="3"/>
        <v>0</v>
      </c>
    </row>
    <row r="219" spans="1:17">
      <c r="A219" s="7" t="s">
        <v>215</v>
      </c>
      <c r="B219" s="8">
        <v>23405700</v>
      </c>
      <c r="C219" s="8">
        <v>2366261</v>
      </c>
      <c r="D219" s="8">
        <v>2366261</v>
      </c>
      <c r="E219" s="8">
        <v>348900</v>
      </c>
      <c r="F219" s="8">
        <v>0</v>
      </c>
      <c r="G219" s="8">
        <v>0</v>
      </c>
      <c r="H219" s="8">
        <v>960000</v>
      </c>
      <c r="I219" s="8">
        <v>960000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27080861</v>
      </c>
      <c r="P219" s="8"/>
      <c r="Q219" s="8">
        <f t="shared" si="3"/>
        <v>0</v>
      </c>
    </row>
    <row r="220" spans="1:17">
      <c r="A220" s="10" t="s">
        <v>216</v>
      </c>
      <c r="B220" s="11">
        <v>11650000</v>
      </c>
      <c r="C220" s="11">
        <v>-131821</v>
      </c>
      <c r="D220" s="11">
        <v>-131821</v>
      </c>
      <c r="E220" s="11">
        <v>0</v>
      </c>
      <c r="F220" s="11">
        <v>0</v>
      </c>
      <c r="G220" s="11">
        <v>0</v>
      </c>
      <c r="H220" s="11">
        <v>480000</v>
      </c>
      <c r="I220" s="11">
        <v>480000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11998179</v>
      </c>
      <c r="P220" s="11"/>
      <c r="Q220" s="11">
        <f t="shared" si="3"/>
        <v>0</v>
      </c>
    </row>
    <row r="221" spans="1:17">
      <c r="A221" s="12" t="s">
        <v>217</v>
      </c>
      <c r="B221" s="13">
        <v>7041500</v>
      </c>
      <c r="C221" s="13">
        <v>337945</v>
      </c>
      <c r="D221" s="13">
        <v>337945</v>
      </c>
      <c r="E221" s="13">
        <v>0</v>
      </c>
      <c r="F221" s="13">
        <v>0</v>
      </c>
      <c r="G221" s="13">
        <v>547500</v>
      </c>
      <c r="H221" s="13">
        <v>220000</v>
      </c>
      <c r="I221" s="13">
        <v>220000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8146945</v>
      </c>
      <c r="P221" s="13"/>
      <c r="Q221" s="13">
        <f t="shared" si="3"/>
        <v>0</v>
      </c>
    </row>
    <row r="222" spans="1:17">
      <c r="A222" s="7" t="s">
        <v>218</v>
      </c>
      <c r="B222" s="8">
        <v>42639200</v>
      </c>
      <c r="C222" s="8">
        <v>-420149</v>
      </c>
      <c r="D222" s="8">
        <v>-420149</v>
      </c>
      <c r="E222" s="8">
        <v>0</v>
      </c>
      <c r="F222" s="8">
        <v>0</v>
      </c>
      <c r="G222" s="8">
        <v>0</v>
      </c>
      <c r="H222" s="8">
        <v>350000</v>
      </c>
      <c r="I222" s="8">
        <v>90000</v>
      </c>
      <c r="J222" s="8">
        <v>260000</v>
      </c>
      <c r="K222" s="8">
        <v>0</v>
      </c>
      <c r="L222" s="8">
        <v>0</v>
      </c>
      <c r="M222" s="8">
        <v>1197900</v>
      </c>
      <c r="N222" s="8">
        <v>0</v>
      </c>
      <c r="O222" s="8">
        <v>43766951</v>
      </c>
      <c r="P222" s="8"/>
      <c r="Q222" s="8">
        <f t="shared" si="3"/>
        <v>0</v>
      </c>
    </row>
    <row r="223" spans="1:17">
      <c r="A223" s="10" t="s">
        <v>219</v>
      </c>
      <c r="B223" s="11">
        <v>14542600</v>
      </c>
      <c r="C223" s="11">
        <v>-7154420</v>
      </c>
      <c r="D223" s="11">
        <v>-7154420</v>
      </c>
      <c r="E223" s="11">
        <v>0</v>
      </c>
      <c r="F223" s="11">
        <v>0</v>
      </c>
      <c r="G223" s="11">
        <v>0</v>
      </c>
      <c r="H223" s="11">
        <v>190000</v>
      </c>
      <c r="I223" s="11">
        <v>190000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7578180</v>
      </c>
      <c r="P223" s="11"/>
      <c r="Q223" s="11">
        <f t="shared" si="3"/>
        <v>0</v>
      </c>
    </row>
    <row r="224" spans="1:17">
      <c r="A224" s="12" t="s">
        <v>220</v>
      </c>
      <c r="B224" s="13">
        <v>16343700</v>
      </c>
      <c r="C224" s="13">
        <v>511035</v>
      </c>
      <c r="D224" s="13">
        <v>511035</v>
      </c>
      <c r="E224" s="13">
        <v>0</v>
      </c>
      <c r="F224" s="13">
        <v>0</v>
      </c>
      <c r="G224" s="13">
        <v>0</v>
      </c>
      <c r="H224" s="13">
        <v>90000</v>
      </c>
      <c r="I224" s="13">
        <v>90000</v>
      </c>
      <c r="J224" s="13">
        <v>0</v>
      </c>
      <c r="K224" s="13">
        <v>0</v>
      </c>
      <c r="L224" s="13">
        <v>0</v>
      </c>
      <c r="M224" s="13">
        <v>120800</v>
      </c>
      <c r="N224" s="13">
        <v>0</v>
      </c>
      <c r="O224" s="13">
        <v>17065535</v>
      </c>
      <c r="P224" s="13"/>
      <c r="Q224" s="13">
        <f t="shared" si="3"/>
        <v>0</v>
      </c>
    </row>
    <row r="225" spans="1:17">
      <c r="A225" s="7" t="s">
        <v>221</v>
      </c>
      <c r="B225" s="8">
        <v>50138900</v>
      </c>
      <c r="C225" s="8">
        <v>-2323096</v>
      </c>
      <c r="D225" s="8">
        <v>-2323096</v>
      </c>
      <c r="E225" s="8">
        <v>0</v>
      </c>
      <c r="F225" s="8">
        <v>0</v>
      </c>
      <c r="G225" s="8">
        <v>0</v>
      </c>
      <c r="H225" s="8">
        <v>1670000</v>
      </c>
      <c r="I225" s="8">
        <v>170000</v>
      </c>
      <c r="J225" s="8">
        <v>250000</v>
      </c>
      <c r="K225" s="8">
        <v>1250000</v>
      </c>
      <c r="L225" s="8">
        <v>0</v>
      </c>
      <c r="M225" s="8">
        <v>1037200</v>
      </c>
      <c r="N225" s="8">
        <v>0</v>
      </c>
      <c r="O225" s="8">
        <v>50523004</v>
      </c>
      <c r="P225" s="8"/>
      <c r="Q225" s="8">
        <f t="shared" si="3"/>
        <v>0</v>
      </c>
    </row>
    <row r="226" spans="1:17">
      <c r="A226" s="10" t="s">
        <v>222</v>
      </c>
      <c r="B226" s="11">
        <v>65205900</v>
      </c>
      <c r="C226" s="11">
        <v>2294767</v>
      </c>
      <c r="D226" s="11">
        <v>2294767</v>
      </c>
      <c r="E226" s="11">
        <v>0</v>
      </c>
      <c r="F226" s="11">
        <v>0</v>
      </c>
      <c r="G226" s="11">
        <v>0</v>
      </c>
      <c r="H226" s="11">
        <v>1460000</v>
      </c>
      <c r="I226" s="11">
        <v>170000</v>
      </c>
      <c r="J226" s="11">
        <v>40000</v>
      </c>
      <c r="K226" s="11">
        <v>1250000</v>
      </c>
      <c r="L226" s="11">
        <v>0</v>
      </c>
      <c r="M226" s="11">
        <v>933900</v>
      </c>
      <c r="N226" s="11">
        <v>0</v>
      </c>
      <c r="O226" s="11">
        <v>69894567</v>
      </c>
      <c r="P226" s="11"/>
      <c r="Q226" s="11">
        <f t="shared" si="3"/>
        <v>0</v>
      </c>
    </row>
    <row r="227" spans="1:17">
      <c r="A227" s="12" t="s">
        <v>223</v>
      </c>
      <c r="B227" s="13">
        <v>12992300</v>
      </c>
      <c r="C227" s="13">
        <v>1826975</v>
      </c>
      <c r="D227" s="13">
        <v>1826975</v>
      </c>
      <c r="E227" s="13">
        <v>340700</v>
      </c>
      <c r="F227" s="13">
        <v>0</v>
      </c>
      <c r="G227" s="13">
        <v>0</v>
      </c>
      <c r="H227" s="13">
        <v>80000</v>
      </c>
      <c r="I227" s="13">
        <v>80000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15239975</v>
      </c>
      <c r="P227" s="13"/>
      <c r="Q227" s="13">
        <f t="shared" si="3"/>
        <v>0</v>
      </c>
    </row>
    <row r="228" spans="1:17">
      <c r="A228" s="7" t="s">
        <v>224</v>
      </c>
      <c r="B228" s="8">
        <v>2376600</v>
      </c>
      <c r="C228" s="8">
        <v>146517</v>
      </c>
      <c r="D228" s="8">
        <v>146517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2523117</v>
      </c>
      <c r="P228" s="8"/>
      <c r="Q228" s="8">
        <f t="shared" si="3"/>
        <v>0</v>
      </c>
    </row>
    <row r="229" spans="1:17">
      <c r="A229" s="10" t="s">
        <v>225</v>
      </c>
      <c r="B229" s="11">
        <v>18525700</v>
      </c>
      <c r="C229" s="11">
        <v>2296868</v>
      </c>
      <c r="D229" s="11">
        <v>2296868</v>
      </c>
      <c r="E229" s="11">
        <v>0</v>
      </c>
      <c r="F229" s="11">
        <v>0</v>
      </c>
      <c r="G229" s="11">
        <v>0</v>
      </c>
      <c r="H229" s="11">
        <v>450000</v>
      </c>
      <c r="I229" s="11">
        <v>450000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21272568</v>
      </c>
      <c r="P229" s="11"/>
      <c r="Q229" s="11">
        <f t="shared" si="3"/>
        <v>0</v>
      </c>
    </row>
    <row r="230" spans="1:17">
      <c r="A230" s="12" t="s">
        <v>226</v>
      </c>
      <c r="B230" s="13">
        <v>18537800</v>
      </c>
      <c r="C230" s="13">
        <v>1101352</v>
      </c>
      <c r="D230" s="13">
        <v>1101352</v>
      </c>
      <c r="E230" s="13">
        <v>0</v>
      </c>
      <c r="F230" s="13">
        <v>0</v>
      </c>
      <c r="G230" s="13">
        <v>0</v>
      </c>
      <c r="H230" s="13">
        <v>390000</v>
      </c>
      <c r="I230" s="13">
        <v>390000</v>
      </c>
      <c r="J230" s="13">
        <v>0</v>
      </c>
      <c r="K230" s="13">
        <v>0</v>
      </c>
      <c r="L230" s="13">
        <v>0</v>
      </c>
      <c r="M230" s="13">
        <v>746900</v>
      </c>
      <c r="N230" s="13">
        <v>0</v>
      </c>
      <c r="O230" s="13">
        <v>20776052</v>
      </c>
      <c r="P230" s="13"/>
      <c r="Q230" s="13">
        <f t="shared" si="3"/>
        <v>0</v>
      </c>
    </row>
    <row r="231" spans="1:17">
      <c r="A231" s="7" t="s">
        <v>227</v>
      </c>
      <c r="B231" s="8">
        <v>11642300</v>
      </c>
      <c r="C231" s="8">
        <v>368254</v>
      </c>
      <c r="D231" s="8">
        <v>368254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372200</v>
      </c>
      <c r="N231" s="8">
        <v>0</v>
      </c>
      <c r="O231" s="8">
        <v>12382754</v>
      </c>
      <c r="P231" s="8"/>
      <c r="Q231" s="8">
        <f t="shared" si="3"/>
        <v>0</v>
      </c>
    </row>
    <row r="232" spans="1:17">
      <c r="A232" s="10" t="s">
        <v>228</v>
      </c>
      <c r="B232" s="11">
        <v>13203200</v>
      </c>
      <c r="C232" s="11">
        <v>955674</v>
      </c>
      <c r="D232" s="11">
        <v>955674</v>
      </c>
      <c r="E232" s="11">
        <v>0</v>
      </c>
      <c r="F232" s="11">
        <v>0</v>
      </c>
      <c r="G232" s="11">
        <v>0</v>
      </c>
      <c r="H232" s="11">
        <v>320000</v>
      </c>
      <c r="I232" s="11">
        <v>320000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14478874</v>
      </c>
      <c r="P232" s="11"/>
      <c r="Q232" s="11">
        <f t="shared" si="3"/>
        <v>0</v>
      </c>
    </row>
    <row r="233" spans="1:17">
      <c r="A233" s="12" t="s">
        <v>229</v>
      </c>
      <c r="B233" s="13">
        <v>36132900</v>
      </c>
      <c r="C233" s="13">
        <v>-759990</v>
      </c>
      <c r="D233" s="13">
        <v>-759990</v>
      </c>
      <c r="E233" s="13">
        <v>0</v>
      </c>
      <c r="F233" s="13">
        <v>0</v>
      </c>
      <c r="G233" s="13">
        <v>0</v>
      </c>
      <c r="H233" s="13">
        <v>760000</v>
      </c>
      <c r="I233" s="13">
        <v>0</v>
      </c>
      <c r="J233" s="13">
        <v>760000</v>
      </c>
      <c r="K233" s="13">
        <v>0</v>
      </c>
      <c r="L233" s="13">
        <v>0</v>
      </c>
      <c r="M233" s="13">
        <v>0</v>
      </c>
      <c r="N233" s="13">
        <v>0</v>
      </c>
      <c r="O233" s="13">
        <v>36132910</v>
      </c>
      <c r="P233" s="13"/>
      <c r="Q233" s="13">
        <f t="shared" si="3"/>
        <v>0</v>
      </c>
    </row>
    <row r="234" spans="1:17">
      <c r="A234" s="7" t="s">
        <v>230</v>
      </c>
      <c r="B234" s="8">
        <v>7450600</v>
      </c>
      <c r="C234" s="8">
        <v>-928439</v>
      </c>
      <c r="D234" s="8">
        <v>-928439</v>
      </c>
      <c r="E234" s="8">
        <v>0</v>
      </c>
      <c r="F234" s="8">
        <v>0</v>
      </c>
      <c r="G234" s="8">
        <v>0</v>
      </c>
      <c r="H234" s="8">
        <v>340000</v>
      </c>
      <c r="I234" s="8">
        <v>180000</v>
      </c>
      <c r="J234" s="8">
        <v>160000</v>
      </c>
      <c r="K234" s="8">
        <v>0</v>
      </c>
      <c r="L234" s="8">
        <v>0</v>
      </c>
      <c r="M234" s="8">
        <v>0</v>
      </c>
      <c r="N234" s="8">
        <v>0</v>
      </c>
      <c r="O234" s="8">
        <v>6862161</v>
      </c>
      <c r="P234" s="8"/>
      <c r="Q234" s="8">
        <f t="shared" si="3"/>
        <v>0</v>
      </c>
    </row>
    <row r="235" spans="1:17">
      <c r="A235" s="10" t="s">
        <v>231</v>
      </c>
      <c r="B235" s="11">
        <v>2966800</v>
      </c>
      <c r="C235" s="11">
        <v>-25297</v>
      </c>
      <c r="D235" s="11">
        <v>-25297</v>
      </c>
      <c r="E235" s="11">
        <v>0</v>
      </c>
      <c r="F235" s="11">
        <v>0</v>
      </c>
      <c r="G235" s="11">
        <v>547500</v>
      </c>
      <c r="H235" s="11">
        <v>140000</v>
      </c>
      <c r="I235" s="11">
        <v>140000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3629003</v>
      </c>
      <c r="P235" s="11"/>
      <c r="Q235" s="11">
        <f t="shared" si="3"/>
        <v>0</v>
      </c>
    </row>
    <row r="236" spans="1:17">
      <c r="A236" s="12" t="s">
        <v>232</v>
      </c>
      <c r="B236" s="13">
        <v>6107500</v>
      </c>
      <c r="C236" s="13">
        <v>206857</v>
      </c>
      <c r="D236" s="13">
        <v>206857</v>
      </c>
      <c r="E236" s="13">
        <v>0</v>
      </c>
      <c r="F236" s="13">
        <v>0</v>
      </c>
      <c r="G236" s="13">
        <v>547500</v>
      </c>
      <c r="H236" s="13">
        <v>10000</v>
      </c>
      <c r="I236" s="13">
        <v>0</v>
      </c>
      <c r="J236" s="13">
        <v>10000</v>
      </c>
      <c r="K236" s="13">
        <v>0</v>
      </c>
      <c r="L236" s="13">
        <v>0</v>
      </c>
      <c r="M236" s="13">
        <v>0</v>
      </c>
      <c r="N236" s="13">
        <v>0</v>
      </c>
      <c r="O236" s="13">
        <v>6871857</v>
      </c>
      <c r="P236" s="13"/>
      <c r="Q236" s="13">
        <f t="shared" si="3"/>
        <v>0</v>
      </c>
    </row>
    <row r="237" spans="1:17">
      <c r="A237" s="7" t="s">
        <v>233</v>
      </c>
      <c r="B237" s="8">
        <v>29255700</v>
      </c>
      <c r="C237" s="8">
        <v>-822093</v>
      </c>
      <c r="D237" s="8">
        <v>-822093</v>
      </c>
      <c r="E237" s="8">
        <v>0</v>
      </c>
      <c r="F237" s="8">
        <v>0</v>
      </c>
      <c r="G237" s="8">
        <v>0</v>
      </c>
      <c r="H237" s="8">
        <v>1668000</v>
      </c>
      <c r="I237" s="8">
        <v>1668000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30101607</v>
      </c>
      <c r="P237" s="8"/>
      <c r="Q237" s="8">
        <f t="shared" si="3"/>
        <v>0</v>
      </c>
    </row>
    <row r="238" spans="1:17">
      <c r="A238" s="10" t="s">
        <v>234</v>
      </c>
      <c r="B238" s="11">
        <v>8451700</v>
      </c>
      <c r="C238" s="11">
        <v>-28646</v>
      </c>
      <c r="D238" s="11">
        <v>-28646</v>
      </c>
      <c r="E238" s="11">
        <v>0</v>
      </c>
      <c r="F238" s="11">
        <v>0</v>
      </c>
      <c r="G238" s="11">
        <v>547500</v>
      </c>
      <c r="H238" s="11">
        <v>240000</v>
      </c>
      <c r="I238" s="11">
        <v>240000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9210554</v>
      </c>
      <c r="P238" s="11"/>
      <c r="Q238" s="11">
        <f t="shared" si="3"/>
        <v>0</v>
      </c>
    </row>
    <row r="239" spans="1:17">
      <c r="A239" s="12" t="s">
        <v>235</v>
      </c>
      <c r="B239" s="13">
        <v>3305000</v>
      </c>
      <c r="C239" s="13">
        <v>-315867</v>
      </c>
      <c r="D239" s="13">
        <v>-315867</v>
      </c>
      <c r="E239" s="13">
        <v>0</v>
      </c>
      <c r="F239" s="13">
        <v>0</v>
      </c>
      <c r="G239" s="13">
        <v>547500</v>
      </c>
      <c r="H239" s="13">
        <v>290000</v>
      </c>
      <c r="I239" s="13">
        <v>280000</v>
      </c>
      <c r="J239" s="13">
        <v>10000</v>
      </c>
      <c r="K239" s="13">
        <v>0</v>
      </c>
      <c r="L239" s="13">
        <v>0</v>
      </c>
      <c r="M239" s="13">
        <v>0</v>
      </c>
      <c r="N239" s="13">
        <v>0</v>
      </c>
      <c r="O239" s="13">
        <v>3826633</v>
      </c>
      <c r="P239" s="13"/>
      <c r="Q239" s="13">
        <f t="shared" si="3"/>
        <v>0</v>
      </c>
    </row>
    <row r="240" spans="1:17">
      <c r="A240" s="7" t="s">
        <v>236</v>
      </c>
      <c r="B240" s="8">
        <v>5030000</v>
      </c>
      <c r="C240" s="8">
        <v>293532</v>
      </c>
      <c r="D240" s="8">
        <v>293532</v>
      </c>
      <c r="E240" s="8">
        <v>0</v>
      </c>
      <c r="F240" s="8">
        <v>0</v>
      </c>
      <c r="G240" s="8">
        <v>547500</v>
      </c>
      <c r="H240" s="8">
        <v>220000</v>
      </c>
      <c r="I240" s="8">
        <v>220000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6091032</v>
      </c>
      <c r="P240" s="8"/>
      <c r="Q240" s="8">
        <f t="shared" si="3"/>
        <v>0</v>
      </c>
    </row>
    <row r="241" spans="1:17">
      <c r="A241" s="10" t="s">
        <v>237</v>
      </c>
      <c r="B241" s="11">
        <v>12653000</v>
      </c>
      <c r="C241" s="11">
        <v>835433</v>
      </c>
      <c r="D241" s="11">
        <v>835433</v>
      </c>
      <c r="E241" s="11">
        <v>621900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14110333</v>
      </c>
      <c r="P241" s="11"/>
      <c r="Q241" s="11">
        <f t="shared" si="3"/>
        <v>0</v>
      </c>
    </row>
    <row r="242" spans="1:17">
      <c r="A242" s="12" t="s">
        <v>238</v>
      </c>
      <c r="B242" s="13">
        <v>8519300</v>
      </c>
      <c r="C242" s="13">
        <v>794466</v>
      </c>
      <c r="D242" s="13">
        <v>794466</v>
      </c>
      <c r="E242" s="13">
        <v>0</v>
      </c>
      <c r="F242" s="13">
        <v>0</v>
      </c>
      <c r="G242" s="13">
        <v>547500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9861266</v>
      </c>
      <c r="P242" s="13"/>
      <c r="Q242" s="13">
        <f t="shared" si="3"/>
        <v>0</v>
      </c>
    </row>
    <row r="243" spans="1:17">
      <c r="A243" s="7" t="s">
        <v>239</v>
      </c>
      <c r="B243" s="8">
        <v>4919200</v>
      </c>
      <c r="C243" s="8">
        <v>440790</v>
      </c>
      <c r="D243" s="8">
        <v>440790</v>
      </c>
      <c r="E243" s="8">
        <v>0</v>
      </c>
      <c r="F243" s="8">
        <v>0</v>
      </c>
      <c r="G243" s="8">
        <v>547500</v>
      </c>
      <c r="H243" s="8">
        <v>160000</v>
      </c>
      <c r="I243" s="8">
        <v>160000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6067490</v>
      </c>
      <c r="P243" s="8"/>
      <c r="Q243" s="8">
        <f t="shared" si="3"/>
        <v>0</v>
      </c>
    </row>
    <row r="244" spans="1:17">
      <c r="A244" s="10" t="s">
        <v>240</v>
      </c>
      <c r="B244" s="11">
        <v>6100700</v>
      </c>
      <c r="C244" s="11">
        <v>-295591</v>
      </c>
      <c r="D244" s="11">
        <v>-295591</v>
      </c>
      <c r="E244" s="11">
        <v>0</v>
      </c>
      <c r="F244" s="11">
        <v>0</v>
      </c>
      <c r="G244" s="11">
        <v>547500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6352609</v>
      </c>
      <c r="P244" s="11"/>
      <c r="Q244" s="11">
        <f t="shared" si="3"/>
        <v>0</v>
      </c>
    </row>
    <row r="245" spans="1:17">
      <c r="A245" s="12" t="s">
        <v>241</v>
      </c>
      <c r="B245" s="13">
        <v>16721300</v>
      </c>
      <c r="C245" s="13">
        <v>1223032</v>
      </c>
      <c r="D245" s="13">
        <v>1223032</v>
      </c>
      <c r="E245" s="13">
        <v>0</v>
      </c>
      <c r="F245" s="13">
        <v>0</v>
      </c>
      <c r="G245" s="13">
        <v>0</v>
      </c>
      <c r="H245" s="13">
        <v>818000</v>
      </c>
      <c r="I245" s="13">
        <v>818000</v>
      </c>
      <c r="J245" s="13">
        <v>0</v>
      </c>
      <c r="K245" s="13">
        <v>0</v>
      </c>
      <c r="L245" s="13">
        <v>0</v>
      </c>
      <c r="M245" s="13">
        <v>214100</v>
      </c>
      <c r="N245" s="13">
        <v>0</v>
      </c>
      <c r="O245" s="13">
        <v>18976432</v>
      </c>
      <c r="P245" s="13"/>
      <c r="Q245" s="13">
        <f t="shared" si="3"/>
        <v>0</v>
      </c>
    </row>
    <row r="246" spans="1:17">
      <c r="A246" s="7" t="s">
        <v>242</v>
      </c>
      <c r="B246" s="8">
        <v>5432300</v>
      </c>
      <c r="C246" s="8">
        <v>119154</v>
      </c>
      <c r="D246" s="8">
        <v>119154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5551454</v>
      </c>
      <c r="P246" s="8"/>
      <c r="Q246" s="8">
        <f t="shared" si="3"/>
        <v>0</v>
      </c>
    </row>
    <row r="247" spans="1:17">
      <c r="A247" s="10" t="s">
        <v>243</v>
      </c>
      <c r="B247" s="11">
        <v>6478300</v>
      </c>
      <c r="C247" s="11">
        <v>199520</v>
      </c>
      <c r="D247" s="11">
        <v>199520</v>
      </c>
      <c r="E247" s="11">
        <v>0</v>
      </c>
      <c r="F247" s="11">
        <v>0</v>
      </c>
      <c r="G247" s="11">
        <v>547500</v>
      </c>
      <c r="H247" s="11">
        <v>3300000</v>
      </c>
      <c r="I247" s="11">
        <v>0</v>
      </c>
      <c r="J247" s="11">
        <v>0</v>
      </c>
      <c r="K247" s="11">
        <v>0</v>
      </c>
      <c r="L247" s="11">
        <v>3300000</v>
      </c>
      <c r="M247" s="11">
        <v>0</v>
      </c>
      <c r="N247" s="11">
        <v>0</v>
      </c>
      <c r="O247" s="11">
        <v>10525320</v>
      </c>
      <c r="P247" s="11"/>
      <c r="Q247" s="11">
        <f t="shared" si="3"/>
        <v>0</v>
      </c>
    </row>
    <row r="248" spans="1:17">
      <c r="A248" s="12" t="s">
        <v>244</v>
      </c>
      <c r="B248" s="13">
        <v>12581400</v>
      </c>
      <c r="C248" s="13">
        <v>-327805</v>
      </c>
      <c r="D248" s="13">
        <v>-327805</v>
      </c>
      <c r="E248" s="13">
        <v>710500</v>
      </c>
      <c r="F248" s="13">
        <v>0</v>
      </c>
      <c r="G248" s="13">
        <v>0</v>
      </c>
      <c r="H248" s="13">
        <v>90000</v>
      </c>
      <c r="I248" s="13">
        <v>0</v>
      </c>
      <c r="J248" s="13">
        <v>90000</v>
      </c>
      <c r="K248" s="13">
        <v>0</v>
      </c>
      <c r="L248" s="13">
        <v>0</v>
      </c>
      <c r="M248" s="13">
        <v>0</v>
      </c>
      <c r="N248" s="13">
        <v>0</v>
      </c>
      <c r="O248" s="13">
        <v>13054095</v>
      </c>
      <c r="P248" s="13"/>
      <c r="Q248" s="13">
        <f t="shared" si="3"/>
        <v>0</v>
      </c>
    </row>
    <row r="249" spans="1:17">
      <c r="A249" s="7" t="s">
        <v>245</v>
      </c>
      <c r="B249" s="8">
        <v>14978800</v>
      </c>
      <c r="C249" s="8">
        <v>2106088</v>
      </c>
      <c r="D249" s="8">
        <v>2106088</v>
      </c>
      <c r="E249" s="8">
        <v>505700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17590588</v>
      </c>
      <c r="P249" s="8"/>
      <c r="Q249" s="8">
        <f t="shared" si="3"/>
        <v>0</v>
      </c>
    </row>
    <row r="250" spans="1:17">
      <c r="A250" s="10" t="s">
        <v>246</v>
      </c>
      <c r="B250" s="11">
        <v>9746300</v>
      </c>
      <c r="C250" s="11">
        <v>1196038</v>
      </c>
      <c r="D250" s="11">
        <v>1196038</v>
      </c>
      <c r="E250" s="11">
        <v>0</v>
      </c>
      <c r="F250" s="11">
        <v>0</v>
      </c>
      <c r="G250" s="11">
        <v>547500</v>
      </c>
      <c r="H250" s="11">
        <v>270000</v>
      </c>
      <c r="I250" s="11">
        <v>270000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11759838</v>
      </c>
      <c r="P250" s="11"/>
      <c r="Q250" s="11">
        <f t="shared" si="3"/>
        <v>0</v>
      </c>
    </row>
    <row r="251" spans="1:17">
      <c r="A251" s="12" t="s">
        <v>247</v>
      </c>
      <c r="B251" s="13">
        <v>9915100</v>
      </c>
      <c r="C251" s="13">
        <v>1717442</v>
      </c>
      <c r="D251" s="13">
        <v>1717442</v>
      </c>
      <c r="E251" s="13">
        <v>0</v>
      </c>
      <c r="F251" s="13">
        <v>0</v>
      </c>
      <c r="G251" s="13">
        <v>547500</v>
      </c>
      <c r="H251" s="13">
        <v>255000</v>
      </c>
      <c r="I251" s="13">
        <v>245000</v>
      </c>
      <c r="J251" s="13">
        <v>10000</v>
      </c>
      <c r="K251" s="13">
        <v>0</v>
      </c>
      <c r="L251" s="13">
        <v>0</v>
      </c>
      <c r="M251" s="13">
        <v>0</v>
      </c>
      <c r="N251" s="13">
        <v>0</v>
      </c>
      <c r="O251" s="13">
        <v>12435042</v>
      </c>
      <c r="P251" s="13"/>
      <c r="Q251" s="13">
        <f t="shared" si="3"/>
        <v>0</v>
      </c>
    </row>
    <row r="252" spans="1:17">
      <c r="A252" s="7" t="s">
        <v>248</v>
      </c>
      <c r="B252" s="8">
        <v>9480800</v>
      </c>
      <c r="C252" s="8">
        <v>1222143</v>
      </c>
      <c r="D252" s="8">
        <v>1222143</v>
      </c>
      <c r="E252" s="8">
        <v>0</v>
      </c>
      <c r="F252" s="8">
        <v>0</v>
      </c>
      <c r="G252" s="8">
        <v>547500</v>
      </c>
      <c r="H252" s="8">
        <v>120000</v>
      </c>
      <c r="I252" s="8">
        <v>120000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11370443</v>
      </c>
      <c r="P252" s="8"/>
      <c r="Q252" s="8">
        <f t="shared" si="3"/>
        <v>0</v>
      </c>
    </row>
    <row r="253" spans="1:17">
      <c r="A253" s="10" t="s">
        <v>249</v>
      </c>
      <c r="B253" s="11">
        <v>9593400</v>
      </c>
      <c r="C253" s="11">
        <v>711367</v>
      </c>
      <c r="D253" s="11">
        <v>711367</v>
      </c>
      <c r="E253" s="11">
        <v>0</v>
      </c>
      <c r="F253" s="11">
        <v>0</v>
      </c>
      <c r="G253" s="11">
        <v>547500</v>
      </c>
      <c r="H253" s="11">
        <v>120000</v>
      </c>
      <c r="I253" s="11">
        <v>120000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10972267</v>
      </c>
      <c r="P253" s="11"/>
      <c r="Q253" s="11">
        <f t="shared" si="3"/>
        <v>0</v>
      </c>
    </row>
    <row r="254" spans="1:17">
      <c r="A254" s="12" t="s">
        <v>250</v>
      </c>
      <c r="B254" s="13">
        <v>28884700</v>
      </c>
      <c r="C254" s="13">
        <v>-1096222</v>
      </c>
      <c r="D254" s="13">
        <v>-1096222</v>
      </c>
      <c r="E254" s="13">
        <v>0</v>
      </c>
      <c r="F254" s="13">
        <v>0</v>
      </c>
      <c r="G254" s="13">
        <v>0</v>
      </c>
      <c r="H254" s="13">
        <v>1347000</v>
      </c>
      <c r="I254" s="13">
        <v>1347000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29135478</v>
      </c>
      <c r="P254" s="13"/>
      <c r="Q254" s="13">
        <f t="shared" si="3"/>
        <v>0</v>
      </c>
    </row>
    <row r="255" spans="1:17">
      <c r="A255" s="7" t="s">
        <v>251</v>
      </c>
      <c r="B255" s="8">
        <v>8494400</v>
      </c>
      <c r="C255" s="8">
        <v>1066178</v>
      </c>
      <c r="D255" s="8">
        <v>1066178</v>
      </c>
      <c r="E255" s="8">
        <v>0</v>
      </c>
      <c r="F255" s="8">
        <v>0</v>
      </c>
      <c r="G255" s="8">
        <v>547500</v>
      </c>
      <c r="H255" s="8">
        <v>250000</v>
      </c>
      <c r="I255" s="8">
        <v>180000</v>
      </c>
      <c r="J255" s="8">
        <v>70000</v>
      </c>
      <c r="K255" s="8">
        <v>0</v>
      </c>
      <c r="L255" s="8">
        <v>0</v>
      </c>
      <c r="M255" s="8">
        <v>0</v>
      </c>
      <c r="N255" s="8">
        <v>0</v>
      </c>
      <c r="O255" s="8">
        <v>10358078</v>
      </c>
      <c r="P255" s="8"/>
      <c r="Q255" s="8">
        <f t="shared" si="3"/>
        <v>0</v>
      </c>
    </row>
    <row r="256" spans="1:17">
      <c r="A256" s="10" t="s">
        <v>252</v>
      </c>
      <c r="B256" s="11">
        <v>13981500</v>
      </c>
      <c r="C256" s="11">
        <v>506774</v>
      </c>
      <c r="D256" s="11">
        <v>506774</v>
      </c>
      <c r="E256" s="11">
        <v>606100</v>
      </c>
      <c r="F256" s="11">
        <v>0</v>
      </c>
      <c r="G256" s="11">
        <v>0</v>
      </c>
      <c r="H256" s="11">
        <v>110000</v>
      </c>
      <c r="I256" s="11">
        <v>0</v>
      </c>
      <c r="J256" s="11">
        <v>110000</v>
      </c>
      <c r="K256" s="11">
        <v>0</v>
      </c>
      <c r="L256" s="11">
        <v>0</v>
      </c>
      <c r="M256" s="11">
        <v>0</v>
      </c>
      <c r="N256" s="11">
        <v>0</v>
      </c>
      <c r="O256" s="11">
        <v>15204374</v>
      </c>
      <c r="P256" s="11"/>
      <c r="Q256" s="11">
        <f t="shared" si="3"/>
        <v>0</v>
      </c>
    </row>
    <row r="257" spans="1:17">
      <c r="A257" s="12" t="s">
        <v>253</v>
      </c>
      <c r="B257" s="13">
        <v>16092200</v>
      </c>
      <c r="C257" s="13">
        <v>-322809</v>
      </c>
      <c r="D257" s="13">
        <v>-322809</v>
      </c>
      <c r="E257" s="13">
        <v>750600</v>
      </c>
      <c r="F257" s="13">
        <v>0</v>
      </c>
      <c r="G257" s="13">
        <v>0</v>
      </c>
      <c r="H257" s="13">
        <v>580000</v>
      </c>
      <c r="I257" s="13">
        <v>240000</v>
      </c>
      <c r="J257" s="13">
        <v>340000</v>
      </c>
      <c r="K257" s="13">
        <v>0</v>
      </c>
      <c r="L257" s="13">
        <v>0</v>
      </c>
      <c r="M257" s="13">
        <v>0</v>
      </c>
      <c r="N257" s="13">
        <v>0</v>
      </c>
      <c r="O257" s="13">
        <v>17099991</v>
      </c>
      <c r="P257" s="13"/>
      <c r="Q257" s="13">
        <f t="shared" si="3"/>
        <v>0</v>
      </c>
    </row>
    <row r="258" spans="1:17">
      <c r="A258" s="7" t="s">
        <v>254</v>
      </c>
      <c r="B258" s="8">
        <v>8383200</v>
      </c>
      <c r="C258" s="8">
        <v>-13230</v>
      </c>
      <c r="D258" s="8">
        <v>-13230</v>
      </c>
      <c r="E258" s="8">
        <v>0</v>
      </c>
      <c r="F258" s="8">
        <v>0</v>
      </c>
      <c r="G258" s="8">
        <v>547500</v>
      </c>
      <c r="H258" s="8">
        <v>280000</v>
      </c>
      <c r="I258" s="8">
        <v>280000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9197470</v>
      </c>
      <c r="P258" s="8"/>
      <c r="Q258" s="8">
        <f t="shared" si="3"/>
        <v>0</v>
      </c>
    </row>
    <row r="259" spans="1:17">
      <c r="A259" s="10" t="s">
        <v>255</v>
      </c>
      <c r="B259" s="11">
        <v>15206400</v>
      </c>
      <c r="C259" s="11">
        <v>2294501</v>
      </c>
      <c r="D259" s="11">
        <v>2294501</v>
      </c>
      <c r="E259" s="11">
        <v>138300</v>
      </c>
      <c r="F259" s="11">
        <v>0</v>
      </c>
      <c r="G259" s="11">
        <v>0</v>
      </c>
      <c r="H259" s="11">
        <v>70000</v>
      </c>
      <c r="I259" s="11">
        <v>70000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17709201</v>
      </c>
      <c r="P259" s="11"/>
      <c r="Q259" s="11">
        <f t="shared" si="3"/>
        <v>0</v>
      </c>
    </row>
    <row r="260" spans="1:17">
      <c r="A260" s="12" t="s">
        <v>256</v>
      </c>
      <c r="B260" s="13">
        <v>4364100</v>
      </c>
      <c r="C260" s="13">
        <v>919427</v>
      </c>
      <c r="D260" s="13">
        <v>919427</v>
      </c>
      <c r="E260" s="13">
        <v>0</v>
      </c>
      <c r="F260" s="13">
        <v>0</v>
      </c>
      <c r="G260" s="13">
        <v>547500</v>
      </c>
      <c r="H260" s="13">
        <v>30000</v>
      </c>
      <c r="I260" s="13">
        <v>0</v>
      </c>
      <c r="J260" s="13">
        <v>30000</v>
      </c>
      <c r="K260" s="13">
        <v>0</v>
      </c>
      <c r="L260" s="13">
        <v>0</v>
      </c>
      <c r="M260" s="13">
        <v>0</v>
      </c>
      <c r="N260" s="13">
        <v>0</v>
      </c>
      <c r="O260" s="13">
        <v>5861027</v>
      </c>
      <c r="P260" s="13"/>
      <c r="Q260" s="13">
        <f t="shared" si="3"/>
        <v>0</v>
      </c>
    </row>
    <row r="261" spans="1:17">
      <c r="A261" s="7" t="s">
        <v>257</v>
      </c>
      <c r="B261" s="8">
        <v>17430700</v>
      </c>
      <c r="C261" s="8">
        <v>1610838</v>
      </c>
      <c r="D261" s="8">
        <v>1610838</v>
      </c>
      <c r="E261" s="8">
        <v>538400</v>
      </c>
      <c r="F261" s="8">
        <v>0</v>
      </c>
      <c r="G261" s="8">
        <v>0</v>
      </c>
      <c r="H261" s="8">
        <v>120000</v>
      </c>
      <c r="I261" s="8">
        <v>100000</v>
      </c>
      <c r="J261" s="8">
        <v>20000</v>
      </c>
      <c r="K261" s="8">
        <v>0</v>
      </c>
      <c r="L261" s="8">
        <v>0</v>
      </c>
      <c r="M261" s="8">
        <v>0</v>
      </c>
      <c r="N261" s="8">
        <v>0</v>
      </c>
      <c r="O261" s="8">
        <v>19699938</v>
      </c>
      <c r="P261" s="8"/>
      <c r="Q261" s="8">
        <f t="shared" si="3"/>
        <v>0</v>
      </c>
    </row>
    <row r="262" spans="1:17">
      <c r="A262" s="10" t="s">
        <v>258</v>
      </c>
      <c r="B262" s="11">
        <v>20547200</v>
      </c>
      <c r="C262" s="11">
        <v>4704980</v>
      </c>
      <c r="D262" s="11">
        <v>4704980</v>
      </c>
      <c r="E262" s="11">
        <v>309400</v>
      </c>
      <c r="F262" s="11">
        <v>0</v>
      </c>
      <c r="G262" s="11">
        <v>0</v>
      </c>
      <c r="H262" s="11">
        <v>70000</v>
      </c>
      <c r="I262" s="11">
        <v>70000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25631580</v>
      </c>
      <c r="P262" s="11"/>
      <c r="Q262" s="11">
        <f t="shared" si="3"/>
        <v>0</v>
      </c>
    </row>
    <row r="263" spans="1:17">
      <c r="A263" s="12" t="s">
        <v>259</v>
      </c>
      <c r="B263" s="13">
        <v>53644800</v>
      </c>
      <c r="C263" s="13">
        <v>-3263010</v>
      </c>
      <c r="D263" s="13">
        <v>-3263010</v>
      </c>
      <c r="E263" s="13">
        <v>0</v>
      </c>
      <c r="F263" s="13">
        <v>0</v>
      </c>
      <c r="G263" s="13">
        <v>0</v>
      </c>
      <c r="H263" s="13">
        <v>1630000</v>
      </c>
      <c r="I263" s="13">
        <v>0</v>
      </c>
      <c r="J263" s="13">
        <v>130000</v>
      </c>
      <c r="K263" s="13">
        <v>1500000</v>
      </c>
      <c r="L263" s="13">
        <v>0</v>
      </c>
      <c r="M263" s="13">
        <v>0</v>
      </c>
      <c r="N263" s="13">
        <v>0</v>
      </c>
      <c r="O263" s="13">
        <v>52011790</v>
      </c>
      <c r="P263" s="13"/>
      <c r="Q263" s="13">
        <f t="shared" ref="Q263:Q326" si="4">C263-D263</f>
        <v>0</v>
      </c>
    </row>
    <row r="264" spans="1:17">
      <c r="A264" s="7" t="s">
        <v>260</v>
      </c>
      <c r="B264" s="8">
        <v>89875400</v>
      </c>
      <c r="C264" s="8">
        <v>-10645679</v>
      </c>
      <c r="D264" s="8">
        <v>-10645679</v>
      </c>
      <c r="E264" s="8">
        <v>0</v>
      </c>
      <c r="F264" s="8">
        <v>0</v>
      </c>
      <c r="G264" s="8">
        <v>0</v>
      </c>
      <c r="H264" s="8">
        <v>2285000</v>
      </c>
      <c r="I264" s="8">
        <v>165000</v>
      </c>
      <c r="J264" s="8">
        <v>1620000</v>
      </c>
      <c r="K264" s="8">
        <v>500000</v>
      </c>
      <c r="L264" s="8">
        <v>0</v>
      </c>
      <c r="M264" s="8">
        <v>0</v>
      </c>
      <c r="N264" s="8">
        <v>0</v>
      </c>
      <c r="O264" s="8">
        <v>81514721</v>
      </c>
      <c r="P264" s="8"/>
      <c r="Q264" s="8">
        <f t="shared" si="4"/>
        <v>0</v>
      </c>
    </row>
    <row r="265" spans="1:17">
      <c r="A265" s="10" t="s">
        <v>261</v>
      </c>
      <c r="B265" s="11">
        <v>53201400</v>
      </c>
      <c r="C265" s="11">
        <v>1795098</v>
      </c>
      <c r="D265" s="11">
        <v>1795098</v>
      </c>
      <c r="E265" s="11">
        <v>0</v>
      </c>
      <c r="F265" s="11">
        <v>0</v>
      </c>
      <c r="G265" s="11">
        <v>0</v>
      </c>
      <c r="H265" s="11">
        <v>2480000</v>
      </c>
      <c r="I265" s="11">
        <v>90000</v>
      </c>
      <c r="J265" s="11">
        <v>890000</v>
      </c>
      <c r="K265" s="11">
        <v>1500000</v>
      </c>
      <c r="L265" s="11">
        <v>0</v>
      </c>
      <c r="M265" s="11">
        <v>0</v>
      </c>
      <c r="N265" s="11">
        <v>0</v>
      </c>
      <c r="O265" s="11">
        <v>57476498</v>
      </c>
      <c r="P265" s="11"/>
      <c r="Q265" s="11">
        <f t="shared" si="4"/>
        <v>0</v>
      </c>
    </row>
    <row r="266" spans="1:17">
      <c r="A266" s="12" t="s">
        <v>262</v>
      </c>
      <c r="B266" s="13">
        <v>9327900</v>
      </c>
      <c r="C266" s="13">
        <v>102627</v>
      </c>
      <c r="D266" s="13">
        <v>102627</v>
      </c>
      <c r="E266" s="13">
        <v>562400</v>
      </c>
      <c r="F266" s="13">
        <v>0</v>
      </c>
      <c r="G266" s="13">
        <v>0</v>
      </c>
      <c r="H266" s="13">
        <v>220000</v>
      </c>
      <c r="I266" s="13">
        <v>0</v>
      </c>
      <c r="J266" s="13">
        <v>20000</v>
      </c>
      <c r="K266" s="13">
        <v>200000</v>
      </c>
      <c r="L266" s="13">
        <v>0</v>
      </c>
      <c r="M266" s="13">
        <v>0</v>
      </c>
      <c r="N266" s="13">
        <v>0</v>
      </c>
      <c r="O266" s="13">
        <v>10212927</v>
      </c>
      <c r="P266" s="13"/>
      <c r="Q266" s="13">
        <f t="shared" si="4"/>
        <v>0</v>
      </c>
    </row>
    <row r="267" spans="1:17">
      <c r="A267" s="7" t="s">
        <v>263</v>
      </c>
      <c r="B267" s="8">
        <v>7634600</v>
      </c>
      <c r="C267" s="8">
        <v>-279471</v>
      </c>
      <c r="D267" s="8">
        <v>-279471</v>
      </c>
      <c r="E267" s="8">
        <v>0</v>
      </c>
      <c r="F267" s="8">
        <v>0</v>
      </c>
      <c r="G267" s="8">
        <v>547500</v>
      </c>
      <c r="H267" s="8">
        <v>452800</v>
      </c>
      <c r="I267" s="8">
        <v>222800</v>
      </c>
      <c r="J267" s="8">
        <v>30000</v>
      </c>
      <c r="K267" s="8">
        <v>200000</v>
      </c>
      <c r="L267" s="8">
        <v>0</v>
      </c>
      <c r="M267" s="8">
        <v>0</v>
      </c>
      <c r="N267" s="8">
        <v>0</v>
      </c>
      <c r="O267" s="8">
        <v>8355429</v>
      </c>
      <c r="P267" s="8"/>
      <c r="Q267" s="8">
        <f t="shared" si="4"/>
        <v>0</v>
      </c>
    </row>
    <row r="268" spans="1:17">
      <c r="A268" s="10" t="s">
        <v>264</v>
      </c>
      <c r="B268" s="11">
        <v>20457500</v>
      </c>
      <c r="C268" s="11">
        <v>-4958248</v>
      </c>
      <c r="D268" s="11">
        <v>-4958248</v>
      </c>
      <c r="E268" s="11">
        <v>0</v>
      </c>
      <c r="F268" s="11">
        <v>0</v>
      </c>
      <c r="G268" s="11">
        <v>0</v>
      </c>
      <c r="H268" s="11">
        <v>1114500</v>
      </c>
      <c r="I268" s="11">
        <v>704500</v>
      </c>
      <c r="J268" s="11">
        <v>210000</v>
      </c>
      <c r="K268" s="11">
        <v>200000</v>
      </c>
      <c r="L268" s="11">
        <v>0</v>
      </c>
      <c r="M268" s="11">
        <v>0</v>
      </c>
      <c r="N268" s="11">
        <v>0</v>
      </c>
      <c r="O268" s="11">
        <v>16613752</v>
      </c>
      <c r="P268" s="11"/>
      <c r="Q268" s="11">
        <f t="shared" si="4"/>
        <v>0</v>
      </c>
    </row>
    <row r="269" spans="1:17">
      <c r="A269" s="12" t="s">
        <v>265</v>
      </c>
      <c r="B269" s="13">
        <v>18573000</v>
      </c>
      <c r="C269" s="13">
        <v>-2646694</v>
      </c>
      <c r="D269" s="13">
        <v>-2646694</v>
      </c>
      <c r="E269" s="13">
        <v>0</v>
      </c>
      <c r="F269" s="13">
        <v>0</v>
      </c>
      <c r="G269" s="13">
        <v>0</v>
      </c>
      <c r="H269" s="13">
        <v>370000</v>
      </c>
      <c r="I269" s="13">
        <v>0</v>
      </c>
      <c r="J269" s="13">
        <v>170000</v>
      </c>
      <c r="K269" s="13">
        <v>200000</v>
      </c>
      <c r="L269" s="13">
        <v>0</v>
      </c>
      <c r="M269" s="13">
        <v>0</v>
      </c>
      <c r="N269" s="13">
        <v>0</v>
      </c>
      <c r="O269" s="13">
        <v>16296306</v>
      </c>
      <c r="P269" s="13"/>
      <c r="Q269" s="13">
        <f t="shared" si="4"/>
        <v>0</v>
      </c>
    </row>
    <row r="270" spans="1:17">
      <c r="A270" s="7" t="s">
        <v>266</v>
      </c>
      <c r="B270" s="8">
        <v>12349700</v>
      </c>
      <c r="C270" s="8">
        <v>198226</v>
      </c>
      <c r="D270" s="8">
        <v>198226</v>
      </c>
      <c r="E270" s="8">
        <v>0</v>
      </c>
      <c r="F270" s="8">
        <v>0</v>
      </c>
      <c r="G270" s="8">
        <v>0</v>
      </c>
      <c r="H270" s="8">
        <v>2270000</v>
      </c>
      <c r="I270" s="8">
        <v>70000</v>
      </c>
      <c r="J270" s="8">
        <v>0</v>
      </c>
      <c r="K270" s="8">
        <v>2200000</v>
      </c>
      <c r="L270" s="8">
        <v>0</v>
      </c>
      <c r="M270" s="8">
        <v>0</v>
      </c>
      <c r="N270" s="8">
        <v>0</v>
      </c>
      <c r="O270" s="8">
        <v>14817926</v>
      </c>
      <c r="P270" s="8"/>
      <c r="Q270" s="8">
        <f t="shared" si="4"/>
        <v>0</v>
      </c>
    </row>
    <row r="271" spans="1:17">
      <c r="A271" s="10" t="s">
        <v>267</v>
      </c>
      <c r="B271" s="11">
        <v>21751000</v>
      </c>
      <c r="C271" s="11">
        <v>2165460</v>
      </c>
      <c r="D271" s="11">
        <v>2165460</v>
      </c>
      <c r="E271" s="11">
        <v>0</v>
      </c>
      <c r="F271" s="11">
        <v>0</v>
      </c>
      <c r="G271" s="11">
        <v>0</v>
      </c>
      <c r="H271" s="11">
        <v>200000</v>
      </c>
      <c r="I271" s="11">
        <v>0</v>
      </c>
      <c r="J271" s="11">
        <v>0</v>
      </c>
      <c r="K271" s="11">
        <v>200000</v>
      </c>
      <c r="L271" s="11">
        <v>0</v>
      </c>
      <c r="M271" s="11">
        <v>0</v>
      </c>
      <c r="N271" s="11">
        <v>0</v>
      </c>
      <c r="O271" s="11">
        <v>24116460</v>
      </c>
      <c r="P271" s="11"/>
      <c r="Q271" s="11">
        <f t="shared" si="4"/>
        <v>0</v>
      </c>
    </row>
    <row r="272" spans="1:17">
      <c r="A272" s="12" t="s">
        <v>268</v>
      </c>
      <c r="B272" s="13">
        <v>26729100</v>
      </c>
      <c r="C272" s="13">
        <v>1917430</v>
      </c>
      <c r="D272" s="13">
        <v>1917430</v>
      </c>
      <c r="E272" s="13">
        <v>0</v>
      </c>
      <c r="F272" s="13">
        <v>0</v>
      </c>
      <c r="G272" s="13">
        <v>0</v>
      </c>
      <c r="H272" s="13">
        <v>200000</v>
      </c>
      <c r="I272" s="13">
        <v>0</v>
      </c>
      <c r="J272" s="13">
        <v>0</v>
      </c>
      <c r="K272" s="13">
        <v>200000</v>
      </c>
      <c r="L272" s="13">
        <v>0</v>
      </c>
      <c r="M272" s="13">
        <v>0</v>
      </c>
      <c r="N272" s="13">
        <v>0</v>
      </c>
      <c r="O272" s="13">
        <v>28846530</v>
      </c>
      <c r="P272" s="13"/>
      <c r="Q272" s="13">
        <f t="shared" si="4"/>
        <v>0</v>
      </c>
    </row>
    <row r="273" spans="1:17">
      <c r="A273" s="7" t="s">
        <v>269</v>
      </c>
      <c r="B273" s="8">
        <v>6371100</v>
      </c>
      <c r="C273" s="8">
        <v>592906</v>
      </c>
      <c r="D273" s="8">
        <v>592906</v>
      </c>
      <c r="E273" s="8">
        <v>0</v>
      </c>
      <c r="F273" s="8">
        <v>0</v>
      </c>
      <c r="G273" s="8">
        <v>547500</v>
      </c>
      <c r="H273" s="8">
        <v>200000</v>
      </c>
      <c r="I273" s="8">
        <v>0</v>
      </c>
      <c r="J273" s="8">
        <v>0</v>
      </c>
      <c r="K273" s="8">
        <v>200000</v>
      </c>
      <c r="L273" s="8">
        <v>0</v>
      </c>
      <c r="M273" s="8">
        <v>147900</v>
      </c>
      <c r="N273" s="8">
        <v>0</v>
      </c>
      <c r="O273" s="8">
        <v>7859406</v>
      </c>
      <c r="P273" s="8"/>
      <c r="Q273" s="8">
        <f t="shared" si="4"/>
        <v>0</v>
      </c>
    </row>
    <row r="274" spans="1:17">
      <c r="A274" s="10" t="s">
        <v>270</v>
      </c>
      <c r="B274" s="11">
        <v>6308300</v>
      </c>
      <c r="C274" s="11">
        <v>743164</v>
      </c>
      <c r="D274" s="11">
        <v>743164</v>
      </c>
      <c r="E274" s="11">
        <v>0</v>
      </c>
      <c r="F274" s="11">
        <v>0</v>
      </c>
      <c r="G274" s="11">
        <v>547500</v>
      </c>
      <c r="H274" s="11">
        <v>203000</v>
      </c>
      <c r="I274" s="11">
        <v>3000</v>
      </c>
      <c r="J274" s="11">
        <v>0</v>
      </c>
      <c r="K274" s="11">
        <v>200000</v>
      </c>
      <c r="L274" s="11">
        <v>0</v>
      </c>
      <c r="M274" s="11">
        <v>0</v>
      </c>
      <c r="N274" s="11">
        <v>0</v>
      </c>
      <c r="O274" s="11">
        <v>7801964</v>
      </c>
      <c r="P274" s="11"/>
      <c r="Q274" s="11">
        <f t="shared" si="4"/>
        <v>0</v>
      </c>
    </row>
    <row r="275" spans="1:17">
      <c r="A275" s="12" t="s">
        <v>271</v>
      </c>
      <c r="B275" s="13">
        <v>12838200</v>
      </c>
      <c r="C275" s="13">
        <v>409864</v>
      </c>
      <c r="D275" s="13">
        <v>409864</v>
      </c>
      <c r="E275" s="13">
        <v>359900</v>
      </c>
      <c r="F275" s="13">
        <v>0</v>
      </c>
      <c r="G275" s="13">
        <v>0</v>
      </c>
      <c r="H275" s="13">
        <v>326000</v>
      </c>
      <c r="I275" s="13">
        <v>6000</v>
      </c>
      <c r="J275" s="13">
        <v>120000</v>
      </c>
      <c r="K275" s="13">
        <v>200000</v>
      </c>
      <c r="L275" s="13">
        <v>0</v>
      </c>
      <c r="M275" s="13">
        <v>0</v>
      </c>
      <c r="N275" s="13">
        <v>0</v>
      </c>
      <c r="O275" s="13">
        <v>13933964</v>
      </c>
      <c r="P275" s="13"/>
      <c r="Q275" s="13">
        <f t="shared" si="4"/>
        <v>0</v>
      </c>
    </row>
    <row r="276" spans="1:17">
      <c r="A276" s="7" t="s">
        <v>272</v>
      </c>
      <c r="B276" s="8">
        <v>4091400</v>
      </c>
      <c r="C276" s="8">
        <v>685514</v>
      </c>
      <c r="D276" s="8">
        <v>685514</v>
      </c>
      <c r="E276" s="8">
        <v>0</v>
      </c>
      <c r="F276" s="8">
        <v>0</v>
      </c>
      <c r="G276" s="8">
        <v>547500</v>
      </c>
      <c r="H276" s="8">
        <v>239200</v>
      </c>
      <c r="I276" s="8">
        <v>39200</v>
      </c>
      <c r="J276" s="8">
        <v>0</v>
      </c>
      <c r="K276" s="8">
        <v>200000</v>
      </c>
      <c r="L276" s="8">
        <v>0</v>
      </c>
      <c r="M276" s="8">
        <v>0</v>
      </c>
      <c r="N276" s="8">
        <v>0</v>
      </c>
      <c r="O276" s="8">
        <v>5563614</v>
      </c>
      <c r="P276" s="8"/>
      <c r="Q276" s="8">
        <f t="shared" si="4"/>
        <v>0</v>
      </c>
    </row>
    <row r="277" spans="1:17">
      <c r="A277" s="10" t="s">
        <v>273</v>
      </c>
      <c r="B277" s="11">
        <v>18524800</v>
      </c>
      <c r="C277" s="11">
        <v>1839298</v>
      </c>
      <c r="D277" s="11">
        <v>1839298</v>
      </c>
      <c r="E277" s="11">
        <v>0</v>
      </c>
      <c r="F277" s="11">
        <v>0</v>
      </c>
      <c r="G277" s="11">
        <v>0</v>
      </c>
      <c r="H277" s="11">
        <v>200000</v>
      </c>
      <c r="I277" s="11">
        <v>0</v>
      </c>
      <c r="J277" s="11">
        <v>0</v>
      </c>
      <c r="K277" s="11">
        <v>200000</v>
      </c>
      <c r="L277" s="11">
        <v>0</v>
      </c>
      <c r="M277" s="11">
        <v>0</v>
      </c>
      <c r="N277" s="11">
        <v>0</v>
      </c>
      <c r="O277" s="11">
        <v>20564098</v>
      </c>
      <c r="P277" s="11"/>
      <c r="Q277" s="11">
        <f t="shared" si="4"/>
        <v>0</v>
      </c>
    </row>
    <row r="278" spans="1:17">
      <c r="A278" s="12" t="s">
        <v>274</v>
      </c>
      <c r="B278" s="13">
        <v>11617800</v>
      </c>
      <c r="C278" s="13">
        <v>874428</v>
      </c>
      <c r="D278" s="13">
        <v>874428</v>
      </c>
      <c r="E278" s="13">
        <v>0</v>
      </c>
      <c r="F278" s="13">
        <v>0</v>
      </c>
      <c r="G278" s="13">
        <v>0</v>
      </c>
      <c r="H278" s="13">
        <v>200000</v>
      </c>
      <c r="I278" s="13">
        <v>0</v>
      </c>
      <c r="J278" s="13">
        <v>0</v>
      </c>
      <c r="K278" s="13">
        <v>200000</v>
      </c>
      <c r="L278" s="13">
        <v>0</v>
      </c>
      <c r="M278" s="13">
        <v>206600</v>
      </c>
      <c r="N278" s="13">
        <v>0</v>
      </c>
      <c r="O278" s="13">
        <v>12898828</v>
      </c>
      <c r="P278" s="13"/>
      <c r="Q278" s="13">
        <f t="shared" si="4"/>
        <v>0</v>
      </c>
    </row>
    <row r="279" spans="1:17">
      <c r="A279" s="7" t="s">
        <v>275</v>
      </c>
      <c r="B279" s="8">
        <v>22556000</v>
      </c>
      <c r="C279" s="8">
        <v>1177008</v>
      </c>
      <c r="D279" s="8">
        <v>1177008</v>
      </c>
      <c r="E279" s="8">
        <v>0</v>
      </c>
      <c r="F279" s="8">
        <v>0</v>
      </c>
      <c r="G279" s="8">
        <v>0</v>
      </c>
      <c r="H279" s="8">
        <v>670000</v>
      </c>
      <c r="I279" s="8">
        <v>50000</v>
      </c>
      <c r="J279" s="8">
        <v>420000</v>
      </c>
      <c r="K279" s="8">
        <v>200000</v>
      </c>
      <c r="L279" s="8">
        <v>0</v>
      </c>
      <c r="M279" s="8">
        <v>302000</v>
      </c>
      <c r="N279" s="8">
        <v>0</v>
      </c>
      <c r="O279" s="8">
        <v>24705008</v>
      </c>
      <c r="P279" s="8"/>
      <c r="Q279" s="8">
        <f t="shared" si="4"/>
        <v>0</v>
      </c>
    </row>
    <row r="280" spans="1:17">
      <c r="A280" s="10" t="s">
        <v>276</v>
      </c>
      <c r="B280" s="11">
        <v>19263600</v>
      </c>
      <c r="C280" s="11">
        <v>-14864</v>
      </c>
      <c r="D280" s="11">
        <v>-14864</v>
      </c>
      <c r="E280" s="11">
        <v>0</v>
      </c>
      <c r="F280" s="11">
        <v>0</v>
      </c>
      <c r="G280" s="11">
        <v>0</v>
      </c>
      <c r="H280" s="11">
        <v>410000</v>
      </c>
      <c r="I280" s="11">
        <v>0</v>
      </c>
      <c r="J280" s="11">
        <v>210000</v>
      </c>
      <c r="K280" s="11">
        <v>200000</v>
      </c>
      <c r="L280" s="11">
        <v>0</v>
      </c>
      <c r="M280" s="11">
        <v>459100</v>
      </c>
      <c r="N280" s="11">
        <v>0</v>
      </c>
      <c r="O280" s="11">
        <v>20117836</v>
      </c>
      <c r="P280" s="11"/>
      <c r="Q280" s="11">
        <f t="shared" si="4"/>
        <v>0</v>
      </c>
    </row>
    <row r="281" spans="1:17">
      <c r="A281" s="12" t="s">
        <v>277</v>
      </c>
      <c r="B281" s="13">
        <v>21743600</v>
      </c>
      <c r="C281" s="13">
        <v>-1492364</v>
      </c>
      <c r="D281" s="13">
        <v>-1492364</v>
      </c>
      <c r="E281" s="13">
        <v>0</v>
      </c>
      <c r="F281" s="13">
        <v>0</v>
      </c>
      <c r="G281" s="13">
        <v>0</v>
      </c>
      <c r="H281" s="13">
        <v>1142100</v>
      </c>
      <c r="I281" s="13">
        <v>742100</v>
      </c>
      <c r="J281" s="13">
        <v>200000</v>
      </c>
      <c r="K281" s="13">
        <v>200000</v>
      </c>
      <c r="L281" s="13">
        <v>0</v>
      </c>
      <c r="M281" s="13">
        <v>0</v>
      </c>
      <c r="N281" s="13">
        <v>0</v>
      </c>
      <c r="O281" s="13">
        <v>21393336</v>
      </c>
      <c r="P281" s="13"/>
      <c r="Q281" s="13">
        <f t="shared" si="4"/>
        <v>0</v>
      </c>
    </row>
    <row r="282" spans="1:17">
      <c r="A282" s="7" t="s">
        <v>278</v>
      </c>
      <c r="B282" s="8">
        <v>13566900</v>
      </c>
      <c r="C282" s="8">
        <v>606038</v>
      </c>
      <c r="D282" s="8">
        <v>606038</v>
      </c>
      <c r="E282" s="8">
        <v>440900</v>
      </c>
      <c r="F282" s="8">
        <v>0</v>
      </c>
      <c r="G282" s="8">
        <v>0</v>
      </c>
      <c r="H282" s="8">
        <v>300000</v>
      </c>
      <c r="I282" s="8">
        <v>100000</v>
      </c>
      <c r="J282" s="8">
        <v>0</v>
      </c>
      <c r="K282" s="8">
        <v>200000</v>
      </c>
      <c r="L282" s="8">
        <v>0</v>
      </c>
      <c r="M282" s="8">
        <v>0</v>
      </c>
      <c r="N282" s="8">
        <v>0</v>
      </c>
      <c r="O282" s="8">
        <v>14913838</v>
      </c>
      <c r="P282" s="8"/>
      <c r="Q282" s="8">
        <f t="shared" si="4"/>
        <v>0</v>
      </c>
    </row>
    <row r="283" spans="1:17">
      <c r="A283" s="10" t="s">
        <v>279</v>
      </c>
      <c r="B283" s="11">
        <v>20419600</v>
      </c>
      <c r="C283" s="11">
        <v>1674581</v>
      </c>
      <c r="D283" s="11">
        <v>1674581</v>
      </c>
      <c r="E283" s="11">
        <v>318100</v>
      </c>
      <c r="F283" s="11">
        <v>0</v>
      </c>
      <c r="G283" s="11">
        <v>0</v>
      </c>
      <c r="H283" s="11">
        <v>165500</v>
      </c>
      <c r="I283" s="11">
        <v>25500</v>
      </c>
      <c r="J283" s="11">
        <v>140000</v>
      </c>
      <c r="K283" s="11">
        <v>0</v>
      </c>
      <c r="L283" s="11">
        <v>0</v>
      </c>
      <c r="M283" s="11">
        <v>0</v>
      </c>
      <c r="N283" s="11">
        <v>0</v>
      </c>
      <c r="O283" s="11">
        <v>22577781</v>
      </c>
      <c r="P283" s="11"/>
      <c r="Q283" s="11">
        <f t="shared" si="4"/>
        <v>0</v>
      </c>
    </row>
    <row r="284" spans="1:17">
      <c r="A284" s="12" t="s">
        <v>280</v>
      </c>
      <c r="B284" s="13">
        <v>8149100</v>
      </c>
      <c r="C284" s="13">
        <v>62701</v>
      </c>
      <c r="D284" s="13">
        <v>62701</v>
      </c>
      <c r="E284" s="13">
        <v>0</v>
      </c>
      <c r="F284" s="13">
        <v>0</v>
      </c>
      <c r="G284" s="13">
        <v>547500</v>
      </c>
      <c r="H284" s="13">
        <v>331500</v>
      </c>
      <c r="I284" s="13">
        <v>131500</v>
      </c>
      <c r="J284" s="13">
        <v>0</v>
      </c>
      <c r="K284" s="13">
        <v>200000</v>
      </c>
      <c r="L284" s="13">
        <v>0</v>
      </c>
      <c r="M284" s="13">
        <v>0</v>
      </c>
      <c r="N284" s="13">
        <v>0</v>
      </c>
      <c r="O284" s="13">
        <v>9090801</v>
      </c>
      <c r="P284" s="13"/>
      <c r="Q284" s="13">
        <f t="shared" si="4"/>
        <v>0</v>
      </c>
    </row>
    <row r="285" spans="1:17">
      <c r="A285" s="7" t="s">
        <v>281</v>
      </c>
      <c r="B285" s="8">
        <v>6593900</v>
      </c>
      <c r="C285" s="8">
        <v>-68373</v>
      </c>
      <c r="D285" s="8">
        <v>-68373</v>
      </c>
      <c r="E285" s="8">
        <v>0</v>
      </c>
      <c r="F285" s="8">
        <v>0</v>
      </c>
      <c r="G285" s="8">
        <v>547500</v>
      </c>
      <c r="H285" s="8">
        <v>488000</v>
      </c>
      <c r="I285" s="8">
        <v>288000</v>
      </c>
      <c r="J285" s="8">
        <v>0</v>
      </c>
      <c r="K285" s="8">
        <v>200000</v>
      </c>
      <c r="L285" s="8">
        <v>0</v>
      </c>
      <c r="M285" s="8">
        <v>0</v>
      </c>
      <c r="N285" s="8">
        <v>0</v>
      </c>
      <c r="O285" s="8">
        <v>7561027</v>
      </c>
      <c r="P285" s="8"/>
      <c r="Q285" s="8">
        <f t="shared" si="4"/>
        <v>0</v>
      </c>
    </row>
    <row r="286" spans="1:17">
      <c r="A286" s="10" t="s">
        <v>282</v>
      </c>
      <c r="B286" s="11">
        <v>4689300</v>
      </c>
      <c r="C286" s="11">
        <v>-414006</v>
      </c>
      <c r="D286" s="11">
        <v>-414006</v>
      </c>
      <c r="E286" s="11">
        <v>0</v>
      </c>
      <c r="F286" s="11">
        <v>0</v>
      </c>
      <c r="G286" s="11">
        <v>547500</v>
      </c>
      <c r="H286" s="11">
        <v>240000</v>
      </c>
      <c r="I286" s="11">
        <v>0</v>
      </c>
      <c r="J286" s="11">
        <v>40000</v>
      </c>
      <c r="K286" s="11">
        <v>200000</v>
      </c>
      <c r="L286" s="11">
        <v>0</v>
      </c>
      <c r="M286" s="11">
        <v>0</v>
      </c>
      <c r="N286" s="11">
        <v>0</v>
      </c>
      <c r="O286" s="11">
        <v>5062794</v>
      </c>
      <c r="P286" s="11"/>
      <c r="Q286" s="11">
        <f t="shared" si="4"/>
        <v>0</v>
      </c>
    </row>
    <row r="287" spans="1:17">
      <c r="A287" s="12" t="s">
        <v>283</v>
      </c>
      <c r="B287" s="13">
        <v>9520200</v>
      </c>
      <c r="C287" s="13">
        <v>-848790</v>
      </c>
      <c r="D287" s="13">
        <v>-848790</v>
      </c>
      <c r="E287" s="13">
        <v>0</v>
      </c>
      <c r="F287" s="13">
        <v>0</v>
      </c>
      <c r="G287" s="13">
        <v>0</v>
      </c>
      <c r="H287" s="13">
        <v>250000</v>
      </c>
      <c r="I287" s="13">
        <v>0</v>
      </c>
      <c r="J287" s="13">
        <v>50000</v>
      </c>
      <c r="K287" s="13">
        <v>200000</v>
      </c>
      <c r="L287" s="13">
        <v>0</v>
      </c>
      <c r="M287" s="13">
        <v>0</v>
      </c>
      <c r="N287" s="13">
        <v>0</v>
      </c>
      <c r="O287" s="13">
        <v>8921410</v>
      </c>
      <c r="P287" s="13"/>
      <c r="Q287" s="13">
        <f t="shared" si="4"/>
        <v>0</v>
      </c>
    </row>
    <row r="288" spans="1:17">
      <c r="A288" s="7" t="s">
        <v>284</v>
      </c>
      <c r="B288" s="8">
        <v>24283800</v>
      </c>
      <c r="C288" s="8">
        <v>1986782</v>
      </c>
      <c r="D288" s="8">
        <v>1986782</v>
      </c>
      <c r="E288" s="8">
        <v>0</v>
      </c>
      <c r="F288" s="8">
        <v>0</v>
      </c>
      <c r="G288" s="8">
        <v>0</v>
      </c>
      <c r="H288" s="8">
        <v>607500</v>
      </c>
      <c r="I288" s="8">
        <v>247500</v>
      </c>
      <c r="J288" s="8">
        <v>160000</v>
      </c>
      <c r="K288" s="8">
        <v>200000</v>
      </c>
      <c r="L288" s="8">
        <v>0</v>
      </c>
      <c r="M288" s="8">
        <v>0</v>
      </c>
      <c r="N288" s="8">
        <v>0</v>
      </c>
      <c r="O288" s="8">
        <v>26878082</v>
      </c>
      <c r="P288" s="8"/>
      <c r="Q288" s="8">
        <f t="shared" si="4"/>
        <v>0</v>
      </c>
    </row>
    <row r="289" spans="1:17">
      <c r="A289" s="10" t="s">
        <v>285</v>
      </c>
      <c r="B289" s="11">
        <v>10270600</v>
      </c>
      <c r="C289" s="11">
        <v>892475</v>
      </c>
      <c r="D289" s="11">
        <v>892475</v>
      </c>
      <c r="E289" s="11">
        <v>0</v>
      </c>
      <c r="F289" s="11">
        <v>0</v>
      </c>
      <c r="G289" s="11">
        <v>0</v>
      </c>
      <c r="H289" s="11">
        <v>495700</v>
      </c>
      <c r="I289" s="11">
        <v>295700</v>
      </c>
      <c r="J289" s="11">
        <v>0</v>
      </c>
      <c r="K289" s="11">
        <v>200000</v>
      </c>
      <c r="L289" s="11">
        <v>0</v>
      </c>
      <c r="M289" s="11">
        <v>0</v>
      </c>
      <c r="N289" s="11">
        <v>0</v>
      </c>
      <c r="O289" s="11">
        <v>11658775</v>
      </c>
      <c r="P289" s="11"/>
      <c r="Q289" s="11">
        <f t="shared" si="4"/>
        <v>0</v>
      </c>
    </row>
    <row r="290" spans="1:17">
      <c r="A290" s="12" t="s">
        <v>286</v>
      </c>
      <c r="B290" s="13">
        <v>14347300</v>
      </c>
      <c r="C290" s="13">
        <v>484815</v>
      </c>
      <c r="D290" s="13">
        <v>484815</v>
      </c>
      <c r="E290" s="13">
        <v>0</v>
      </c>
      <c r="F290" s="13">
        <v>0</v>
      </c>
      <c r="G290" s="13">
        <v>0</v>
      </c>
      <c r="H290" s="13">
        <v>280000</v>
      </c>
      <c r="I290" s="13">
        <v>80000</v>
      </c>
      <c r="J290" s="13">
        <v>0</v>
      </c>
      <c r="K290" s="13">
        <v>200000</v>
      </c>
      <c r="L290" s="13">
        <v>0</v>
      </c>
      <c r="M290" s="13">
        <v>0</v>
      </c>
      <c r="N290" s="13">
        <v>0</v>
      </c>
      <c r="O290" s="13">
        <v>15112115</v>
      </c>
      <c r="P290" s="13"/>
      <c r="Q290" s="13">
        <f t="shared" si="4"/>
        <v>0</v>
      </c>
    </row>
    <row r="291" spans="1:17">
      <c r="A291" s="7" t="s">
        <v>287</v>
      </c>
      <c r="B291" s="8">
        <v>7908500</v>
      </c>
      <c r="C291" s="8">
        <v>1060445</v>
      </c>
      <c r="D291" s="8">
        <v>1060445</v>
      </c>
      <c r="E291" s="8">
        <v>0</v>
      </c>
      <c r="F291" s="8">
        <v>0</v>
      </c>
      <c r="G291" s="8">
        <v>547500</v>
      </c>
      <c r="H291" s="8">
        <v>630400</v>
      </c>
      <c r="I291" s="8">
        <v>380400</v>
      </c>
      <c r="J291" s="8">
        <v>50000</v>
      </c>
      <c r="K291" s="8">
        <v>200000</v>
      </c>
      <c r="L291" s="8">
        <v>0</v>
      </c>
      <c r="M291" s="8">
        <v>0</v>
      </c>
      <c r="N291" s="8">
        <v>0</v>
      </c>
      <c r="O291" s="8">
        <v>10146845</v>
      </c>
      <c r="P291" s="8"/>
      <c r="Q291" s="8">
        <f t="shared" si="4"/>
        <v>0</v>
      </c>
    </row>
    <row r="292" spans="1:17">
      <c r="A292" s="10" t="s">
        <v>288</v>
      </c>
      <c r="B292" s="11">
        <v>9837500</v>
      </c>
      <c r="C292" s="11">
        <v>1933411</v>
      </c>
      <c r="D292" s="11">
        <v>1933411</v>
      </c>
      <c r="E292" s="11">
        <v>0</v>
      </c>
      <c r="F292" s="11">
        <v>0</v>
      </c>
      <c r="G292" s="11">
        <v>547500</v>
      </c>
      <c r="H292" s="11">
        <v>200000</v>
      </c>
      <c r="I292" s="11">
        <v>0</v>
      </c>
      <c r="J292" s="11">
        <v>0</v>
      </c>
      <c r="K292" s="11">
        <v>200000</v>
      </c>
      <c r="L292" s="11">
        <v>0</v>
      </c>
      <c r="M292" s="11">
        <v>0</v>
      </c>
      <c r="N292" s="11">
        <v>0</v>
      </c>
      <c r="O292" s="11">
        <v>12518411</v>
      </c>
      <c r="P292" s="11"/>
      <c r="Q292" s="11">
        <f t="shared" si="4"/>
        <v>0</v>
      </c>
    </row>
    <row r="293" spans="1:17">
      <c r="A293" s="12" t="s">
        <v>289</v>
      </c>
      <c r="B293" s="13">
        <v>18126200</v>
      </c>
      <c r="C293" s="13">
        <v>1207080</v>
      </c>
      <c r="D293" s="13">
        <v>1207080</v>
      </c>
      <c r="E293" s="13">
        <v>823500</v>
      </c>
      <c r="F293" s="13">
        <v>0</v>
      </c>
      <c r="G293" s="13">
        <v>0</v>
      </c>
      <c r="H293" s="13">
        <v>203000</v>
      </c>
      <c r="I293" s="13">
        <v>3000</v>
      </c>
      <c r="J293" s="13">
        <v>0</v>
      </c>
      <c r="K293" s="13">
        <v>200000</v>
      </c>
      <c r="L293" s="13">
        <v>0</v>
      </c>
      <c r="M293" s="13">
        <v>0</v>
      </c>
      <c r="N293" s="13">
        <v>0</v>
      </c>
      <c r="O293" s="13">
        <v>20359780</v>
      </c>
      <c r="P293" s="13"/>
      <c r="Q293" s="13">
        <f t="shared" si="4"/>
        <v>0</v>
      </c>
    </row>
    <row r="294" spans="1:17">
      <c r="A294" s="7" t="s">
        <v>290</v>
      </c>
      <c r="B294" s="8">
        <v>15731700</v>
      </c>
      <c r="C294" s="8">
        <v>3647405</v>
      </c>
      <c r="D294" s="8">
        <v>3647405</v>
      </c>
      <c r="E294" s="8">
        <v>741400</v>
      </c>
      <c r="F294" s="8">
        <v>0</v>
      </c>
      <c r="G294" s="8">
        <v>0</v>
      </c>
      <c r="H294" s="8">
        <v>320500</v>
      </c>
      <c r="I294" s="8">
        <v>120500</v>
      </c>
      <c r="J294" s="8">
        <v>0</v>
      </c>
      <c r="K294" s="8">
        <v>200000</v>
      </c>
      <c r="L294" s="8">
        <v>0</v>
      </c>
      <c r="M294" s="8">
        <v>0</v>
      </c>
      <c r="N294" s="8">
        <v>0</v>
      </c>
      <c r="O294" s="8">
        <v>20441005</v>
      </c>
      <c r="P294" s="8"/>
      <c r="Q294" s="8">
        <f t="shared" si="4"/>
        <v>0</v>
      </c>
    </row>
    <row r="295" spans="1:17">
      <c r="A295" s="10" t="s">
        <v>291</v>
      </c>
      <c r="B295" s="11">
        <v>6632300</v>
      </c>
      <c r="C295" s="11">
        <v>1286932</v>
      </c>
      <c r="D295" s="11">
        <v>1286932</v>
      </c>
      <c r="E295" s="11">
        <v>0</v>
      </c>
      <c r="F295" s="11">
        <v>0</v>
      </c>
      <c r="G295" s="11">
        <v>547500</v>
      </c>
      <c r="H295" s="11">
        <v>203000</v>
      </c>
      <c r="I295" s="11">
        <v>3000</v>
      </c>
      <c r="J295" s="11">
        <v>0</v>
      </c>
      <c r="K295" s="11">
        <v>200000</v>
      </c>
      <c r="L295" s="11">
        <v>0</v>
      </c>
      <c r="M295" s="11">
        <v>0</v>
      </c>
      <c r="N295" s="11">
        <v>0</v>
      </c>
      <c r="O295" s="11">
        <v>8669732</v>
      </c>
      <c r="P295" s="11"/>
      <c r="Q295" s="11">
        <f t="shared" si="4"/>
        <v>0</v>
      </c>
    </row>
    <row r="296" spans="1:17">
      <c r="A296" s="12" t="s">
        <v>292</v>
      </c>
      <c r="B296" s="13">
        <v>5863600</v>
      </c>
      <c r="C296" s="13">
        <v>506735</v>
      </c>
      <c r="D296" s="13">
        <v>506735</v>
      </c>
      <c r="E296" s="13">
        <v>0</v>
      </c>
      <c r="F296" s="13">
        <v>0</v>
      </c>
      <c r="G296" s="13">
        <v>547500</v>
      </c>
      <c r="H296" s="13">
        <v>280000</v>
      </c>
      <c r="I296" s="13">
        <v>40000</v>
      </c>
      <c r="J296" s="13">
        <v>40000</v>
      </c>
      <c r="K296" s="13">
        <v>200000</v>
      </c>
      <c r="L296" s="13">
        <v>0</v>
      </c>
      <c r="M296" s="13">
        <v>0</v>
      </c>
      <c r="N296" s="13">
        <v>0</v>
      </c>
      <c r="O296" s="13">
        <v>7197835</v>
      </c>
      <c r="P296" s="13"/>
      <c r="Q296" s="13">
        <f t="shared" si="4"/>
        <v>0</v>
      </c>
    </row>
    <row r="297" spans="1:17">
      <c r="A297" s="7" t="s">
        <v>293</v>
      </c>
      <c r="B297" s="8">
        <v>6873700</v>
      </c>
      <c r="C297" s="8">
        <v>203120</v>
      </c>
      <c r="D297" s="8">
        <v>203120</v>
      </c>
      <c r="E297" s="8">
        <v>0</v>
      </c>
      <c r="F297" s="8">
        <v>0</v>
      </c>
      <c r="G297" s="8">
        <v>547500</v>
      </c>
      <c r="H297" s="8">
        <v>315000</v>
      </c>
      <c r="I297" s="8">
        <v>105000</v>
      </c>
      <c r="J297" s="8">
        <v>10000</v>
      </c>
      <c r="K297" s="8">
        <v>200000</v>
      </c>
      <c r="L297" s="8">
        <v>0</v>
      </c>
      <c r="M297" s="8">
        <v>0</v>
      </c>
      <c r="N297" s="8">
        <v>0</v>
      </c>
      <c r="O297" s="8">
        <v>7939320</v>
      </c>
      <c r="P297" s="8"/>
      <c r="Q297" s="8">
        <f t="shared" si="4"/>
        <v>0</v>
      </c>
    </row>
    <row r="298" spans="1:17">
      <c r="A298" s="10" t="s">
        <v>294</v>
      </c>
      <c r="B298" s="11">
        <v>13168100</v>
      </c>
      <c r="C298" s="11">
        <v>1235560</v>
      </c>
      <c r="D298" s="11">
        <v>1235560</v>
      </c>
      <c r="E298" s="11">
        <v>580900</v>
      </c>
      <c r="F298" s="11">
        <v>0</v>
      </c>
      <c r="G298" s="11">
        <v>0</v>
      </c>
      <c r="H298" s="11">
        <v>290000</v>
      </c>
      <c r="I298" s="11">
        <v>90000</v>
      </c>
      <c r="J298" s="11">
        <v>0</v>
      </c>
      <c r="K298" s="11">
        <v>200000</v>
      </c>
      <c r="L298" s="11">
        <v>0</v>
      </c>
      <c r="M298" s="11">
        <v>0</v>
      </c>
      <c r="N298" s="11">
        <v>0</v>
      </c>
      <c r="O298" s="11">
        <v>15274560</v>
      </c>
      <c r="P298" s="11"/>
      <c r="Q298" s="11">
        <f t="shared" si="4"/>
        <v>0</v>
      </c>
    </row>
    <row r="299" spans="1:17">
      <c r="A299" s="12" t="s">
        <v>295</v>
      </c>
      <c r="B299" s="13">
        <v>328386600</v>
      </c>
      <c r="C299" s="13">
        <v>-22740889</v>
      </c>
      <c r="D299" s="13">
        <v>-22740889</v>
      </c>
      <c r="E299" s="13">
        <v>0</v>
      </c>
      <c r="F299" s="13">
        <v>0</v>
      </c>
      <c r="G299" s="13">
        <v>0</v>
      </c>
      <c r="H299" s="13">
        <v>3720000</v>
      </c>
      <c r="I299" s="13">
        <v>1130000</v>
      </c>
      <c r="J299" s="13">
        <v>2590000</v>
      </c>
      <c r="K299" s="13">
        <v>0</v>
      </c>
      <c r="L299" s="13">
        <v>0</v>
      </c>
      <c r="M299" s="13">
        <v>163500</v>
      </c>
      <c r="N299" s="13">
        <v>6571500</v>
      </c>
      <c r="O299" s="13">
        <v>316100711</v>
      </c>
      <c r="P299" s="13"/>
      <c r="Q299" s="13">
        <f t="shared" si="4"/>
        <v>0</v>
      </c>
    </row>
    <row r="300" spans="1:17">
      <c r="A300" s="7" t="s">
        <v>296</v>
      </c>
      <c r="B300" s="8">
        <v>10567200</v>
      </c>
      <c r="C300" s="8">
        <v>1272578</v>
      </c>
      <c r="D300" s="8">
        <v>1272578</v>
      </c>
      <c r="E300" s="8">
        <v>624600</v>
      </c>
      <c r="F300" s="8">
        <v>0</v>
      </c>
      <c r="G300" s="8">
        <v>0</v>
      </c>
      <c r="H300" s="8">
        <v>60000</v>
      </c>
      <c r="I300" s="8">
        <v>50000</v>
      </c>
      <c r="J300" s="8">
        <v>10000</v>
      </c>
      <c r="K300" s="8">
        <v>0</v>
      </c>
      <c r="L300" s="8">
        <v>0</v>
      </c>
      <c r="M300" s="8">
        <v>0</v>
      </c>
      <c r="N300" s="8">
        <v>0</v>
      </c>
      <c r="O300" s="8">
        <v>12524378</v>
      </c>
      <c r="P300" s="8"/>
      <c r="Q300" s="8">
        <f t="shared" si="4"/>
        <v>0</v>
      </c>
    </row>
    <row r="301" spans="1:17">
      <c r="A301" s="10" t="s">
        <v>297</v>
      </c>
      <c r="B301" s="11">
        <v>4055100</v>
      </c>
      <c r="C301" s="11">
        <v>266192</v>
      </c>
      <c r="D301" s="11">
        <v>266192</v>
      </c>
      <c r="E301" s="11">
        <v>0</v>
      </c>
      <c r="F301" s="11">
        <v>0</v>
      </c>
      <c r="G301" s="11">
        <v>547500</v>
      </c>
      <c r="H301" s="11">
        <v>40000</v>
      </c>
      <c r="I301" s="11">
        <v>40000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4908792</v>
      </c>
      <c r="P301" s="11"/>
      <c r="Q301" s="11">
        <f t="shared" si="4"/>
        <v>0</v>
      </c>
    </row>
    <row r="302" spans="1:17">
      <c r="A302" s="12" t="s">
        <v>298</v>
      </c>
      <c r="B302" s="13">
        <v>12284700</v>
      </c>
      <c r="C302" s="13">
        <v>2272792</v>
      </c>
      <c r="D302" s="13">
        <v>2272792</v>
      </c>
      <c r="E302" s="13">
        <v>475000</v>
      </c>
      <c r="F302" s="13">
        <v>0</v>
      </c>
      <c r="G302" s="13">
        <v>0</v>
      </c>
      <c r="H302" s="13">
        <v>60000</v>
      </c>
      <c r="I302" s="13">
        <v>60000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15092492</v>
      </c>
      <c r="P302" s="13"/>
      <c r="Q302" s="13">
        <f t="shared" si="4"/>
        <v>0</v>
      </c>
    </row>
    <row r="303" spans="1:17">
      <c r="A303" s="7" t="s">
        <v>299</v>
      </c>
      <c r="B303" s="8">
        <v>12378700</v>
      </c>
      <c r="C303" s="8">
        <v>-1841688</v>
      </c>
      <c r="D303" s="8">
        <v>-1841688</v>
      </c>
      <c r="E303" s="8">
        <v>646400</v>
      </c>
      <c r="F303" s="8">
        <v>0</v>
      </c>
      <c r="G303" s="8">
        <v>0</v>
      </c>
      <c r="H303" s="8">
        <v>130000</v>
      </c>
      <c r="I303" s="8">
        <v>50000</v>
      </c>
      <c r="J303" s="8">
        <v>80000</v>
      </c>
      <c r="K303" s="8">
        <v>0</v>
      </c>
      <c r="L303" s="8">
        <v>0</v>
      </c>
      <c r="M303" s="8">
        <v>18700</v>
      </c>
      <c r="N303" s="8">
        <v>0</v>
      </c>
      <c r="O303" s="8">
        <v>11332112</v>
      </c>
      <c r="P303" s="8"/>
      <c r="Q303" s="8">
        <f t="shared" si="4"/>
        <v>0</v>
      </c>
    </row>
    <row r="304" spans="1:17">
      <c r="A304" s="10" t="s">
        <v>300</v>
      </c>
      <c r="B304" s="11">
        <v>10603400</v>
      </c>
      <c r="C304" s="11">
        <v>1697922</v>
      </c>
      <c r="D304" s="11">
        <v>1697922</v>
      </c>
      <c r="E304" s="11">
        <v>509800</v>
      </c>
      <c r="F304" s="11">
        <v>0</v>
      </c>
      <c r="G304" s="11">
        <v>0</v>
      </c>
      <c r="H304" s="11">
        <v>460000</v>
      </c>
      <c r="I304" s="11">
        <v>460000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13271122</v>
      </c>
      <c r="P304" s="11"/>
      <c r="Q304" s="11">
        <f t="shared" si="4"/>
        <v>0</v>
      </c>
    </row>
    <row r="305" spans="1:17">
      <c r="A305" s="12" t="s">
        <v>301</v>
      </c>
      <c r="B305" s="13">
        <v>6270000</v>
      </c>
      <c r="C305" s="13">
        <v>1304673</v>
      </c>
      <c r="D305" s="13">
        <v>1304673</v>
      </c>
      <c r="E305" s="13">
        <v>0</v>
      </c>
      <c r="F305" s="13">
        <v>0</v>
      </c>
      <c r="G305" s="13">
        <v>547500</v>
      </c>
      <c r="H305" s="13">
        <v>210000</v>
      </c>
      <c r="I305" s="13">
        <v>190000</v>
      </c>
      <c r="J305" s="13">
        <v>20000</v>
      </c>
      <c r="K305" s="13">
        <v>0</v>
      </c>
      <c r="L305" s="13">
        <v>0</v>
      </c>
      <c r="M305" s="13">
        <v>0</v>
      </c>
      <c r="N305" s="13">
        <v>0</v>
      </c>
      <c r="O305" s="13">
        <v>8332173</v>
      </c>
      <c r="P305" s="13"/>
      <c r="Q305" s="13">
        <f t="shared" si="4"/>
        <v>0</v>
      </c>
    </row>
    <row r="306" spans="1:17">
      <c r="A306" s="7" t="s">
        <v>302</v>
      </c>
      <c r="B306" s="8">
        <v>17696500</v>
      </c>
      <c r="C306" s="8">
        <v>3579020</v>
      </c>
      <c r="D306" s="8">
        <v>3579020</v>
      </c>
      <c r="E306" s="8">
        <v>442200</v>
      </c>
      <c r="F306" s="8">
        <v>0</v>
      </c>
      <c r="G306" s="8">
        <v>0</v>
      </c>
      <c r="H306" s="8">
        <v>660000</v>
      </c>
      <c r="I306" s="8">
        <v>660000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22377720</v>
      </c>
      <c r="P306" s="8"/>
      <c r="Q306" s="8">
        <f t="shared" si="4"/>
        <v>0</v>
      </c>
    </row>
    <row r="307" spans="1:17">
      <c r="A307" s="10" t="s">
        <v>303</v>
      </c>
      <c r="B307" s="11">
        <v>10774100</v>
      </c>
      <c r="C307" s="11">
        <v>3066558</v>
      </c>
      <c r="D307" s="11">
        <v>3066558</v>
      </c>
      <c r="E307" s="11">
        <v>657500</v>
      </c>
      <c r="F307" s="11">
        <v>0</v>
      </c>
      <c r="G307" s="11">
        <v>0</v>
      </c>
      <c r="H307" s="11">
        <v>450000</v>
      </c>
      <c r="I307" s="11">
        <v>450000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14948158</v>
      </c>
      <c r="P307" s="11"/>
      <c r="Q307" s="11">
        <f t="shared" si="4"/>
        <v>0</v>
      </c>
    </row>
    <row r="308" spans="1:17">
      <c r="A308" s="12" t="s">
        <v>304</v>
      </c>
      <c r="B308" s="13">
        <v>10036600</v>
      </c>
      <c r="C308" s="13">
        <v>1136763</v>
      </c>
      <c r="D308" s="13">
        <v>1136763</v>
      </c>
      <c r="E308" s="13">
        <v>558300</v>
      </c>
      <c r="F308" s="13">
        <v>0</v>
      </c>
      <c r="G308" s="13">
        <v>0</v>
      </c>
      <c r="H308" s="13">
        <v>70000</v>
      </c>
      <c r="I308" s="13">
        <v>40000</v>
      </c>
      <c r="J308" s="13">
        <v>30000</v>
      </c>
      <c r="K308" s="13">
        <v>0</v>
      </c>
      <c r="L308" s="13">
        <v>0</v>
      </c>
      <c r="M308" s="13">
        <v>0</v>
      </c>
      <c r="N308" s="13">
        <v>0</v>
      </c>
      <c r="O308" s="13">
        <v>11801663</v>
      </c>
      <c r="P308" s="13"/>
      <c r="Q308" s="13">
        <f t="shared" si="4"/>
        <v>0</v>
      </c>
    </row>
    <row r="309" spans="1:17">
      <c r="A309" s="7" t="s">
        <v>305</v>
      </c>
      <c r="B309" s="8">
        <v>3941800</v>
      </c>
      <c r="C309" s="8">
        <v>690889</v>
      </c>
      <c r="D309" s="8">
        <v>690889</v>
      </c>
      <c r="E309" s="8">
        <v>0</v>
      </c>
      <c r="F309" s="8">
        <v>0</v>
      </c>
      <c r="G309" s="8">
        <v>547500</v>
      </c>
      <c r="H309" s="8">
        <v>40000</v>
      </c>
      <c r="I309" s="8">
        <v>20000</v>
      </c>
      <c r="J309" s="8">
        <v>20000</v>
      </c>
      <c r="K309" s="8">
        <v>0</v>
      </c>
      <c r="L309" s="8">
        <v>0</v>
      </c>
      <c r="M309" s="8">
        <v>0</v>
      </c>
      <c r="N309" s="8">
        <v>0</v>
      </c>
      <c r="O309" s="8">
        <v>5220189</v>
      </c>
      <c r="P309" s="8"/>
      <c r="Q309" s="8">
        <f t="shared" si="4"/>
        <v>0</v>
      </c>
    </row>
    <row r="310" spans="1:17">
      <c r="A310" s="10" t="s">
        <v>306</v>
      </c>
      <c r="B310" s="11">
        <v>4441900</v>
      </c>
      <c r="C310" s="11">
        <v>598427</v>
      </c>
      <c r="D310" s="11">
        <v>598427</v>
      </c>
      <c r="E310" s="11">
        <v>0</v>
      </c>
      <c r="F310" s="11">
        <v>0</v>
      </c>
      <c r="G310" s="11">
        <v>547500</v>
      </c>
      <c r="H310" s="11">
        <v>10000</v>
      </c>
      <c r="I310" s="11">
        <v>10000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5597827</v>
      </c>
      <c r="P310" s="11"/>
      <c r="Q310" s="11">
        <f t="shared" si="4"/>
        <v>0</v>
      </c>
    </row>
    <row r="311" spans="1:17">
      <c r="A311" s="12" t="s">
        <v>307</v>
      </c>
      <c r="B311" s="13">
        <v>16190900</v>
      </c>
      <c r="C311" s="13">
        <v>4497902</v>
      </c>
      <c r="D311" s="13">
        <v>4497902</v>
      </c>
      <c r="E311" s="13">
        <v>599000</v>
      </c>
      <c r="F311" s="13">
        <v>0</v>
      </c>
      <c r="G311" s="13">
        <v>0</v>
      </c>
      <c r="H311" s="13">
        <v>80000</v>
      </c>
      <c r="I311" s="13">
        <v>80000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21367802</v>
      </c>
      <c r="P311" s="13"/>
      <c r="Q311" s="13">
        <f t="shared" si="4"/>
        <v>0</v>
      </c>
    </row>
    <row r="312" spans="1:17">
      <c r="A312" s="7" t="s">
        <v>308</v>
      </c>
      <c r="B312" s="8">
        <v>7740700</v>
      </c>
      <c r="C312" s="8">
        <v>1980168</v>
      </c>
      <c r="D312" s="8">
        <v>1980168</v>
      </c>
      <c r="E312" s="8">
        <v>0</v>
      </c>
      <c r="F312" s="8">
        <v>0</v>
      </c>
      <c r="G312" s="8">
        <v>547500</v>
      </c>
      <c r="H312" s="8">
        <v>40000</v>
      </c>
      <c r="I312" s="8">
        <v>40000</v>
      </c>
      <c r="J312" s="8">
        <v>0</v>
      </c>
      <c r="K312" s="8">
        <v>0</v>
      </c>
      <c r="L312" s="8">
        <v>0</v>
      </c>
      <c r="M312" s="8">
        <v>0</v>
      </c>
      <c r="N312" s="8">
        <v>0</v>
      </c>
      <c r="O312" s="8">
        <v>10308368</v>
      </c>
      <c r="P312" s="8"/>
      <c r="Q312" s="8">
        <f t="shared" si="4"/>
        <v>0</v>
      </c>
    </row>
    <row r="313" spans="1:17">
      <c r="A313" s="10" t="s">
        <v>309</v>
      </c>
      <c r="B313" s="11">
        <v>9790500</v>
      </c>
      <c r="C313" s="11">
        <v>3093598</v>
      </c>
      <c r="D313" s="11">
        <v>3093598</v>
      </c>
      <c r="E313" s="11">
        <v>606900</v>
      </c>
      <c r="F313" s="11">
        <v>0</v>
      </c>
      <c r="G313" s="11">
        <v>0</v>
      </c>
      <c r="H313" s="11">
        <v>430000</v>
      </c>
      <c r="I313" s="11">
        <v>430000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13920998</v>
      </c>
      <c r="P313" s="11"/>
      <c r="Q313" s="11">
        <f t="shared" si="4"/>
        <v>0</v>
      </c>
    </row>
    <row r="314" spans="1:17">
      <c r="A314" s="12" t="s">
        <v>310</v>
      </c>
      <c r="B314" s="13">
        <v>27671500</v>
      </c>
      <c r="C314" s="13">
        <v>4672141</v>
      </c>
      <c r="D314" s="13">
        <v>4672141</v>
      </c>
      <c r="E314" s="13">
        <v>0</v>
      </c>
      <c r="F314" s="13">
        <v>0</v>
      </c>
      <c r="G314" s="13">
        <v>0</v>
      </c>
      <c r="H314" s="13">
        <v>230000</v>
      </c>
      <c r="I314" s="13">
        <v>110000</v>
      </c>
      <c r="J314" s="13">
        <v>120000</v>
      </c>
      <c r="K314" s="13">
        <v>0</v>
      </c>
      <c r="L314" s="13">
        <v>0</v>
      </c>
      <c r="M314" s="13">
        <v>0</v>
      </c>
      <c r="N314" s="13">
        <v>0</v>
      </c>
      <c r="O314" s="13">
        <v>32573641</v>
      </c>
      <c r="P314" s="13"/>
      <c r="Q314" s="13">
        <f t="shared" si="4"/>
        <v>0</v>
      </c>
    </row>
    <row r="315" spans="1:17">
      <c r="A315" s="7" t="s">
        <v>311</v>
      </c>
      <c r="B315" s="8">
        <v>14383900</v>
      </c>
      <c r="C315" s="8">
        <v>1529686</v>
      </c>
      <c r="D315" s="8">
        <v>1529686</v>
      </c>
      <c r="E315" s="8">
        <v>399100</v>
      </c>
      <c r="F315" s="8">
        <v>0</v>
      </c>
      <c r="G315" s="8">
        <v>0</v>
      </c>
      <c r="H315" s="8">
        <v>110000</v>
      </c>
      <c r="I315" s="8">
        <v>110000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16422686</v>
      </c>
      <c r="P315" s="8"/>
      <c r="Q315" s="8">
        <f t="shared" si="4"/>
        <v>0</v>
      </c>
    </row>
    <row r="316" spans="1:17">
      <c r="A316" s="10" t="s">
        <v>312</v>
      </c>
      <c r="B316" s="11">
        <v>6183400</v>
      </c>
      <c r="C316" s="11">
        <v>1217810</v>
      </c>
      <c r="D316" s="11">
        <v>1217810</v>
      </c>
      <c r="E316" s="11">
        <v>0</v>
      </c>
      <c r="F316" s="11">
        <v>0</v>
      </c>
      <c r="G316" s="11">
        <v>547500</v>
      </c>
      <c r="H316" s="11">
        <v>50000</v>
      </c>
      <c r="I316" s="11">
        <v>30000</v>
      </c>
      <c r="J316" s="11">
        <v>20000</v>
      </c>
      <c r="K316" s="11">
        <v>0</v>
      </c>
      <c r="L316" s="11">
        <v>0</v>
      </c>
      <c r="M316" s="11">
        <v>0</v>
      </c>
      <c r="N316" s="11">
        <v>0</v>
      </c>
      <c r="O316" s="11">
        <v>7998710</v>
      </c>
      <c r="P316" s="11"/>
      <c r="Q316" s="11">
        <f t="shared" si="4"/>
        <v>0</v>
      </c>
    </row>
    <row r="317" spans="1:17">
      <c r="A317" s="12" t="s">
        <v>313</v>
      </c>
      <c r="B317" s="13">
        <v>16616400</v>
      </c>
      <c r="C317" s="13">
        <v>4452443</v>
      </c>
      <c r="D317" s="13">
        <v>4452443</v>
      </c>
      <c r="E317" s="13">
        <v>0</v>
      </c>
      <c r="F317" s="13">
        <v>0</v>
      </c>
      <c r="G317" s="13">
        <v>0</v>
      </c>
      <c r="H317" s="13">
        <v>600000</v>
      </c>
      <c r="I317" s="13">
        <v>600000</v>
      </c>
      <c r="J317" s="13">
        <v>0</v>
      </c>
      <c r="K317" s="13">
        <v>0</v>
      </c>
      <c r="L317" s="13">
        <v>0</v>
      </c>
      <c r="M317" s="13">
        <v>98600</v>
      </c>
      <c r="N317" s="13">
        <v>0</v>
      </c>
      <c r="O317" s="13">
        <v>21767443</v>
      </c>
      <c r="P317" s="13"/>
      <c r="Q317" s="13">
        <f t="shared" si="4"/>
        <v>0</v>
      </c>
    </row>
    <row r="318" spans="1:17">
      <c r="A318" s="7" t="s">
        <v>314</v>
      </c>
      <c r="B318" s="8">
        <v>37502000</v>
      </c>
      <c r="C318" s="8">
        <v>4865137</v>
      </c>
      <c r="D318" s="8">
        <v>4865137</v>
      </c>
      <c r="E318" s="8">
        <v>0</v>
      </c>
      <c r="F318" s="8">
        <v>0</v>
      </c>
      <c r="G318" s="8">
        <v>0</v>
      </c>
      <c r="H318" s="8">
        <v>210000</v>
      </c>
      <c r="I318" s="8">
        <v>140000</v>
      </c>
      <c r="J318" s="8">
        <v>70000</v>
      </c>
      <c r="K318" s="8">
        <v>0</v>
      </c>
      <c r="L318" s="8">
        <v>0</v>
      </c>
      <c r="M318" s="8">
        <v>155200</v>
      </c>
      <c r="N318" s="8">
        <v>0</v>
      </c>
      <c r="O318" s="8">
        <v>42732337</v>
      </c>
      <c r="P318" s="8"/>
      <c r="Q318" s="8">
        <f t="shared" si="4"/>
        <v>0</v>
      </c>
    </row>
    <row r="319" spans="1:17">
      <c r="A319" s="10" t="s">
        <v>315</v>
      </c>
      <c r="B319" s="11">
        <v>18199000</v>
      </c>
      <c r="C319" s="11">
        <v>3984767</v>
      </c>
      <c r="D319" s="11">
        <v>3984767</v>
      </c>
      <c r="E319" s="11">
        <v>0</v>
      </c>
      <c r="F319" s="11">
        <v>0</v>
      </c>
      <c r="G319" s="11">
        <v>0</v>
      </c>
      <c r="H319" s="11">
        <v>280000</v>
      </c>
      <c r="I319" s="11">
        <v>60000</v>
      </c>
      <c r="J319" s="11">
        <v>220000</v>
      </c>
      <c r="K319" s="11">
        <v>0</v>
      </c>
      <c r="L319" s="11">
        <v>0</v>
      </c>
      <c r="M319" s="11">
        <v>587200</v>
      </c>
      <c r="N319" s="11">
        <v>0</v>
      </c>
      <c r="O319" s="11">
        <v>23050967</v>
      </c>
      <c r="P319" s="11"/>
      <c r="Q319" s="11">
        <f t="shared" si="4"/>
        <v>0</v>
      </c>
    </row>
    <row r="320" spans="1:17">
      <c r="A320" s="12" t="s">
        <v>316</v>
      </c>
      <c r="B320" s="13">
        <v>13776700</v>
      </c>
      <c r="C320" s="13">
        <v>1466025</v>
      </c>
      <c r="D320" s="13">
        <v>1466025</v>
      </c>
      <c r="E320" s="13">
        <v>0</v>
      </c>
      <c r="F320" s="13">
        <v>0</v>
      </c>
      <c r="G320" s="13">
        <v>0</v>
      </c>
      <c r="H320" s="13">
        <v>40000</v>
      </c>
      <c r="I320" s="13">
        <v>40000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15282725</v>
      </c>
      <c r="P320" s="13"/>
      <c r="Q320" s="13">
        <f t="shared" si="4"/>
        <v>0</v>
      </c>
    </row>
    <row r="321" spans="1:17">
      <c r="A321" s="7" t="s">
        <v>317</v>
      </c>
      <c r="B321" s="8">
        <v>28817300</v>
      </c>
      <c r="C321" s="8">
        <v>90570</v>
      </c>
      <c r="D321" s="8">
        <v>90570</v>
      </c>
      <c r="E321" s="8">
        <v>0</v>
      </c>
      <c r="F321" s="8">
        <v>0</v>
      </c>
      <c r="G321" s="8">
        <v>0</v>
      </c>
      <c r="H321" s="8">
        <v>110000</v>
      </c>
      <c r="I321" s="8">
        <v>110000</v>
      </c>
      <c r="J321" s="8">
        <v>0</v>
      </c>
      <c r="K321" s="8">
        <v>0</v>
      </c>
      <c r="L321" s="8">
        <v>0</v>
      </c>
      <c r="M321" s="8">
        <v>141600</v>
      </c>
      <c r="N321" s="8">
        <v>0</v>
      </c>
      <c r="O321" s="8">
        <v>29159470</v>
      </c>
      <c r="P321" s="8"/>
      <c r="Q321" s="8">
        <f t="shared" si="4"/>
        <v>0</v>
      </c>
    </row>
    <row r="322" spans="1:17">
      <c r="A322" s="10" t="s">
        <v>318</v>
      </c>
      <c r="B322" s="11">
        <v>11951900</v>
      </c>
      <c r="C322" s="11">
        <v>2362946</v>
      </c>
      <c r="D322" s="11">
        <v>2362946</v>
      </c>
      <c r="E322" s="11">
        <v>0</v>
      </c>
      <c r="F322" s="11">
        <v>0</v>
      </c>
      <c r="G322" s="11">
        <v>0</v>
      </c>
      <c r="H322" s="11">
        <v>450000</v>
      </c>
      <c r="I322" s="11">
        <v>450000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14764846</v>
      </c>
      <c r="P322" s="11"/>
      <c r="Q322" s="11">
        <f t="shared" si="4"/>
        <v>0</v>
      </c>
    </row>
    <row r="323" spans="1:17">
      <c r="A323" s="12" t="s">
        <v>319</v>
      </c>
      <c r="B323" s="13">
        <v>3099400</v>
      </c>
      <c r="C323" s="13">
        <v>407920</v>
      </c>
      <c r="D323" s="13">
        <v>407920</v>
      </c>
      <c r="E323" s="13">
        <v>0</v>
      </c>
      <c r="F323" s="13">
        <v>0</v>
      </c>
      <c r="G323" s="13">
        <v>0</v>
      </c>
      <c r="H323" s="13">
        <v>30000</v>
      </c>
      <c r="I323" s="13">
        <v>30000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3537320</v>
      </c>
      <c r="P323" s="13"/>
      <c r="Q323" s="13">
        <f t="shared" si="4"/>
        <v>0</v>
      </c>
    </row>
    <row r="324" spans="1:17">
      <c r="A324" s="7" t="s">
        <v>320</v>
      </c>
      <c r="B324" s="8">
        <v>50418700</v>
      </c>
      <c r="C324" s="8">
        <v>11855986</v>
      </c>
      <c r="D324" s="8">
        <v>11855986</v>
      </c>
      <c r="E324" s="8">
        <v>1046000</v>
      </c>
      <c r="F324" s="8">
        <v>0</v>
      </c>
      <c r="G324" s="8">
        <v>0</v>
      </c>
      <c r="H324" s="8">
        <v>630000</v>
      </c>
      <c r="I324" s="8">
        <v>380000</v>
      </c>
      <c r="J324" s="8">
        <v>250000</v>
      </c>
      <c r="K324" s="8">
        <v>0</v>
      </c>
      <c r="L324" s="8">
        <v>0</v>
      </c>
      <c r="M324" s="8">
        <v>0</v>
      </c>
      <c r="N324" s="8">
        <v>0</v>
      </c>
      <c r="O324" s="8">
        <v>63950686</v>
      </c>
      <c r="P324" s="8"/>
      <c r="Q324" s="8">
        <f t="shared" si="4"/>
        <v>0</v>
      </c>
    </row>
    <row r="325" spans="1:17">
      <c r="A325" s="10" t="s">
        <v>321</v>
      </c>
      <c r="B325" s="11">
        <v>32163000</v>
      </c>
      <c r="C325" s="11">
        <v>3838980</v>
      </c>
      <c r="D325" s="11">
        <v>3838980</v>
      </c>
      <c r="E325" s="11">
        <v>0</v>
      </c>
      <c r="F325" s="11">
        <v>2152200</v>
      </c>
      <c r="G325" s="11">
        <v>0</v>
      </c>
      <c r="H325" s="11">
        <v>160000</v>
      </c>
      <c r="I325" s="11">
        <v>160000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38314180</v>
      </c>
      <c r="P325" s="11"/>
      <c r="Q325" s="11">
        <f t="shared" si="4"/>
        <v>0</v>
      </c>
    </row>
    <row r="326" spans="1:17">
      <c r="A326" s="12" t="s">
        <v>322</v>
      </c>
      <c r="B326" s="13">
        <v>7687600</v>
      </c>
      <c r="C326" s="13">
        <v>2126553</v>
      </c>
      <c r="D326" s="13">
        <v>2126553</v>
      </c>
      <c r="E326" s="13">
        <v>0</v>
      </c>
      <c r="F326" s="13">
        <v>0</v>
      </c>
      <c r="G326" s="13">
        <v>547500</v>
      </c>
      <c r="H326" s="13">
        <v>70000</v>
      </c>
      <c r="I326" s="13">
        <v>60000</v>
      </c>
      <c r="J326" s="13">
        <v>10000</v>
      </c>
      <c r="K326" s="13">
        <v>0</v>
      </c>
      <c r="L326" s="13">
        <v>0</v>
      </c>
      <c r="M326" s="13">
        <v>0</v>
      </c>
      <c r="N326" s="13">
        <v>0</v>
      </c>
      <c r="O326" s="13">
        <v>10431653</v>
      </c>
      <c r="P326" s="13"/>
      <c r="Q326" s="13">
        <f t="shared" si="4"/>
        <v>0</v>
      </c>
    </row>
    <row r="327" spans="1:17">
      <c r="A327" s="7" t="s">
        <v>323</v>
      </c>
      <c r="B327" s="8">
        <v>52854000</v>
      </c>
      <c r="C327" s="8">
        <v>7082197</v>
      </c>
      <c r="D327" s="8">
        <v>7082197</v>
      </c>
      <c r="E327" s="8">
        <v>0</v>
      </c>
      <c r="F327" s="8">
        <v>0</v>
      </c>
      <c r="G327" s="8">
        <v>0</v>
      </c>
      <c r="H327" s="8">
        <v>510000</v>
      </c>
      <c r="I327" s="8">
        <v>190000</v>
      </c>
      <c r="J327" s="8">
        <v>320000</v>
      </c>
      <c r="K327" s="8">
        <v>0</v>
      </c>
      <c r="L327" s="8">
        <v>0</v>
      </c>
      <c r="M327" s="8">
        <v>0</v>
      </c>
      <c r="N327" s="8">
        <v>0</v>
      </c>
      <c r="O327" s="8">
        <v>60446197</v>
      </c>
      <c r="P327" s="8"/>
      <c r="Q327" s="8">
        <f t="shared" ref="Q327:Q390" si="5">C327-D327</f>
        <v>0</v>
      </c>
    </row>
    <row r="328" spans="1:17">
      <c r="A328" s="10" t="s">
        <v>324</v>
      </c>
      <c r="B328" s="11">
        <v>7883800</v>
      </c>
      <c r="C328" s="11">
        <v>2221878</v>
      </c>
      <c r="D328" s="11">
        <v>2221878</v>
      </c>
      <c r="E328" s="11">
        <v>0</v>
      </c>
      <c r="F328" s="11">
        <v>0</v>
      </c>
      <c r="G328" s="11">
        <v>547500</v>
      </c>
      <c r="H328" s="11">
        <v>310000</v>
      </c>
      <c r="I328" s="11">
        <v>310000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10963178</v>
      </c>
      <c r="P328" s="11"/>
      <c r="Q328" s="11">
        <f t="shared" si="5"/>
        <v>0</v>
      </c>
    </row>
    <row r="329" spans="1:17">
      <c r="A329" s="12" t="s">
        <v>325</v>
      </c>
      <c r="B329" s="13">
        <v>11815400</v>
      </c>
      <c r="C329" s="13">
        <v>2456718</v>
      </c>
      <c r="D329" s="13">
        <v>2456718</v>
      </c>
      <c r="E329" s="13">
        <v>317000</v>
      </c>
      <c r="F329" s="13">
        <v>0</v>
      </c>
      <c r="G329" s="13">
        <v>0</v>
      </c>
      <c r="H329" s="13">
        <v>350000</v>
      </c>
      <c r="I329" s="13">
        <v>350000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14939118</v>
      </c>
      <c r="P329" s="13"/>
      <c r="Q329" s="13">
        <f t="shared" si="5"/>
        <v>0</v>
      </c>
    </row>
    <row r="330" spans="1:17">
      <c r="A330" s="7" t="s">
        <v>326</v>
      </c>
      <c r="B330" s="8">
        <v>43763700</v>
      </c>
      <c r="C330" s="8">
        <v>8790062</v>
      </c>
      <c r="D330" s="8">
        <v>8790062</v>
      </c>
      <c r="E330" s="8">
        <v>0</v>
      </c>
      <c r="F330" s="8">
        <v>0</v>
      </c>
      <c r="G330" s="8">
        <v>0</v>
      </c>
      <c r="H330" s="8">
        <v>860000</v>
      </c>
      <c r="I330" s="8">
        <v>150000</v>
      </c>
      <c r="J330" s="8">
        <v>710000</v>
      </c>
      <c r="K330" s="8">
        <v>0</v>
      </c>
      <c r="L330" s="8">
        <v>0</v>
      </c>
      <c r="M330" s="8">
        <v>0</v>
      </c>
      <c r="N330" s="8">
        <v>0</v>
      </c>
      <c r="O330" s="8">
        <v>53413762</v>
      </c>
      <c r="P330" s="8"/>
      <c r="Q330" s="8">
        <f t="shared" si="5"/>
        <v>0</v>
      </c>
    </row>
    <row r="331" spans="1:17">
      <c r="A331" s="10" t="s">
        <v>327</v>
      </c>
      <c r="B331" s="11">
        <v>34838900</v>
      </c>
      <c r="C331" s="11">
        <v>7605930</v>
      </c>
      <c r="D331" s="11">
        <v>7605930</v>
      </c>
      <c r="E331" s="11">
        <v>258800</v>
      </c>
      <c r="F331" s="11">
        <v>0</v>
      </c>
      <c r="G331" s="11">
        <v>0</v>
      </c>
      <c r="H331" s="11">
        <v>370000</v>
      </c>
      <c r="I331" s="11">
        <v>140000</v>
      </c>
      <c r="J331" s="11">
        <v>230000</v>
      </c>
      <c r="K331" s="11">
        <v>0</v>
      </c>
      <c r="L331" s="11">
        <v>0</v>
      </c>
      <c r="M331" s="11">
        <v>0</v>
      </c>
      <c r="N331" s="11">
        <v>0</v>
      </c>
      <c r="O331" s="11">
        <v>43073630</v>
      </c>
      <c r="P331" s="11"/>
      <c r="Q331" s="11">
        <f t="shared" si="5"/>
        <v>0</v>
      </c>
    </row>
    <row r="332" spans="1:17">
      <c r="A332" s="12" t="s">
        <v>328</v>
      </c>
      <c r="B332" s="13">
        <v>7695000</v>
      </c>
      <c r="C332" s="13">
        <v>2250158</v>
      </c>
      <c r="D332" s="13">
        <v>2250158</v>
      </c>
      <c r="E332" s="13">
        <v>0</v>
      </c>
      <c r="F332" s="13">
        <v>0</v>
      </c>
      <c r="G332" s="13">
        <v>547500</v>
      </c>
      <c r="H332" s="13">
        <v>170000</v>
      </c>
      <c r="I332" s="13">
        <v>40000</v>
      </c>
      <c r="J332" s="13">
        <v>130000</v>
      </c>
      <c r="K332" s="13">
        <v>0</v>
      </c>
      <c r="L332" s="13">
        <v>0</v>
      </c>
      <c r="M332" s="13">
        <v>0</v>
      </c>
      <c r="N332" s="13">
        <v>0</v>
      </c>
      <c r="O332" s="13">
        <v>10662658</v>
      </c>
      <c r="P332" s="13"/>
      <c r="Q332" s="13">
        <f t="shared" si="5"/>
        <v>0</v>
      </c>
    </row>
    <row r="333" spans="1:17">
      <c r="A333" s="7" t="s">
        <v>329</v>
      </c>
      <c r="B333" s="8">
        <v>6039000</v>
      </c>
      <c r="C333" s="8">
        <v>1624117</v>
      </c>
      <c r="D333" s="8">
        <v>1624117</v>
      </c>
      <c r="E333" s="8">
        <v>0</v>
      </c>
      <c r="F333" s="8">
        <v>275700</v>
      </c>
      <c r="G333" s="8">
        <v>547500</v>
      </c>
      <c r="H333" s="8">
        <v>110000</v>
      </c>
      <c r="I333" s="8">
        <v>30000</v>
      </c>
      <c r="J333" s="8">
        <v>80000</v>
      </c>
      <c r="K333" s="8">
        <v>0</v>
      </c>
      <c r="L333" s="8">
        <v>0</v>
      </c>
      <c r="M333" s="8">
        <v>0</v>
      </c>
      <c r="N333" s="8">
        <v>0</v>
      </c>
      <c r="O333" s="8">
        <v>8596317</v>
      </c>
      <c r="P333" s="8"/>
      <c r="Q333" s="8">
        <f t="shared" si="5"/>
        <v>0</v>
      </c>
    </row>
    <row r="334" spans="1:17">
      <c r="A334" s="10" t="s">
        <v>330</v>
      </c>
      <c r="B334" s="11">
        <v>6838100</v>
      </c>
      <c r="C334" s="11">
        <v>1685792</v>
      </c>
      <c r="D334" s="11">
        <v>1685792</v>
      </c>
      <c r="E334" s="11">
        <v>0</v>
      </c>
      <c r="F334" s="11">
        <v>354700</v>
      </c>
      <c r="G334" s="11">
        <v>547500</v>
      </c>
      <c r="H334" s="11">
        <v>150000</v>
      </c>
      <c r="I334" s="11">
        <v>70000</v>
      </c>
      <c r="J334" s="11">
        <v>80000</v>
      </c>
      <c r="K334" s="11">
        <v>0</v>
      </c>
      <c r="L334" s="11">
        <v>0</v>
      </c>
      <c r="M334" s="11">
        <v>0</v>
      </c>
      <c r="N334" s="11">
        <v>0</v>
      </c>
      <c r="O334" s="11">
        <v>9576092</v>
      </c>
      <c r="P334" s="11"/>
      <c r="Q334" s="11">
        <f t="shared" si="5"/>
        <v>0</v>
      </c>
    </row>
    <row r="335" spans="1:17">
      <c r="A335" s="12" t="s">
        <v>331</v>
      </c>
      <c r="B335" s="13">
        <v>6241300</v>
      </c>
      <c r="C335" s="13">
        <v>561537</v>
      </c>
      <c r="D335" s="13">
        <v>561537</v>
      </c>
      <c r="E335" s="13">
        <v>0</v>
      </c>
      <c r="F335" s="13">
        <v>227800</v>
      </c>
      <c r="G335" s="13">
        <v>547500</v>
      </c>
      <c r="H335" s="13">
        <v>80000</v>
      </c>
      <c r="I335" s="13">
        <v>80000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7658137</v>
      </c>
      <c r="P335" s="13"/>
      <c r="Q335" s="13">
        <f t="shared" si="5"/>
        <v>0</v>
      </c>
    </row>
    <row r="336" spans="1:17">
      <c r="A336" s="7" t="s">
        <v>332</v>
      </c>
      <c r="B336" s="8">
        <v>2450300</v>
      </c>
      <c r="C336" s="8">
        <v>250098</v>
      </c>
      <c r="D336" s="8">
        <v>250098</v>
      </c>
      <c r="E336" s="8">
        <v>0</v>
      </c>
      <c r="F336" s="8">
        <v>81900</v>
      </c>
      <c r="G336" s="8">
        <v>547500</v>
      </c>
      <c r="H336" s="8">
        <v>40000</v>
      </c>
      <c r="I336" s="8">
        <v>40000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3369798</v>
      </c>
      <c r="P336" s="8"/>
      <c r="Q336" s="8">
        <f t="shared" si="5"/>
        <v>0</v>
      </c>
    </row>
    <row r="337" spans="1:17">
      <c r="A337" s="10" t="s">
        <v>333</v>
      </c>
      <c r="B337" s="11">
        <v>4059700</v>
      </c>
      <c r="C337" s="11">
        <v>515945</v>
      </c>
      <c r="D337" s="11">
        <v>515945</v>
      </c>
      <c r="E337" s="11">
        <v>0</v>
      </c>
      <c r="F337" s="11">
        <v>151700</v>
      </c>
      <c r="G337" s="11">
        <v>547500</v>
      </c>
      <c r="H337" s="11">
        <v>80000</v>
      </c>
      <c r="I337" s="11">
        <v>70000</v>
      </c>
      <c r="J337" s="11">
        <v>10000</v>
      </c>
      <c r="K337" s="11">
        <v>0</v>
      </c>
      <c r="L337" s="11">
        <v>0</v>
      </c>
      <c r="M337" s="11">
        <v>0</v>
      </c>
      <c r="N337" s="11">
        <v>0</v>
      </c>
      <c r="O337" s="11">
        <v>5354845</v>
      </c>
      <c r="P337" s="11"/>
      <c r="Q337" s="11">
        <f t="shared" si="5"/>
        <v>0</v>
      </c>
    </row>
    <row r="338" spans="1:17">
      <c r="A338" s="12" t="s">
        <v>334</v>
      </c>
      <c r="B338" s="13">
        <v>7407700</v>
      </c>
      <c r="C338" s="13">
        <v>1437508</v>
      </c>
      <c r="D338" s="13">
        <v>1437508</v>
      </c>
      <c r="E338" s="13">
        <v>0</v>
      </c>
      <c r="F338" s="13">
        <v>402900</v>
      </c>
      <c r="G338" s="13">
        <v>547500</v>
      </c>
      <c r="H338" s="13">
        <v>600000</v>
      </c>
      <c r="I338" s="13">
        <v>490000</v>
      </c>
      <c r="J338" s="13">
        <v>110000</v>
      </c>
      <c r="K338" s="13">
        <v>0</v>
      </c>
      <c r="L338" s="13">
        <v>0</v>
      </c>
      <c r="M338" s="13">
        <v>0</v>
      </c>
      <c r="N338" s="13">
        <v>0</v>
      </c>
      <c r="O338" s="13">
        <v>10395608</v>
      </c>
      <c r="P338" s="13"/>
      <c r="Q338" s="13">
        <f t="shared" si="5"/>
        <v>0</v>
      </c>
    </row>
    <row r="339" spans="1:17">
      <c r="A339" s="7" t="s">
        <v>335</v>
      </c>
      <c r="B339" s="8">
        <v>5616600</v>
      </c>
      <c r="C339" s="8">
        <v>922933</v>
      </c>
      <c r="D339" s="8">
        <v>922933</v>
      </c>
      <c r="E339" s="8">
        <v>0</v>
      </c>
      <c r="F339" s="8">
        <v>206800</v>
      </c>
      <c r="G339" s="8">
        <v>547500</v>
      </c>
      <c r="H339" s="8">
        <v>80000</v>
      </c>
      <c r="I339" s="8">
        <v>40000</v>
      </c>
      <c r="J339" s="8">
        <v>40000</v>
      </c>
      <c r="K339" s="8">
        <v>0</v>
      </c>
      <c r="L339" s="8">
        <v>0</v>
      </c>
      <c r="M339" s="8">
        <v>0</v>
      </c>
      <c r="N339" s="8">
        <v>0</v>
      </c>
      <c r="O339" s="8">
        <v>7373833</v>
      </c>
      <c r="P339" s="8"/>
      <c r="Q339" s="8">
        <f t="shared" si="5"/>
        <v>0</v>
      </c>
    </row>
    <row r="340" spans="1:17">
      <c r="A340" s="10" t="s">
        <v>336</v>
      </c>
      <c r="B340" s="11">
        <v>10843500</v>
      </c>
      <c r="C340" s="11">
        <v>2150395</v>
      </c>
      <c r="D340" s="11">
        <v>2150395</v>
      </c>
      <c r="E340" s="11">
        <v>0</v>
      </c>
      <c r="F340" s="11">
        <v>613900</v>
      </c>
      <c r="G340" s="11">
        <v>0</v>
      </c>
      <c r="H340" s="11">
        <v>50000</v>
      </c>
      <c r="I340" s="11">
        <v>50000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13657795</v>
      </c>
      <c r="P340" s="11"/>
      <c r="Q340" s="11">
        <f t="shared" si="5"/>
        <v>0</v>
      </c>
    </row>
    <row r="341" spans="1:17">
      <c r="A341" s="12" t="s">
        <v>337</v>
      </c>
      <c r="B341" s="13">
        <v>2849100</v>
      </c>
      <c r="C341" s="13">
        <v>585878</v>
      </c>
      <c r="D341" s="13">
        <v>585878</v>
      </c>
      <c r="E341" s="13">
        <v>0</v>
      </c>
      <c r="F341" s="13">
        <v>105600</v>
      </c>
      <c r="G341" s="13">
        <v>547500</v>
      </c>
      <c r="H341" s="13">
        <v>200000</v>
      </c>
      <c r="I341" s="13">
        <v>200000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4288078</v>
      </c>
      <c r="P341" s="13"/>
      <c r="Q341" s="13">
        <f t="shared" si="5"/>
        <v>0</v>
      </c>
    </row>
    <row r="342" spans="1:17">
      <c r="A342" s="7" t="s">
        <v>338</v>
      </c>
      <c r="B342" s="8">
        <v>3985500</v>
      </c>
      <c r="C342" s="8">
        <v>438743</v>
      </c>
      <c r="D342" s="8">
        <v>438743</v>
      </c>
      <c r="E342" s="8">
        <v>0</v>
      </c>
      <c r="F342" s="8">
        <v>184200</v>
      </c>
      <c r="G342" s="8">
        <v>547500</v>
      </c>
      <c r="H342" s="8">
        <v>200000</v>
      </c>
      <c r="I342" s="8">
        <v>190000</v>
      </c>
      <c r="J342" s="8">
        <v>10000</v>
      </c>
      <c r="K342" s="8">
        <v>0</v>
      </c>
      <c r="L342" s="8">
        <v>0</v>
      </c>
      <c r="M342" s="8">
        <v>0</v>
      </c>
      <c r="N342" s="8">
        <v>0</v>
      </c>
      <c r="O342" s="8">
        <v>5355943</v>
      </c>
      <c r="P342" s="8"/>
      <c r="Q342" s="8">
        <f t="shared" si="5"/>
        <v>0</v>
      </c>
    </row>
    <row r="343" spans="1:17">
      <c r="A343" s="10" t="s">
        <v>339</v>
      </c>
      <c r="B343" s="11">
        <v>12418900</v>
      </c>
      <c r="C343" s="11">
        <v>703444</v>
      </c>
      <c r="D343" s="11">
        <v>703444</v>
      </c>
      <c r="E343" s="11">
        <v>0</v>
      </c>
      <c r="F343" s="11">
        <v>710800</v>
      </c>
      <c r="G343" s="11">
        <v>0</v>
      </c>
      <c r="H343" s="11">
        <v>80000</v>
      </c>
      <c r="I343" s="11">
        <v>30000</v>
      </c>
      <c r="J343" s="11">
        <v>50000</v>
      </c>
      <c r="K343" s="11">
        <v>0</v>
      </c>
      <c r="L343" s="11">
        <v>0</v>
      </c>
      <c r="M343" s="11">
        <v>0</v>
      </c>
      <c r="N343" s="11">
        <v>0</v>
      </c>
      <c r="O343" s="11">
        <v>13913144</v>
      </c>
      <c r="P343" s="11"/>
      <c r="Q343" s="11">
        <f t="shared" si="5"/>
        <v>0</v>
      </c>
    </row>
    <row r="344" spans="1:17">
      <c r="A344" s="12" t="s">
        <v>340</v>
      </c>
      <c r="B344" s="13">
        <v>14783700</v>
      </c>
      <c r="C344" s="13">
        <v>3317689</v>
      </c>
      <c r="D344" s="13">
        <v>3317689</v>
      </c>
      <c r="E344" s="13">
        <v>0</v>
      </c>
      <c r="F344" s="13">
        <v>833000</v>
      </c>
      <c r="G344" s="13">
        <v>0</v>
      </c>
      <c r="H344" s="13">
        <v>120000</v>
      </c>
      <c r="I344" s="13">
        <v>120000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19054389</v>
      </c>
      <c r="P344" s="13"/>
      <c r="Q344" s="13">
        <f t="shared" si="5"/>
        <v>0</v>
      </c>
    </row>
    <row r="345" spans="1:17">
      <c r="A345" s="7" t="s">
        <v>341</v>
      </c>
      <c r="B345" s="8">
        <v>2477000</v>
      </c>
      <c r="C345" s="8">
        <v>442959</v>
      </c>
      <c r="D345" s="8">
        <v>442959</v>
      </c>
      <c r="E345" s="8">
        <v>0</v>
      </c>
      <c r="F345" s="8">
        <v>91500</v>
      </c>
      <c r="G345" s="8">
        <v>547500</v>
      </c>
      <c r="H345" s="8">
        <v>220000</v>
      </c>
      <c r="I345" s="8">
        <v>200000</v>
      </c>
      <c r="J345" s="8">
        <v>20000</v>
      </c>
      <c r="K345" s="8">
        <v>0</v>
      </c>
      <c r="L345" s="8">
        <v>0</v>
      </c>
      <c r="M345" s="8">
        <v>0</v>
      </c>
      <c r="N345" s="8">
        <v>0</v>
      </c>
      <c r="O345" s="8">
        <v>3778959</v>
      </c>
      <c r="P345" s="8"/>
      <c r="Q345" s="8">
        <f t="shared" si="5"/>
        <v>0</v>
      </c>
    </row>
    <row r="346" spans="1:17">
      <c r="A346" s="10" t="s">
        <v>449</v>
      </c>
      <c r="B346" s="11">
        <v>17939000</v>
      </c>
      <c r="C346" s="11">
        <v>3462229</v>
      </c>
      <c r="D346" s="11">
        <v>3462229</v>
      </c>
      <c r="E346" s="11">
        <v>594000</v>
      </c>
      <c r="F346" s="11">
        <v>0</v>
      </c>
      <c r="G346" s="11">
        <v>0</v>
      </c>
      <c r="H346" s="11">
        <v>90000</v>
      </c>
      <c r="I346" s="11">
        <v>40000</v>
      </c>
      <c r="J346" s="11">
        <v>50000</v>
      </c>
      <c r="K346" s="11">
        <v>0</v>
      </c>
      <c r="L346" s="11">
        <v>0</v>
      </c>
      <c r="M346" s="11">
        <v>0</v>
      </c>
      <c r="N346" s="11">
        <v>0</v>
      </c>
      <c r="O346" s="11">
        <v>22085229</v>
      </c>
      <c r="P346" s="11"/>
      <c r="Q346" s="11">
        <f t="shared" si="5"/>
        <v>0</v>
      </c>
    </row>
    <row r="347" spans="1:17">
      <c r="A347" s="12" t="s">
        <v>342</v>
      </c>
      <c r="B347" s="13">
        <v>97253000</v>
      </c>
      <c r="C347" s="13">
        <v>-4129753</v>
      </c>
      <c r="D347" s="13">
        <v>-4129753</v>
      </c>
      <c r="E347" s="13">
        <v>0</v>
      </c>
      <c r="F347" s="13">
        <v>8180700</v>
      </c>
      <c r="G347" s="13">
        <v>0</v>
      </c>
      <c r="H347" s="13">
        <v>4270900</v>
      </c>
      <c r="I347" s="13">
        <v>4270900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105574847</v>
      </c>
      <c r="P347" s="13"/>
      <c r="Q347" s="13">
        <f t="shared" si="5"/>
        <v>0</v>
      </c>
    </row>
    <row r="348" spans="1:17">
      <c r="A348" s="7" t="s">
        <v>343</v>
      </c>
      <c r="B348" s="8">
        <v>41557600</v>
      </c>
      <c r="C348" s="8">
        <v>3182398</v>
      </c>
      <c r="D348" s="8">
        <v>3182398</v>
      </c>
      <c r="E348" s="8">
        <v>0</v>
      </c>
      <c r="F348" s="8">
        <v>3077000</v>
      </c>
      <c r="G348" s="8">
        <v>0</v>
      </c>
      <c r="H348" s="8">
        <v>90000</v>
      </c>
      <c r="I348" s="8">
        <v>0</v>
      </c>
      <c r="J348" s="8">
        <v>90000</v>
      </c>
      <c r="K348" s="8">
        <v>0</v>
      </c>
      <c r="L348" s="8">
        <v>0</v>
      </c>
      <c r="M348" s="8">
        <v>0</v>
      </c>
      <c r="N348" s="8">
        <v>0</v>
      </c>
      <c r="O348" s="8">
        <v>47906998</v>
      </c>
      <c r="P348" s="8"/>
      <c r="Q348" s="8">
        <f t="shared" si="5"/>
        <v>0</v>
      </c>
    </row>
    <row r="349" spans="1:17">
      <c r="A349" s="10" t="s">
        <v>344</v>
      </c>
      <c r="B349" s="11">
        <v>5574300</v>
      </c>
      <c r="C349" s="11">
        <v>1165853</v>
      </c>
      <c r="D349" s="11">
        <v>1165853</v>
      </c>
      <c r="E349" s="11">
        <v>0</v>
      </c>
      <c r="F349" s="11">
        <v>247200</v>
      </c>
      <c r="G349" s="11">
        <v>547500</v>
      </c>
      <c r="H349" s="11">
        <v>25300</v>
      </c>
      <c r="I349" s="11">
        <v>25300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7560153</v>
      </c>
      <c r="P349" s="11"/>
      <c r="Q349" s="11">
        <f t="shared" si="5"/>
        <v>0</v>
      </c>
    </row>
    <row r="350" spans="1:17">
      <c r="A350" s="12" t="s">
        <v>345</v>
      </c>
      <c r="B350" s="13">
        <v>6768000</v>
      </c>
      <c r="C350" s="13">
        <v>1711345</v>
      </c>
      <c r="D350" s="13">
        <v>1711345</v>
      </c>
      <c r="E350" s="13">
        <v>0</v>
      </c>
      <c r="F350" s="13">
        <v>336700</v>
      </c>
      <c r="G350" s="13">
        <v>547500</v>
      </c>
      <c r="H350" s="13">
        <v>16900</v>
      </c>
      <c r="I350" s="13">
        <v>16900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9380445</v>
      </c>
      <c r="P350" s="13"/>
      <c r="Q350" s="13">
        <f t="shared" si="5"/>
        <v>0</v>
      </c>
    </row>
    <row r="351" spans="1:17">
      <c r="A351" s="7" t="s">
        <v>346</v>
      </c>
      <c r="B351" s="8">
        <v>22074600</v>
      </c>
      <c r="C351" s="8">
        <v>2387196</v>
      </c>
      <c r="D351" s="8">
        <v>2387196</v>
      </c>
      <c r="E351" s="8">
        <v>0</v>
      </c>
      <c r="F351" s="8">
        <v>1299100</v>
      </c>
      <c r="G351" s="8">
        <v>0</v>
      </c>
      <c r="H351" s="8">
        <v>76800</v>
      </c>
      <c r="I351" s="8">
        <v>76800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25837696</v>
      </c>
      <c r="P351" s="8"/>
      <c r="Q351" s="8">
        <f t="shared" si="5"/>
        <v>0</v>
      </c>
    </row>
    <row r="352" spans="1:17">
      <c r="A352" s="10" t="s">
        <v>347</v>
      </c>
      <c r="B352" s="11">
        <v>4253500</v>
      </c>
      <c r="C352" s="11">
        <v>967839</v>
      </c>
      <c r="D352" s="11">
        <v>967839</v>
      </c>
      <c r="E352" s="11">
        <v>0</v>
      </c>
      <c r="F352" s="11">
        <v>201200</v>
      </c>
      <c r="G352" s="11">
        <v>547500</v>
      </c>
      <c r="H352" s="11">
        <v>122300</v>
      </c>
      <c r="I352" s="11">
        <v>122300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6092339</v>
      </c>
      <c r="P352" s="11"/>
      <c r="Q352" s="11">
        <f t="shared" si="5"/>
        <v>0</v>
      </c>
    </row>
    <row r="353" spans="1:17">
      <c r="A353" s="12" t="s">
        <v>348</v>
      </c>
      <c r="B353" s="13">
        <v>2509400</v>
      </c>
      <c r="C353" s="13">
        <v>498666</v>
      </c>
      <c r="D353" s="13">
        <v>498666</v>
      </c>
      <c r="E353" s="13">
        <v>0</v>
      </c>
      <c r="F353" s="13">
        <v>81400</v>
      </c>
      <c r="G353" s="13">
        <v>547500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3636966</v>
      </c>
      <c r="P353" s="13"/>
      <c r="Q353" s="13">
        <f t="shared" si="5"/>
        <v>0</v>
      </c>
    </row>
    <row r="354" spans="1:17">
      <c r="A354" s="7" t="s">
        <v>349</v>
      </c>
      <c r="B354" s="8">
        <v>5319300</v>
      </c>
      <c r="C354" s="8">
        <v>-262495</v>
      </c>
      <c r="D354" s="8">
        <v>-262495</v>
      </c>
      <c r="E354" s="8">
        <v>0</v>
      </c>
      <c r="F354" s="8">
        <v>285100</v>
      </c>
      <c r="G354" s="8">
        <v>547500</v>
      </c>
      <c r="H354" s="8">
        <v>38200</v>
      </c>
      <c r="I354" s="8">
        <v>28200</v>
      </c>
      <c r="J354" s="8">
        <v>10000</v>
      </c>
      <c r="K354" s="8">
        <v>0</v>
      </c>
      <c r="L354" s="8">
        <v>0</v>
      </c>
      <c r="M354" s="8">
        <v>6700</v>
      </c>
      <c r="N354" s="8">
        <v>0</v>
      </c>
      <c r="O354" s="8">
        <v>5934305</v>
      </c>
      <c r="P354" s="8"/>
      <c r="Q354" s="8">
        <f t="shared" si="5"/>
        <v>0</v>
      </c>
    </row>
    <row r="355" spans="1:17">
      <c r="A355" s="10" t="s">
        <v>350</v>
      </c>
      <c r="B355" s="11">
        <v>17415900</v>
      </c>
      <c r="C355" s="11">
        <v>1911996</v>
      </c>
      <c r="D355" s="11">
        <v>1911996</v>
      </c>
      <c r="E355" s="11">
        <v>0</v>
      </c>
      <c r="F355" s="11">
        <v>1216300</v>
      </c>
      <c r="G355" s="11">
        <v>0</v>
      </c>
      <c r="H355" s="11">
        <v>177400</v>
      </c>
      <c r="I355" s="11">
        <v>177400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20721596</v>
      </c>
      <c r="P355" s="11"/>
      <c r="Q355" s="11">
        <f t="shared" si="5"/>
        <v>0</v>
      </c>
    </row>
    <row r="356" spans="1:17">
      <c r="A356" s="12" t="s">
        <v>351</v>
      </c>
      <c r="B356" s="13">
        <v>6877200</v>
      </c>
      <c r="C356" s="13">
        <v>1520161</v>
      </c>
      <c r="D356" s="13">
        <v>1520161</v>
      </c>
      <c r="E356" s="13">
        <v>0</v>
      </c>
      <c r="F356" s="13">
        <v>359900</v>
      </c>
      <c r="G356" s="13">
        <v>547500</v>
      </c>
      <c r="H356" s="13">
        <v>111200</v>
      </c>
      <c r="I356" s="13">
        <v>111200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9415961</v>
      </c>
      <c r="P356" s="13"/>
      <c r="Q356" s="13">
        <f t="shared" si="5"/>
        <v>0</v>
      </c>
    </row>
    <row r="357" spans="1:17">
      <c r="A357" s="7" t="s">
        <v>352</v>
      </c>
      <c r="B357" s="8">
        <v>32549300</v>
      </c>
      <c r="C357" s="8">
        <v>4180740</v>
      </c>
      <c r="D357" s="8">
        <v>4180740</v>
      </c>
      <c r="E357" s="8">
        <v>0</v>
      </c>
      <c r="F357" s="8">
        <v>2185500</v>
      </c>
      <c r="G357" s="8">
        <v>0</v>
      </c>
      <c r="H357" s="8">
        <v>646400</v>
      </c>
      <c r="I357" s="8">
        <v>126400</v>
      </c>
      <c r="J357" s="8">
        <v>520000</v>
      </c>
      <c r="K357" s="8">
        <v>0</v>
      </c>
      <c r="L357" s="8">
        <v>0</v>
      </c>
      <c r="M357" s="8">
        <v>0</v>
      </c>
      <c r="N357" s="8">
        <v>0</v>
      </c>
      <c r="O357" s="8">
        <v>39561940</v>
      </c>
      <c r="P357" s="8"/>
      <c r="Q357" s="8">
        <f t="shared" si="5"/>
        <v>0</v>
      </c>
    </row>
    <row r="358" spans="1:17">
      <c r="A358" s="10" t="s">
        <v>353</v>
      </c>
      <c r="B358" s="11">
        <v>5558800</v>
      </c>
      <c r="C358" s="11">
        <v>1070130</v>
      </c>
      <c r="D358" s="11">
        <v>1070130</v>
      </c>
      <c r="E358" s="11">
        <v>0</v>
      </c>
      <c r="F358" s="11">
        <v>241000</v>
      </c>
      <c r="G358" s="11">
        <v>547500</v>
      </c>
      <c r="H358" s="11">
        <v>120000</v>
      </c>
      <c r="I358" s="11">
        <v>0</v>
      </c>
      <c r="J358" s="11">
        <v>120000</v>
      </c>
      <c r="K358" s="11">
        <v>0</v>
      </c>
      <c r="L358" s="11">
        <v>0</v>
      </c>
      <c r="M358" s="11">
        <v>0</v>
      </c>
      <c r="N358" s="11">
        <v>0</v>
      </c>
      <c r="O358" s="11">
        <v>7537430</v>
      </c>
      <c r="P358" s="11"/>
      <c r="Q358" s="11">
        <f t="shared" si="5"/>
        <v>0</v>
      </c>
    </row>
    <row r="359" spans="1:17">
      <c r="A359" s="12" t="s">
        <v>354</v>
      </c>
      <c r="B359" s="13">
        <v>5170200</v>
      </c>
      <c r="C359" s="13">
        <v>1398119</v>
      </c>
      <c r="D359" s="13">
        <v>1398119</v>
      </c>
      <c r="E359" s="13">
        <v>0</v>
      </c>
      <c r="F359" s="13">
        <v>246800</v>
      </c>
      <c r="G359" s="13">
        <v>547500</v>
      </c>
      <c r="H359" s="13">
        <v>18100</v>
      </c>
      <c r="I359" s="13">
        <v>18100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7380719</v>
      </c>
      <c r="P359" s="13"/>
      <c r="Q359" s="13">
        <f t="shared" si="5"/>
        <v>0</v>
      </c>
    </row>
    <row r="360" spans="1:17">
      <c r="A360" s="7" t="s">
        <v>355</v>
      </c>
      <c r="B360" s="8">
        <v>5719100</v>
      </c>
      <c r="C360" s="8">
        <v>264063</v>
      </c>
      <c r="D360" s="8">
        <v>264063</v>
      </c>
      <c r="E360" s="8">
        <v>0</v>
      </c>
      <c r="F360" s="8">
        <v>233600</v>
      </c>
      <c r="G360" s="8">
        <v>547500</v>
      </c>
      <c r="H360" s="8">
        <v>151800</v>
      </c>
      <c r="I360" s="8">
        <v>151800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6916063</v>
      </c>
      <c r="P360" s="8"/>
      <c r="Q360" s="8">
        <f t="shared" si="5"/>
        <v>0</v>
      </c>
    </row>
    <row r="361" spans="1:17">
      <c r="A361" s="10" t="s">
        <v>356</v>
      </c>
      <c r="B361" s="11">
        <v>5898100</v>
      </c>
      <c r="C361" s="11">
        <v>1346465</v>
      </c>
      <c r="D361" s="11">
        <v>1346465</v>
      </c>
      <c r="E361" s="11">
        <v>0</v>
      </c>
      <c r="F361" s="11">
        <v>312900</v>
      </c>
      <c r="G361" s="11">
        <v>547500</v>
      </c>
      <c r="H361" s="11">
        <v>152600</v>
      </c>
      <c r="I361" s="11">
        <v>152600</v>
      </c>
      <c r="J361" s="11">
        <v>0</v>
      </c>
      <c r="K361" s="11">
        <v>0</v>
      </c>
      <c r="L361" s="11">
        <v>0</v>
      </c>
      <c r="M361" s="11">
        <v>10900</v>
      </c>
      <c r="N361" s="11">
        <v>0</v>
      </c>
      <c r="O361" s="11">
        <v>8268465</v>
      </c>
      <c r="P361" s="11"/>
      <c r="Q361" s="11">
        <f t="shared" si="5"/>
        <v>0</v>
      </c>
    </row>
    <row r="362" spans="1:17">
      <c r="A362" s="12" t="s">
        <v>357</v>
      </c>
      <c r="B362" s="13">
        <v>13675400</v>
      </c>
      <c r="C362" s="13">
        <v>2245630</v>
      </c>
      <c r="D362" s="13">
        <v>2245630</v>
      </c>
      <c r="E362" s="13">
        <v>0</v>
      </c>
      <c r="F362" s="13">
        <v>749000</v>
      </c>
      <c r="G362" s="13">
        <v>0</v>
      </c>
      <c r="H362" s="13">
        <v>248300</v>
      </c>
      <c r="I362" s="13">
        <v>248300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16918330</v>
      </c>
      <c r="P362" s="13"/>
      <c r="Q362" s="13">
        <f t="shared" si="5"/>
        <v>0</v>
      </c>
    </row>
    <row r="363" spans="1:17">
      <c r="A363" s="7" t="s">
        <v>358</v>
      </c>
      <c r="B363" s="8">
        <v>57238200</v>
      </c>
      <c r="C363" s="8">
        <v>5131714</v>
      </c>
      <c r="D363" s="8">
        <v>5131714</v>
      </c>
      <c r="E363" s="8">
        <v>0</v>
      </c>
      <c r="F363" s="8">
        <v>4267600</v>
      </c>
      <c r="G363" s="8">
        <v>0</v>
      </c>
      <c r="H363" s="8">
        <v>388500</v>
      </c>
      <c r="I363" s="8">
        <v>88500</v>
      </c>
      <c r="J363" s="8">
        <v>300000</v>
      </c>
      <c r="K363" s="8">
        <v>0</v>
      </c>
      <c r="L363" s="8">
        <v>0</v>
      </c>
      <c r="M363" s="8">
        <v>0</v>
      </c>
      <c r="N363" s="8">
        <v>0</v>
      </c>
      <c r="O363" s="8">
        <v>67026014</v>
      </c>
      <c r="P363" s="8"/>
      <c r="Q363" s="8">
        <f t="shared" si="5"/>
        <v>0</v>
      </c>
    </row>
    <row r="364" spans="1:17">
      <c r="A364" s="10" t="s">
        <v>359</v>
      </c>
      <c r="B364" s="11">
        <v>10828000</v>
      </c>
      <c r="C364" s="11">
        <v>865329</v>
      </c>
      <c r="D364" s="11">
        <v>865329</v>
      </c>
      <c r="E364" s="11">
        <v>0</v>
      </c>
      <c r="F364" s="11">
        <v>312700</v>
      </c>
      <c r="G364" s="11">
        <v>547500</v>
      </c>
      <c r="H364" s="11">
        <v>20800</v>
      </c>
      <c r="I364" s="11">
        <v>20800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12574329</v>
      </c>
      <c r="P364" s="11"/>
      <c r="Q364" s="11">
        <f t="shared" si="5"/>
        <v>0</v>
      </c>
    </row>
    <row r="365" spans="1:17">
      <c r="A365" s="12" t="s">
        <v>360</v>
      </c>
      <c r="B365" s="13">
        <v>2618200</v>
      </c>
      <c r="C365" s="13">
        <v>106543</v>
      </c>
      <c r="D365" s="13">
        <v>106543</v>
      </c>
      <c r="E365" s="13">
        <v>0</v>
      </c>
      <c r="F365" s="13">
        <v>80400</v>
      </c>
      <c r="G365" s="13">
        <v>547500</v>
      </c>
      <c r="H365" s="13">
        <v>20000</v>
      </c>
      <c r="I365" s="13">
        <v>0</v>
      </c>
      <c r="J365" s="13">
        <v>20000</v>
      </c>
      <c r="K365" s="13">
        <v>0</v>
      </c>
      <c r="L365" s="13">
        <v>0</v>
      </c>
      <c r="M365" s="13">
        <v>0</v>
      </c>
      <c r="N365" s="13">
        <v>0</v>
      </c>
      <c r="O365" s="13">
        <v>3372643</v>
      </c>
      <c r="P365" s="13"/>
      <c r="Q365" s="13">
        <f t="shared" si="5"/>
        <v>0</v>
      </c>
    </row>
    <row r="366" spans="1:17">
      <c r="A366" s="7" t="s">
        <v>361</v>
      </c>
      <c r="B366" s="8">
        <v>6547700</v>
      </c>
      <c r="C366" s="8">
        <v>742272</v>
      </c>
      <c r="D366" s="8">
        <v>742272</v>
      </c>
      <c r="E366" s="8">
        <v>0</v>
      </c>
      <c r="F366" s="8">
        <v>214700</v>
      </c>
      <c r="G366" s="8">
        <v>547500</v>
      </c>
      <c r="H366" s="8">
        <v>118200</v>
      </c>
      <c r="I366" s="8">
        <v>118200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8170372</v>
      </c>
      <c r="P366" s="8"/>
      <c r="Q366" s="8">
        <f t="shared" si="5"/>
        <v>0</v>
      </c>
    </row>
    <row r="367" spans="1:17">
      <c r="A367" s="10" t="s">
        <v>362</v>
      </c>
      <c r="B367" s="11">
        <v>19965100</v>
      </c>
      <c r="C367" s="11">
        <v>626360</v>
      </c>
      <c r="D367" s="11">
        <v>626360</v>
      </c>
      <c r="E367" s="11">
        <v>0</v>
      </c>
      <c r="F367" s="11">
        <v>1067800</v>
      </c>
      <c r="G367" s="11">
        <v>0</v>
      </c>
      <c r="H367" s="11">
        <v>88400</v>
      </c>
      <c r="I367" s="11">
        <v>88400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21747660</v>
      </c>
      <c r="P367" s="11"/>
      <c r="Q367" s="11">
        <f t="shared" si="5"/>
        <v>0</v>
      </c>
    </row>
    <row r="368" spans="1:17">
      <c r="A368" s="12" t="s">
        <v>363</v>
      </c>
      <c r="B368" s="13">
        <v>7667400</v>
      </c>
      <c r="C368" s="13">
        <v>898610</v>
      </c>
      <c r="D368" s="13">
        <v>898610</v>
      </c>
      <c r="E368" s="13">
        <v>0</v>
      </c>
      <c r="F368" s="13">
        <v>332800</v>
      </c>
      <c r="G368" s="13">
        <v>547500</v>
      </c>
      <c r="H368" s="13">
        <v>125100</v>
      </c>
      <c r="I368" s="13">
        <v>115100</v>
      </c>
      <c r="J368" s="13">
        <v>10000</v>
      </c>
      <c r="K368" s="13">
        <v>0</v>
      </c>
      <c r="L368" s="13">
        <v>0</v>
      </c>
      <c r="M368" s="13">
        <v>0</v>
      </c>
      <c r="N368" s="13">
        <v>0</v>
      </c>
      <c r="O368" s="13">
        <v>9571410</v>
      </c>
      <c r="P368" s="13"/>
      <c r="Q368" s="13">
        <f t="shared" si="5"/>
        <v>0</v>
      </c>
    </row>
    <row r="369" spans="1:17">
      <c r="A369" s="7" t="s">
        <v>364</v>
      </c>
      <c r="B369" s="8">
        <v>3852500</v>
      </c>
      <c r="C369" s="8">
        <v>890572</v>
      </c>
      <c r="D369" s="8">
        <v>890572</v>
      </c>
      <c r="E369" s="8">
        <v>0</v>
      </c>
      <c r="F369" s="8">
        <v>179000</v>
      </c>
      <c r="G369" s="8">
        <v>547500</v>
      </c>
      <c r="H369" s="8">
        <v>75300</v>
      </c>
      <c r="I369" s="8">
        <v>15300</v>
      </c>
      <c r="J369" s="8">
        <v>60000</v>
      </c>
      <c r="K369" s="8">
        <v>0</v>
      </c>
      <c r="L369" s="8">
        <v>0</v>
      </c>
      <c r="M369" s="8">
        <v>0</v>
      </c>
      <c r="N369" s="8">
        <v>0</v>
      </c>
      <c r="O369" s="8">
        <v>5544872</v>
      </c>
      <c r="P369" s="8"/>
      <c r="Q369" s="8">
        <f t="shared" si="5"/>
        <v>0</v>
      </c>
    </row>
    <row r="370" spans="1:17">
      <c r="A370" s="10" t="s">
        <v>365</v>
      </c>
      <c r="B370" s="11">
        <v>12520000</v>
      </c>
      <c r="C370" s="11">
        <v>1787678</v>
      </c>
      <c r="D370" s="11">
        <v>1787678</v>
      </c>
      <c r="E370" s="11">
        <v>0</v>
      </c>
      <c r="F370" s="11">
        <v>771500</v>
      </c>
      <c r="G370" s="11">
        <v>0</v>
      </c>
      <c r="H370" s="11">
        <v>105000</v>
      </c>
      <c r="I370" s="11">
        <v>105000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15184178</v>
      </c>
      <c r="P370" s="11"/>
      <c r="Q370" s="11">
        <f t="shared" si="5"/>
        <v>0</v>
      </c>
    </row>
    <row r="371" spans="1:17">
      <c r="A371" s="12" t="s">
        <v>366</v>
      </c>
      <c r="B371" s="13">
        <v>22794200</v>
      </c>
      <c r="C371" s="13">
        <v>2735046</v>
      </c>
      <c r="D371" s="13">
        <v>2735046</v>
      </c>
      <c r="E371" s="13">
        <v>0</v>
      </c>
      <c r="F371" s="13">
        <v>1572000</v>
      </c>
      <c r="G371" s="13">
        <v>0</v>
      </c>
      <c r="H371" s="13">
        <v>30000</v>
      </c>
      <c r="I371" s="13">
        <v>30000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27131246</v>
      </c>
      <c r="P371" s="13"/>
      <c r="Q371" s="13">
        <f t="shared" si="5"/>
        <v>0</v>
      </c>
    </row>
    <row r="372" spans="1:17">
      <c r="A372" s="7" t="s">
        <v>367</v>
      </c>
      <c r="B372" s="8">
        <v>7097900</v>
      </c>
      <c r="C372" s="8">
        <v>952388</v>
      </c>
      <c r="D372" s="8">
        <v>952388</v>
      </c>
      <c r="E372" s="8">
        <v>0</v>
      </c>
      <c r="F372" s="8">
        <v>326900</v>
      </c>
      <c r="G372" s="8">
        <v>547500</v>
      </c>
      <c r="H372" s="8">
        <v>40000</v>
      </c>
      <c r="I372" s="8">
        <v>0</v>
      </c>
      <c r="J372" s="8">
        <v>40000</v>
      </c>
      <c r="K372" s="8">
        <v>0</v>
      </c>
      <c r="L372" s="8">
        <v>0</v>
      </c>
      <c r="M372" s="8">
        <v>0</v>
      </c>
      <c r="N372" s="8">
        <v>0</v>
      </c>
      <c r="O372" s="8">
        <v>8964688</v>
      </c>
      <c r="P372" s="8"/>
      <c r="Q372" s="8">
        <f t="shared" si="5"/>
        <v>0</v>
      </c>
    </row>
    <row r="373" spans="1:17">
      <c r="A373" s="10" t="s">
        <v>368</v>
      </c>
      <c r="B373" s="11">
        <v>8213600</v>
      </c>
      <c r="C373" s="11">
        <v>1659637</v>
      </c>
      <c r="D373" s="11">
        <v>1659637</v>
      </c>
      <c r="E373" s="11">
        <v>0</v>
      </c>
      <c r="F373" s="11">
        <v>424200</v>
      </c>
      <c r="G373" s="11">
        <v>547500</v>
      </c>
      <c r="H373" s="11">
        <v>239800</v>
      </c>
      <c r="I373" s="11">
        <v>209800</v>
      </c>
      <c r="J373" s="11">
        <v>30000</v>
      </c>
      <c r="K373" s="11">
        <v>0</v>
      </c>
      <c r="L373" s="11">
        <v>0</v>
      </c>
      <c r="M373" s="11">
        <v>0</v>
      </c>
      <c r="N373" s="11">
        <v>0</v>
      </c>
      <c r="O373" s="11">
        <v>11084737</v>
      </c>
      <c r="P373" s="11"/>
      <c r="Q373" s="11">
        <f t="shared" si="5"/>
        <v>0</v>
      </c>
    </row>
    <row r="374" spans="1:17">
      <c r="A374" s="12" t="s">
        <v>369</v>
      </c>
      <c r="B374" s="13">
        <v>6719600</v>
      </c>
      <c r="C374" s="13">
        <v>677284</v>
      </c>
      <c r="D374" s="13">
        <v>677284</v>
      </c>
      <c r="E374" s="13">
        <v>0</v>
      </c>
      <c r="F374" s="13">
        <v>299400</v>
      </c>
      <c r="G374" s="13">
        <v>547500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8243784</v>
      </c>
      <c r="P374" s="13"/>
      <c r="Q374" s="13">
        <f t="shared" si="5"/>
        <v>0</v>
      </c>
    </row>
    <row r="375" spans="1:17">
      <c r="A375" s="7" t="s">
        <v>370</v>
      </c>
      <c r="B375" s="8">
        <v>7128300</v>
      </c>
      <c r="C375" s="8">
        <v>1113481</v>
      </c>
      <c r="D375" s="8">
        <v>1113481</v>
      </c>
      <c r="E375" s="8">
        <v>0</v>
      </c>
      <c r="F375" s="8">
        <v>329000</v>
      </c>
      <c r="G375" s="8">
        <v>547500</v>
      </c>
      <c r="H375" s="8">
        <v>40000</v>
      </c>
      <c r="I375" s="8">
        <v>0</v>
      </c>
      <c r="J375" s="8">
        <v>40000</v>
      </c>
      <c r="K375" s="8">
        <v>0</v>
      </c>
      <c r="L375" s="8">
        <v>0</v>
      </c>
      <c r="M375" s="8">
        <v>0</v>
      </c>
      <c r="N375" s="8">
        <v>0</v>
      </c>
      <c r="O375" s="8">
        <v>9158281</v>
      </c>
      <c r="P375" s="8"/>
      <c r="Q375" s="8">
        <f t="shared" si="5"/>
        <v>0</v>
      </c>
    </row>
    <row r="376" spans="1:17">
      <c r="A376" s="10" t="s">
        <v>371</v>
      </c>
      <c r="B376" s="11">
        <v>7177500</v>
      </c>
      <c r="C376" s="11">
        <v>470676</v>
      </c>
      <c r="D376" s="11">
        <v>470676</v>
      </c>
      <c r="E376" s="11">
        <v>0</v>
      </c>
      <c r="F376" s="11">
        <v>369800</v>
      </c>
      <c r="G376" s="11">
        <v>547500</v>
      </c>
      <c r="H376" s="11">
        <v>191600</v>
      </c>
      <c r="I376" s="11">
        <v>91600</v>
      </c>
      <c r="J376" s="11">
        <v>100000</v>
      </c>
      <c r="K376" s="11">
        <v>0</v>
      </c>
      <c r="L376" s="11">
        <v>0</v>
      </c>
      <c r="M376" s="11">
        <v>0</v>
      </c>
      <c r="N376" s="11">
        <v>0</v>
      </c>
      <c r="O376" s="11">
        <v>8757076</v>
      </c>
      <c r="P376" s="11"/>
      <c r="Q376" s="11">
        <f t="shared" si="5"/>
        <v>0</v>
      </c>
    </row>
    <row r="377" spans="1:17">
      <c r="A377" s="12" t="s">
        <v>372</v>
      </c>
      <c r="B377" s="13">
        <v>5210400</v>
      </c>
      <c r="C377" s="13">
        <v>839067</v>
      </c>
      <c r="D377" s="13">
        <v>839067</v>
      </c>
      <c r="E377" s="13">
        <v>0</v>
      </c>
      <c r="F377" s="13">
        <v>206600</v>
      </c>
      <c r="G377" s="13">
        <v>547500</v>
      </c>
      <c r="H377" s="13">
        <v>206800</v>
      </c>
      <c r="I377" s="13">
        <v>86800</v>
      </c>
      <c r="J377" s="13">
        <v>120000</v>
      </c>
      <c r="K377" s="13">
        <v>0</v>
      </c>
      <c r="L377" s="13">
        <v>0</v>
      </c>
      <c r="M377" s="13">
        <v>0</v>
      </c>
      <c r="N377" s="13">
        <v>0</v>
      </c>
      <c r="O377" s="13">
        <v>7010367</v>
      </c>
      <c r="P377" s="13"/>
      <c r="Q377" s="13">
        <f t="shared" si="5"/>
        <v>0</v>
      </c>
    </row>
    <row r="378" spans="1:17">
      <c r="A378" s="7" t="s">
        <v>373</v>
      </c>
      <c r="B378" s="8">
        <v>5203400</v>
      </c>
      <c r="C378" s="8">
        <v>991022</v>
      </c>
      <c r="D378" s="8">
        <v>991022</v>
      </c>
      <c r="E378" s="8">
        <v>0</v>
      </c>
      <c r="F378" s="8">
        <v>228800</v>
      </c>
      <c r="G378" s="8">
        <v>547500</v>
      </c>
      <c r="H378" s="8">
        <v>266500</v>
      </c>
      <c r="I378" s="8">
        <v>266500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7237222</v>
      </c>
      <c r="P378" s="8"/>
      <c r="Q378" s="8">
        <f t="shared" si="5"/>
        <v>0</v>
      </c>
    </row>
    <row r="379" spans="1:17">
      <c r="A379" s="10" t="s">
        <v>374</v>
      </c>
      <c r="B379" s="11">
        <v>8010700</v>
      </c>
      <c r="C379" s="11">
        <v>2004735</v>
      </c>
      <c r="D379" s="11">
        <v>2004735</v>
      </c>
      <c r="E379" s="11">
        <v>0</v>
      </c>
      <c r="F379" s="11">
        <v>426200</v>
      </c>
      <c r="G379" s="11">
        <v>547500</v>
      </c>
      <c r="H379" s="11">
        <v>48200</v>
      </c>
      <c r="I379" s="11">
        <v>48200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11037335</v>
      </c>
      <c r="P379" s="11"/>
      <c r="Q379" s="11">
        <f t="shared" si="5"/>
        <v>0</v>
      </c>
    </row>
    <row r="380" spans="1:17">
      <c r="A380" s="12" t="s">
        <v>375</v>
      </c>
      <c r="B380" s="13">
        <v>2388100</v>
      </c>
      <c r="C380" s="13">
        <v>229484</v>
      </c>
      <c r="D380" s="13">
        <v>229484</v>
      </c>
      <c r="E380" s="13">
        <v>0</v>
      </c>
      <c r="F380" s="13">
        <v>93100</v>
      </c>
      <c r="G380" s="13">
        <v>547500</v>
      </c>
      <c r="H380" s="13">
        <v>50000</v>
      </c>
      <c r="I380" s="13">
        <v>0</v>
      </c>
      <c r="J380" s="13">
        <v>50000</v>
      </c>
      <c r="K380" s="13">
        <v>0</v>
      </c>
      <c r="L380" s="13">
        <v>0</v>
      </c>
      <c r="M380" s="13">
        <v>0</v>
      </c>
      <c r="N380" s="13">
        <v>0</v>
      </c>
      <c r="O380" s="13">
        <v>3308184</v>
      </c>
      <c r="P380" s="13"/>
      <c r="Q380" s="13">
        <f t="shared" si="5"/>
        <v>0</v>
      </c>
    </row>
    <row r="381" spans="1:17">
      <c r="A381" s="7" t="s">
        <v>376</v>
      </c>
      <c r="B381" s="8">
        <v>3230900</v>
      </c>
      <c r="C381" s="8">
        <v>255757</v>
      </c>
      <c r="D381" s="8">
        <v>255757</v>
      </c>
      <c r="E381" s="8">
        <v>0</v>
      </c>
      <c r="F381" s="8">
        <v>127800</v>
      </c>
      <c r="G381" s="8">
        <v>547500</v>
      </c>
      <c r="H381" s="8">
        <v>0</v>
      </c>
      <c r="I381" s="8">
        <v>0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8">
        <v>4161957</v>
      </c>
      <c r="P381" s="8"/>
      <c r="Q381" s="8">
        <f t="shared" si="5"/>
        <v>0</v>
      </c>
    </row>
    <row r="382" spans="1:17">
      <c r="A382" s="10" t="s">
        <v>377</v>
      </c>
      <c r="B382" s="11">
        <v>4661200</v>
      </c>
      <c r="C382" s="11">
        <v>725278</v>
      </c>
      <c r="D382" s="11">
        <v>725278</v>
      </c>
      <c r="E382" s="11">
        <v>0</v>
      </c>
      <c r="F382" s="11">
        <v>225000</v>
      </c>
      <c r="G382" s="11">
        <v>547500</v>
      </c>
      <c r="H382" s="11">
        <v>97000</v>
      </c>
      <c r="I382" s="11">
        <v>97000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6255978</v>
      </c>
      <c r="P382" s="11"/>
      <c r="Q382" s="11">
        <f t="shared" si="5"/>
        <v>0</v>
      </c>
    </row>
    <row r="383" spans="1:17">
      <c r="A383" s="12" t="s">
        <v>378</v>
      </c>
      <c r="B383" s="13">
        <v>28530500</v>
      </c>
      <c r="C383" s="13">
        <v>5758757</v>
      </c>
      <c r="D383" s="13">
        <v>5758757</v>
      </c>
      <c r="E383" s="13">
        <v>0</v>
      </c>
      <c r="F383" s="13">
        <v>1809000</v>
      </c>
      <c r="G383" s="13">
        <v>0</v>
      </c>
      <c r="H383" s="13">
        <v>510700</v>
      </c>
      <c r="I383" s="13">
        <v>330700</v>
      </c>
      <c r="J383" s="13">
        <v>180000</v>
      </c>
      <c r="K383" s="13">
        <v>0</v>
      </c>
      <c r="L383" s="13">
        <v>0</v>
      </c>
      <c r="M383" s="13">
        <v>0</v>
      </c>
      <c r="N383" s="13">
        <v>0</v>
      </c>
      <c r="O383" s="13">
        <v>36608957</v>
      </c>
      <c r="P383" s="13"/>
      <c r="Q383" s="13">
        <f t="shared" si="5"/>
        <v>0</v>
      </c>
    </row>
    <row r="384" spans="1:17">
      <c r="A384" s="7" t="s">
        <v>379</v>
      </c>
      <c r="B384" s="8">
        <v>22625900</v>
      </c>
      <c r="C384" s="8">
        <v>4482440</v>
      </c>
      <c r="D384" s="8">
        <v>4482440</v>
      </c>
      <c r="E384" s="8">
        <v>0</v>
      </c>
      <c r="F384" s="8">
        <v>1517200</v>
      </c>
      <c r="G384" s="8">
        <v>0</v>
      </c>
      <c r="H384" s="8">
        <v>340300</v>
      </c>
      <c r="I384" s="8">
        <v>340300</v>
      </c>
      <c r="J384" s="8">
        <v>0</v>
      </c>
      <c r="K384" s="8">
        <v>0</v>
      </c>
      <c r="L384" s="8">
        <v>0</v>
      </c>
      <c r="M384" s="8">
        <v>0</v>
      </c>
      <c r="N384" s="8">
        <v>0</v>
      </c>
      <c r="O384" s="8">
        <v>28965840</v>
      </c>
      <c r="P384" s="8"/>
      <c r="Q384" s="8">
        <f t="shared" si="5"/>
        <v>0</v>
      </c>
    </row>
    <row r="385" spans="1:17">
      <c r="A385" s="10" t="s">
        <v>380</v>
      </c>
      <c r="B385" s="11">
        <v>20813500</v>
      </c>
      <c r="C385" s="11">
        <v>1771380</v>
      </c>
      <c r="D385" s="11">
        <v>1771380</v>
      </c>
      <c r="E385" s="11">
        <v>0</v>
      </c>
      <c r="F385" s="11">
        <v>1334400</v>
      </c>
      <c r="G385" s="11">
        <v>0</v>
      </c>
      <c r="H385" s="11">
        <v>13200</v>
      </c>
      <c r="I385" s="11">
        <v>13200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23932480</v>
      </c>
      <c r="P385" s="11"/>
      <c r="Q385" s="11">
        <f t="shared" si="5"/>
        <v>0</v>
      </c>
    </row>
    <row r="386" spans="1:17">
      <c r="A386" s="12" t="s">
        <v>381</v>
      </c>
      <c r="B386" s="13">
        <v>9305200</v>
      </c>
      <c r="C386" s="13">
        <v>1911057</v>
      </c>
      <c r="D386" s="13">
        <v>1911057</v>
      </c>
      <c r="E386" s="13">
        <v>0</v>
      </c>
      <c r="F386" s="13">
        <v>434600</v>
      </c>
      <c r="G386" s="13">
        <v>547500</v>
      </c>
      <c r="H386" s="13">
        <v>93200</v>
      </c>
      <c r="I386" s="13">
        <v>83200</v>
      </c>
      <c r="J386" s="13">
        <v>10000</v>
      </c>
      <c r="K386" s="13">
        <v>0</v>
      </c>
      <c r="L386" s="13">
        <v>0</v>
      </c>
      <c r="M386" s="13">
        <v>0</v>
      </c>
      <c r="N386" s="13">
        <v>0</v>
      </c>
      <c r="O386" s="13">
        <v>12291557</v>
      </c>
      <c r="P386" s="13"/>
      <c r="Q386" s="13">
        <f t="shared" si="5"/>
        <v>0</v>
      </c>
    </row>
    <row r="387" spans="1:17">
      <c r="A387" s="7" t="s">
        <v>382</v>
      </c>
      <c r="B387" s="8">
        <v>12295500</v>
      </c>
      <c r="C387" s="8">
        <v>633368</v>
      </c>
      <c r="D387" s="8">
        <v>633368</v>
      </c>
      <c r="E387" s="8">
        <v>0</v>
      </c>
      <c r="F387" s="8">
        <v>750400</v>
      </c>
      <c r="G387" s="8">
        <v>0</v>
      </c>
      <c r="H387" s="8">
        <v>55600</v>
      </c>
      <c r="I387" s="8">
        <v>55600</v>
      </c>
      <c r="J387" s="8">
        <v>0</v>
      </c>
      <c r="K387" s="8">
        <v>0</v>
      </c>
      <c r="L387" s="8">
        <v>0</v>
      </c>
      <c r="M387" s="8">
        <v>0</v>
      </c>
      <c r="N387" s="8">
        <v>0</v>
      </c>
      <c r="O387" s="8">
        <v>13734868</v>
      </c>
      <c r="P387" s="8"/>
      <c r="Q387" s="8">
        <f t="shared" si="5"/>
        <v>0</v>
      </c>
    </row>
    <row r="388" spans="1:17">
      <c r="A388" s="10" t="s">
        <v>383</v>
      </c>
      <c r="B388" s="11">
        <v>25896800</v>
      </c>
      <c r="C388" s="11">
        <v>1956590</v>
      </c>
      <c r="D388" s="11">
        <v>1956590</v>
      </c>
      <c r="E388" s="11">
        <v>0</v>
      </c>
      <c r="F388" s="11">
        <v>1666200</v>
      </c>
      <c r="G388" s="11">
        <v>0</v>
      </c>
      <c r="H388" s="11">
        <v>285800</v>
      </c>
      <c r="I388" s="11">
        <v>285800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29805390</v>
      </c>
      <c r="P388" s="11"/>
      <c r="Q388" s="11">
        <f t="shared" si="5"/>
        <v>0</v>
      </c>
    </row>
    <row r="389" spans="1:17">
      <c r="A389" s="12" t="s">
        <v>384</v>
      </c>
      <c r="B389" s="13">
        <v>14249300</v>
      </c>
      <c r="C389" s="13">
        <v>1683592</v>
      </c>
      <c r="D389" s="13">
        <v>1683592</v>
      </c>
      <c r="E389" s="13">
        <v>0</v>
      </c>
      <c r="F389" s="13">
        <v>821300</v>
      </c>
      <c r="G389" s="13">
        <v>0</v>
      </c>
      <c r="H389" s="13">
        <v>174700</v>
      </c>
      <c r="I389" s="13">
        <v>174700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16928892</v>
      </c>
      <c r="P389" s="13"/>
      <c r="Q389" s="13">
        <f t="shared" si="5"/>
        <v>0</v>
      </c>
    </row>
    <row r="390" spans="1:17">
      <c r="A390" s="7" t="s">
        <v>385</v>
      </c>
      <c r="B390" s="8">
        <v>3615200</v>
      </c>
      <c r="C390" s="8">
        <v>31810</v>
      </c>
      <c r="D390" s="8">
        <v>31810</v>
      </c>
      <c r="E390" s="8">
        <v>0</v>
      </c>
      <c r="F390" s="8">
        <v>182300</v>
      </c>
      <c r="G390" s="8">
        <v>547500</v>
      </c>
      <c r="H390" s="8">
        <v>40000</v>
      </c>
      <c r="I390" s="8">
        <v>0</v>
      </c>
      <c r="J390" s="8">
        <v>40000</v>
      </c>
      <c r="K390" s="8">
        <v>0</v>
      </c>
      <c r="L390" s="8">
        <v>0</v>
      </c>
      <c r="M390" s="8">
        <v>0</v>
      </c>
      <c r="N390" s="8">
        <v>0</v>
      </c>
      <c r="O390" s="8">
        <v>4416810</v>
      </c>
      <c r="P390" s="8"/>
      <c r="Q390" s="8">
        <f t="shared" si="5"/>
        <v>0</v>
      </c>
    </row>
    <row r="391" spans="1:17">
      <c r="A391" s="10" t="s">
        <v>386</v>
      </c>
      <c r="B391" s="11">
        <v>127140500</v>
      </c>
      <c r="C391" s="11">
        <v>-7445036</v>
      </c>
      <c r="D391" s="11">
        <v>-7445036</v>
      </c>
      <c r="E391" s="11">
        <v>0</v>
      </c>
      <c r="F391" s="11">
        <v>22579500</v>
      </c>
      <c r="G391" s="11">
        <v>0</v>
      </c>
      <c r="H391" s="11">
        <v>5617500</v>
      </c>
      <c r="I391" s="11">
        <v>5617500</v>
      </c>
      <c r="J391" s="11">
        <v>0</v>
      </c>
      <c r="K391" s="11">
        <v>0</v>
      </c>
      <c r="L391" s="11">
        <v>0</v>
      </c>
      <c r="M391" s="11">
        <v>42600</v>
      </c>
      <c r="N391" s="11">
        <v>0</v>
      </c>
      <c r="O391" s="11">
        <v>147935064</v>
      </c>
      <c r="P391" s="11"/>
      <c r="Q391" s="11">
        <f t="shared" ref="Q391:Q434" si="6">C391-D391</f>
        <v>0</v>
      </c>
    </row>
    <row r="392" spans="1:17">
      <c r="A392" s="12" t="s">
        <v>450</v>
      </c>
      <c r="B392" s="13">
        <v>52217600</v>
      </c>
      <c r="C392" s="13">
        <v>2852334</v>
      </c>
      <c r="D392" s="13">
        <v>2852334</v>
      </c>
      <c r="E392" s="13">
        <v>0</v>
      </c>
      <c r="F392" s="13">
        <v>7708700</v>
      </c>
      <c r="G392" s="13">
        <v>0</v>
      </c>
      <c r="H392" s="13">
        <v>673100</v>
      </c>
      <c r="I392" s="13">
        <v>433100</v>
      </c>
      <c r="J392" s="13">
        <v>240000</v>
      </c>
      <c r="K392" s="13">
        <v>0</v>
      </c>
      <c r="L392" s="13">
        <v>0</v>
      </c>
      <c r="M392" s="13">
        <v>0</v>
      </c>
      <c r="N392" s="13">
        <v>0</v>
      </c>
      <c r="O392" s="13">
        <v>63451734</v>
      </c>
      <c r="P392" s="13"/>
      <c r="Q392" s="13">
        <f t="shared" si="6"/>
        <v>0</v>
      </c>
    </row>
    <row r="393" spans="1:17">
      <c r="A393" s="7" t="s">
        <v>387</v>
      </c>
      <c r="B393" s="8">
        <v>9856800</v>
      </c>
      <c r="C393" s="8">
        <v>1912644</v>
      </c>
      <c r="D393" s="8">
        <v>1912644</v>
      </c>
      <c r="E393" s="8">
        <v>0</v>
      </c>
      <c r="F393" s="8">
        <v>979900</v>
      </c>
      <c r="G393" s="8">
        <v>547500</v>
      </c>
      <c r="H393" s="8">
        <v>220000</v>
      </c>
      <c r="I393" s="8">
        <v>220000</v>
      </c>
      <c r="J393" s="8">
        <v>0</v>
      </c>
      <c r="K393" s="8">
        <v>0</v>
      </c>
      <c r="L393" s="8">
        <v>0</v>
      </c>
      <c r="M393" s="8">
        <v>0</v>
      </c>
      <c r="N393" s="8">
        <v>0</v>
      </c>
      <c r="O393" s="8">
        <v>13516844</v>
      </c>
      <c r="P393" s="8"/>
      <c r="Q393" s="8">
        <f t="shared" si="6"/>
        <v>0</v>
      </c>
    </row>
    <row r="394" spans="1:17">
      <c r="A394" s="10" t="s">
        <v>388</v>
      </c>
      <c r="B394" s="11">
        <v>9328000</v>
      </c>
      <c r="C394" s="11">
        <v>1463178</v>
      </c>
      <c r="D394" s="11">
        <v>1463178</v>
      </c>
      <c r="E394" s="11">
        <v>0</v>
      </c>
      <c r="F394" s="11">
        <v>930700</v>
      </c>
      <c r="G394" s="11">
        <v>547500</v>
      </c>
      <c r="H394" s="11">
        <v>309100</v>
      </c>
      <c r="I394" s="11">
        <v>189100</v>
      </c>
      <c r="J394" s="11">
        <v>120000</v>
      </c>
      <c r="K394" s="11">
        <v>0</v>
      </c>
      <c r="L394" s="11">
        <v>0</v>
      </c>
      <c r="M394" s="11">
        <v>0</v>
      </c>
      <c r="N394" s="11">
        <v>0</v>
      </c>
      <c r="O394" s="11">
        <v>12578478</v>
      </c>
      <c r="P394" s="11"/>
      <c r="Q394" s="11">
        <f t="shared" si="6"/>
        <v>0</v>
      </c>
    </row>
    <row r="395" spans="1:17">
      <c r="A395" s="12" t="s">
        <v>389</v>
      </c>
      <c r="B395" s="13">
        <v>5332000</v>
      </c>
      <c r="C395" s="13">
        <v>399885</v>
      </c>
      <c r="D395" s="13">
        <v>399885</v>
      </c>
      <c r="E395" s="13">
        <v>0</v>
      </c>
      <c r="F395" s="13">
        <v>452900</v>
      </c>
      <c r="G395" s="13">
        <v>547500</v>
      </c>
      <c r="H395" s="13">
        <v>328900</v>
      </c>
      <c r="I395" s="13">
        <v>228900</v>
      </c>
      <c r="J395" s="13">
        <v>100000</v>
      </c>
      <c r="K395" s="13">
        <v>0</v>
      </c>
      <c r="L395" s="13">
        <v>0</v>
      </c>
      <c r="M395" s="13">
        <v>0</v>
      </c>
      <c r="N395" s="13">
        <v>0</v>
      </c>
      <c r="O395" s="13">
        <v>7061185</v>
      </c>
      <c r="P395" s="13"/>
      <c r="Q395" s="13">
        <f t="shared" si="6"/>
        <v>0</v>
      </c>
    </row>
    <row r="396" spans="1:17">
      <c r="A396" s="7" t="s">
        <v>390</v>
      </c>
      <c r="B396" s="8">
        <v>4391400</v>
      </c>
      <c r="C396" s="8">
        <v>932573</v>
      </c>
      <c r="D396" s="8">
        <v>932573</v>
      </c>
      <c r="E396" s="8">
        <v>0</v>
      </c>
      <c r="F396" s="8">
        <v>358000</v>
      </c>
      <c r="G396" s="8">
        <v>547500</v>
      </c>
      <c r="H396" s="8">
        <v>304000</v>
      </c>
      <c r="I396" s="8">
        <v>304000</v>
      </c>
      <c r="J396" s="8">
        <v>0</v>
      </c>
      <c r="K396" s="8">
        <v>0</v>
      </c>
      <c r="L396" s="8">
        <v>0</v>
      </c>
      <c r="M396" s="8">
        <v>0</v>
      </c>
      <c r="N396" s="8">
        <v>0</v>
      </c>
      <c r="O396" s="8">
        <v>6533473</v>
      </c>
      <c r="P396" s="8"/>
      <c r="Q396" s="8">
        <f t="shared" si="6"/>
        <v>0</v>
      </c>
    </row>
    <row r="397" spans="1:17">
      <c r="A397" s="10" t="s">
        <v>391</v>
      </c>
      <c r="B397" s="11">
        <v>4172800</v>
      </c>
      <c r="C397" s="11">
        <v>966095</v>
      </c>
      <c r="D397" s="11">
        <v>966095</v>
      </c>
      <c r="E397" s="11">
        <v>0</v>
      </c>
      <c r="F397" s="11">
        <v>319800</v>
      </c>
      <c r="G397" s="11">
        <v>547500</v>
      </c>
      <c r="H397" s="11">
        <v>217800</v>
      </c>
      <c r="I397" s="11">
        <v>197800</v>
      </c>
      <c r="J397" s="11">
        <v>20000</v>
      </c>
      <c r="K397" s="11">
        <v>0</v>
      </c>
      <c r="L397" s="11">
        <v>0</v>
      </c>
      <c r="M397" s="11">
        <v>0</v>
      </c>
      <c r="N397" s="11">
        <v>0</v>
      </c>
      <c r="O397" s="11">
        <v>6223995</v>
      </c>
      <c r="P397" s="11"/>
      <c r="Q397" s="11">
        <f t="shared" si="6"/>
        <v>0</v>
      </c>
    </row>
    <row r="398" spans="1:17">
      <c r="A398" s="12" t="s">
        <v>392</v>
      </c>
      <c r="B398" s="13">
        <v>10292600</v>
      </c>
      <c r="C398" s="13">
        <v>549759</v>
      </c>
      <c r="D398" s="13">
        <v>549759</v>
      </c>
      <c r="E398" s="13">
        <v>0</v>
      </c>
      <c r="F398" s="13">
        <v>1256900</v>
      </c>
      <c r="G398" s="13">
        <v>0</v>
      </c>
      <c r="H398" s="13">
        <v>235400</v>
      </c>
      <c r="I398" s="13">
        <v>235400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12334659</v>
      </c>
      <c r="P398" s="13"/>
      <c r="Q398" s="13">
        <f t="shared" si="6"/>
        <v>0</v>
      </c>
    </row>
    <row r="399" spans="1:17">
      <c r="A399" s="7" t="s">
        <v>393</v>
      </c>
      <c r="B399" s="8">
        <v>6518600</v>
      </c>
      <c r="C399" s="8">
        <v>1356467</v>
      </c>
      <c r="D399" s="8">
        <v>1356467</v>
      </c>
      <c r="E399" s="8">
        <v>0</v>
      </c>
      <c r="F399" s="8">
        <v>701100</v>
      </c>
      <c r="G399" s="8">
        <v>547500</v>
      </c>
      <c r="H399" s="8">
        <v>243700</v>
      </c>
      <c r="I399" s="8">
        <v>243700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8">
        <v>9367367</v>
      </c>
      <c r="P399" s="8"/>
      <c r="Q399" s="8">
        <f t="shared" si="6"/>
        <v>0</v>
      </c>
    </row>
    <row r="400" spans="1:17">
      <c r="A400" s="10" t="s">
        <v>394</v>
      </c>
      <c r="B400" s="11">
        <v>16451200</v>
      </c>
      <c r="C400" s="11">
        <v>111490</v>
      </c>
      <c r="D400" s="11">
        <v>111490</v>
      </c>
      <c r="E400" s="11">
        <v>0</v>
      </c>
      <c r="F400" s="11">
        <v>2092400</v>
      </c>
      <c r="G400" s="11">
        <v>0</v>
      </c>
      <c r="H400" s="11">
        <v>285200</v>
      </c>
      <c r="I400" s="11">
        <v>285200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18940290</v>
      </c>
      <c r="P400" s="11"/>
      <c r="Q400" s="11">
        <f t="shared" si="6"/>
        <v>0</v>
      </c>
    </row>
    <row r="401" spans="1:17">
      <c r="A401" s="12" t="s">
        <v>395</v>
      </c>
      <c r="B401" s="13">
        <v>9250400</v>
      </c>
      <c r="C401" s="13">
        <v>968589</v>
      </c>
      <c r="D401" s="13">
        <v>968589</v>
      </c>
      <c r="E401" s="13">
        <v>0</v>
      </c>
      <c r="F401" s="13">
        <v>1088100</v>
      </c>
      <c r="G401" s="13">
        <v>0</v>
      </c>
      <c r="H401" s="13">
        <v>187900</v>
      </c>
      <c r="I401" s="13">
        <v>187900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11494989</v>
      </c>
      <c r="P401" s="13"/>
      <c r="Q401" s="13">
        <f t="shared" si="6"/>
        <v>0</v>
      </c>
    </row>
    <row r="402" spans="1:17">
      <c r="A402" s="7" t="s">
        <v>396</v>
      </c>
      <c r="B402" s="8">
        <v>4652900</v>
      </c>
      <c r="C402" s="8">
        <v>713912</v>
      </c>
      <c r="D402" s="8">
        <v>713912</v>
      </c>
      <c r="E402" s="8">
        <v>0</v>
      </c>
      <c r="F402" s="8">
        <v>369300</v>
      </c>
      <c r="G402" s="8">
        <v>547500</v>
      </c>
      <c r="H402" s="8">
        <v>315300</v>
      </c>
      <c r="I402" s="8">
        <v>315300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8">
        <v>6598912</v>
      </c>
      <c r="P402" s="8"/>
      <c r="Q402" s="8">
        <f t="shared" si="6"/>
        <v>0</v>
      </c>
    </row>
    <row r="403" spans="1:17">
      <c r="A403" s="10" t="s">
        <v>397</v>
      </c>
      <c r="B403" s="11">
        <v>5967800</v>
      </c>
      <c r="C403" s="11">
        <v>826115</v>
      </c>
      <c r="D403" s="11">
        <v>826115</v>
      </c>
      <c r="E403" s="11">
        <v>0</v>
      </c>
      <c r="F403" s="11">
        <v>476300</v>
      </c>
      <c r="G403" s="11">
        <v>547500</v>
      </c>
      <c r="H403" s="11">
        <v>373600</v>
      </c>
      <c r="I403" s="11">
        <v>363600</v>
      </c>
      <c r="J403" s="11">
        <v>10000</v>
      </c>
      <c r="K403" s="11">
        <v>0</v>
      </c>
      <c r="L403" s="11">
        <v>0</v>
      </c>
      <c r="M403" s="11">
        <v>0</v>
      </c>
      <c r="N403" s="11">
        <v>0</v>
      </c>
      <c r="O403" s="11">
        <v>8191315</v>
      </c>
      <c r="P403" s="11"/>
      <c r="Q403" s="11">
        <f t="shared" si="6"/>
        <v>0</v>
      </c>
    </row>
    <row r="404" spans="1:17">
      <c r="A404" s="12" t="s">
        <v>398</v>
      </c>
      <c r="B404" s="13">
        <v>4200100</v>
      </c>
      <c r="C404" s="13">
        <v>451421</v>
      </c>
      <c r="D404" s="13">
        <v>451421</v>
      </c>
      <c r="E404" s="13">
        <v>0</v>
      </c>
      <c r="F404" s="13">
        <v>276900</v>
      </c>
      <c r="G404" s="13">
        <v>547500</v>
      </c>
      <c r="H404" s="13">
        <v>228200</v>
      </c>
      <c r="I404" s="13">
        <v>228200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5704121</v>
      </c>
      <c r="P404" s="13"/>
      <c r="Q404" s="13">
        <f t="shared" si="6"/>
        <v>0</v>
      </c>
    </row>
    <row r="405" spans="1:17">
      <c r="A405" s="7" t="s">
        <v>399</v>
      </c>
      <c r="B405" s="8">
        <v>3137200</v>
      </c>
      <c r="C405" s="8">
        <v>236522</v>
      </c>
      <c r="D405" s="8">
        <v>236522</v>
      </c>
      <c r="E405" s="8">
        <v>0</v>
      </c>
      <c r="F405" s="8">
        <v>289500</v>
      </c>
      <c r="G405" s="8">
        <v>547500</v>
      </c>
      <c r="H405" s="8">
        <v>136100</v>
      </c>
      <c r="I405" s="8">
        <v>136100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8">
        <v>4346822</v>
      </c>
      <c r="P405" s="8"/>
      <c r="Q405" s="8">
        <f t="shared" si="6"/>
        <v>0</v>
      </c>
    </row>
    <row r="406" spans="1:17">
      <c r="A406" s="10" t="s">
        <v>400</v>
      </c>
      <c r="B406" s="11">
        <v>32568100</v>
      </c>
      <c r="C406" s="11">
        <v>2046213</v>
      </c>
      <c r="D406" s="11">
        <v>2046213</v>
      </c>
      <c r="E406" s="11">
        <v>0</v>
      </c>
      <c r="F406" s="11">
        <v>3645100</v>
      </c>
      <c r="G406" s="11">
        <v>0</v>
      </c>
      <c r="H406" s="11">
        <v>236200</v>
      </c>
      <c r="I406" s="11">
        <v>236200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38495613</v>
      </c>
      <c r="P406" s="11"/>
      <c r="Q406" s="11">
        <f t="shared" si="6"/>
        <v>0</v>
      </c>
    </row>
    <row r="407" spans="1:17">
      <c r="A407" s="12" t="s">
        <v>401</v>
      </c>
      <c r="B407" s="13">
        <v>16020600</v>
      </c>
      <c r="C407" s="13">
        <v>4086832</v>
      </c>
      <c r="D407" s="13">
        <v>4086832</v>
      </c>
      <c r="E407" s="13">
        <v>0</v>
      </c>
      <c r="F407" s="13">
        <v>1764000</v>
      </c>
      <c r="G407" s="13">
        <v>0</v>
      </c>
      <c r="H407" s="13">
        <v>243700</v>
      </c>
      <c r="I407" s="13">
        <v>243700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22115132</v>
      </c>
      <c r="P407" s="13"/>
      <c r="Q407" s="13">
        <f t="shared" si="6"/>
        <v>0</v>
      </c>
    </row>
    <row r="408" spans="1:17">
      <c r="A408" s="7" t="s">
        <v>402</v>
      </c>
      <c r="B408" s="8">
        <v>7670100</v>
      </c>
      <c r="C408" s="8">
        <v>1593303</v>
      </c>
      <c r="D408" s="8">
        <v>1593303</v>
      </c>
      <c r="E408" s="8">
        <v>0</v>
      </c>
      <c r="F408" s="8">
        <v>867300</v>
      </c>
      <c r="G408" s="8">
        <v>1185700</v>
      </c>
      <c r="H408" s="8">
        <v>227100</v>
      </c>
      <c r="I408" s="8">
        <v>227100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8">
        <v>11543503</v>
      </c>
      <c r="P408" s="8"/>
      <c r="Q408" s="8">
        <f t="shared" si="6"/>
        <v>0</v>
      </c>
    </row>
    <row r="409" spans="1:17">
      <c r="A409" s="10" t="s">
        <v>403</v>
      </c>
      <c r="B409" s="11">
        <v>10756100</v>
      </c>
      <c r="C409" s="11">
        <v>1227253</v>
      </c>
      <c r="D409" s="11">
        <v>1227253</v>
      </c>
      <c r="E409" s="11">
        <v>0</v>
      </c>
      <c r="F409" s="11">
        <v>1111800</v>
      </c>
      <c r="G409" s="11">
        <v>1185700</v>
      </c>
      <c r="H409" s="11">
        <v>400000</v>
      </c>
      <c r="I409" s="11">
        <v>340000</v>
      </c>
      <c r="J409" s="11">
        <v>60000</v>
      </c>
      <c r="K409" s="11">
        <v>0</v>
      </c>
      <c r="L409" s="11">
        <v>0</v>
      </c>
      <c r="M409" s="11">
        <v>0</v>
      </c>
      <c r="N409" s="11">
        <v>0</v>
      </c>
      <c r="O409" s="11">
        <v>14680853</v>
      </c>
      <c r="P409" s="11"/>
      <c r="Q409" s="11">
        <f t="shared" si="6"/>
        <v>0</v>
      </c>
    </row>
    <row r="410" spans="1:17">
      <c r="A410" s="12" t="s">
        <v>404</v>
      </c>
      <c r="B410" s="13">
        <v>6274100</v>
      </c>
      <c r="C410" s="13">
        <v>474109</v>
      </c>
      <c r="D410" s="13">
        <v>474109</v>
      </c>
      <c r="E410" s="13">
        <v>0</v>
      </c>
      <c r="F410" s="13">
        <v>721300</v>
      </c>
      <c r="G410" s="13">
        <v>1185700</v>
      </c>
      <c r="H410" s="13">
        <v>217200</v>
      </c>
      <c r="I410" s="13">
        <v>217200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8872409</v>
      </c>
      <c r="P410" s="13"/>
      <c r="Q410" s="13">
        <f t="shared" si="6"/>
        <v>0</v>
      </c>
    </row>
    <row r="411" spans="1:17">
      <c r="A411" s="7" t="s">
        <v>405</v>
      </c>
      <c r="B411" s="8">
        <v>6773600</v>
      </c>
      <c r="C411" s="8">
        <v>1556317</v>
      </c>
      <c r="D411" s="8">
        <v>1556317</v>
      </c>
      <c r="E411" s="8">
        <v>0</v>
      </c>
      <c r="F411" s="8">
        <v>825300</v>
      </c>
      <c r="G411" s="8">
        <v>1185700</v>
      </c>
      <c r="H411" s="8">
        <v>450800</v>
      </c>
      <c r="I411" s="8">
        <v>210800</v>
      </c>
      <c r="J411" s="8">
        <v>240000</v>
      </c>
      <c r="K411" s="8">
        <v>0</v>
      </c>
      <c r="L411" s="8">
        <v>0</v>
      </c>
      <c r="M411" s="8">
        <v>0</v>
      </c>
      <c r="N411" s="8">
        <v>0</v>
      </c>
      <c r="O411" s="8">
        <v>10791717</v>
      </c>
      <c r="P411" s="8"/>
      <c r="Q411" s="8">
        <f t="shared" si="6"/>
        <v>0</v>
      </c>
    </row>
    <row r="412" spans="1:17">
      <c r="A412" s="10" t="s">
        <v>406</v>
      </c>
      <c r="B412" s="11">
        <v>8310500</v>
      </c>
      <c r="C412" s="11">
        <v>1360509</v>
      </c>
      <c r="D412" s="11">
        <v>1360509</v>
      </c>
      <c r="E412" s="11">
        <v>0</v>
      </c>
      <c r="F412" s="11">
        <v>1070600</v>
      </c>
      <c r="G412" s="11">
        <v>1185700</v>
      </c>
      <c r="H412" s="11">
        <v>554700</v>
      </c>
      <c r="I412" s="11">
        <v>264700</v>
      </c>
      <c r="J412" s="11">
        <v>290000</v>
      </c>
      <c r="K412" s="11">
        <v>0</v>
      </c>
      <c r="L412" s="11">
        <v>0</v>
      </c>
      <c r="M412" s="11">
        <v>0</v>
      </c>
      <c r="N412" s="11">
        <v>0</v>
      </c>
      <c r="O412" s="11">
        <v>12482009</v>
      </c>
      <c r="P412" s="11"/>
      <c r="Q412" s="11">
        <f t="shared" si="6"/>
        <v>0</v>
      </c>
    </row>
    <row r="413" spans="1:17">
      <c r="A413" s="12" t="s">
        <v>407</v>
      </c>
      <c r="B413" s="13">
        <v>13101900</v>
      </c>
      <c r="C413" s="13">
        <v>2718225</v>
      </c>
      <c r="D413" s="13">
        <v>2718225</v>
      </c>
      <c r="E413" s="13">
        <v>0</v>
      </c>
      <c r="F413" s="13">
        <v>1803700</v>
      </c>
      <c r="G413" s="13">
        <v>0</v>
      </c>
      <c r="H413" s="13">
        <v>337600</v>
      </c>
      <c r="I413" s="13">
        <v>337600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17961425</v>
      </c>
      <c r="P413" s="13"/>
      <c r="Q413" s="13">
        <f t="shared" si="6"/>
        <v>0</v>
      </c>
    </row>
    <row r="414" spans="1:17">
      <c r="A414" s="7" t="s">
        <v>408</v>
      </c>
      <c r="B414" s="8">
        <v>6356700</v>
      </c>
      <c r="C414" s="8">
        <v>862379</v>
      </c>
      <c r="D414" s="8">
        <v>862379</v>
      </c>
      <c r="E414" s="8">
        <v>0</v>
      </c>
      <c r="F414" s="8">
        <v>458600</v>
      </c>
      <c r="G414" s="8">
        <v>0</v>
      </c>
      <c r="H414" s="8">
        <v>506900</v>
      </c>
      <c r="I414" s="8">
        <v>396900</v>
      </c>
      <c r="J414" s="8">
        <v>110000</v>
      </c>
      <c r="K414" s="8">
        <v>0</v>
      </c>
      <c r="L414" s="8">
        <v>0</v>
      </c>
      <c r="M414" s="8">
        <v>0</v>
      </c>
      <c r="N414" s="8">
        <v>0</v>
      </c>
      <c r="O414" s="8">
        <v>8184579</v>
      </c>
      <c r="P414" s="8"/>
      <c r="Q414" s="8">
        <f t="shared" si="6"/>
        <v>0</v>
      </c>
    </row>
    <row r="415" spans="1:17">
      <c r="A415" s="10" t="s">
        <v>409</v>
      </c>
      <c r="B415" s="11">
        <v>5395600</v>
      </c>
      <c r="C415" s="11">
        <v>865229</v>
      </c>
      <c r="D415" s="11">
        <v>865229</v>
      </c>
      <c r="E415" s="11">
        <v>0</v>
      </c>
      <c r="F415" s="11">
        <v>1631800</v>
      </c>
      <c r="G415" s="11">
        <v>1185700</v>
      </c>
      <c r="H415" s="11">
        <v>310000</v>
      </c>
      <c r="I415" s="11">
        <v>310000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9388329</v>
      </c>
      <c r="P415" s="11"/>
      <c r="Q415" s="11">
        <f t="shared" si="6"/>
        <v>0</v>
      </c>
    </row>
    <row r="416" spans="1:17">
      <c r="A416" s="12" t="s">
        <v>410</v>
      </c>
      <c r="B416" s="13">
        <v>14057200</v>
      </c>
      <c r="C416" s="13">
        <v>715828</v>
      </c>
      <c r="D416" s="13">
        <v>715828</v>
      </c>
      <c r="E416" s="13">
        <v>0</v>
      </c>
      <c r="F416" s="13">
        <v>4792300</v>
      </c>
      <c r="G416" s="13">
        <v>0</v>
      </c>
      <c r="H416" s="13">
        <v>100000</v>
      </c>
      <c r="I416" s="13">
        <v>100000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19665328</v>
      </c>
      <c r="P416" s="13"/>
      <c r="Q416" s="13">
        <f t="shared" si="6"/>
        <v>0</v>
      </c>
    </row>
    <row r="417" spans="1:17">
      <c r="A417" s="7" t="s">
        <v>411</v>
      </c>
      <c r="B417" s="8">
        <v>22048600</v>
      </c>
      <c r="C417" s="8">
        <v>-2616822</v>
      </c>
      <c r="D417" s="8">
        <v>-2616822</v>
      </c>
      <c r="E417" s="8">
        <v>0</v>
      </c>
      <c r="F417" s="8">
        <v>7922000</v>
      </c>
      <c r="G417" s="8">
        <v>0</v>
      </c>
      <c r="H417" s="8">
        <v>80000</v>
      </c>
      <c r="I417" s="8">
        <v>0</v>
      </c>
      <c r="J417" s="8">
        <v>80000</v>
      </c>
      <c r="K417" s="8">
        <v>0</v>
      </c>
      <c r="L417" s="8">
        <v>0</v>
      </c>
      <c r="M417" s="8">
        <v>0</v>
      </c>
      <c r="N417" s="8">
        <v>0</v>
      </c>
      <c r="O417" s="8">
        <v>27433778</v>
      </c>
      <c r="P417" s="8"/>
      <c r="Q417" s="8">
        <f t="shared" si="6"/>
        <v>0</v>
      </c>
    </row>
    <row r="418" spans="1:17">
      <c r="A418" s="10" t="s">
        <v>412</v>
      </c>
      <c r="B418" s="11">
        <v>9093700</v>
      </c>
      <c r="C418" s="11">
        <v>2411979</v>
      </c>
      <c r="D418" s="11">
        <v>2411979</v>
      </c>
      <c r="E418" s="11">
        <v>0</v>
      </c>
      <c r="F418" s="11">
        <v>2257200</v>
      </c>
      <c r="G418" s="11">
        <v>1185700</v>
      </c>
      <c r="H418" s="11">
        <v>530000</v>
      </c>
      <c r="I418" s="11">
        <v>530000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15478579</v>
      </c>
      <c r="P418" s="11"/>
      <c r="Q418" s="11">
        <f t="shared" si="6"/>
        <v>0</v>
      </c>
    </row>
    <row r="419" spans="1:17">
      <c r="A419" s="12" t="s">
        <v>413</v>
      </c>
      <c r="B419" s="13">
        <v>47386900</v>
      </c>
      <c r="C419" s="13">
        <v>4572793</v>
      </c>
      <c r="D419" s="13">
        <v>4572793</v>
      </c>
      <c r="E419" s="13">
        <v>0</v>
      </c>
      <c r="F419" s="13">
        <v>15264900</v>
      </c>
      <c r="G419" s="13">
        <v>0</v>
      </c>
      <c r="H419" s="13">
        <v>50000</v>
      </c>
      <c r="I419" s="13">
        <v>50000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67274593</v>
      </c>
      <c r="P419" s="13"/>
      <c r="Q419" s="13">
        <f t="shared" si="6"/>
        <v>0</v>
      </c>
    </row>
    <row r="420" spans="1:17">
      <c r="A420" s="7" t="s">
        <v>414</v>
      </c>
      <c r="B420" s="8">
        <v>4368600</v>
      </c>
      <c r="C420" s="8">
        <v>545426</v>
      </c>
      <c r="D420" s="8">
        <v>545426</v>
      </c>
      <c r="E420" s="8">
        <v>0</v>
      </c>
      <c r="F420" s="8">
        <v>790900</v>
      </c>
      <c r="G420" s="8">
        <v>1185700</v>
      </c>
      <c r="H420" s="8">
        <v>650000</v>
      </c>
      <c r="I420" s="8">
        <v>530000</v>
      </c>
      <c r="J420" s="8">
        <v>120000</v>
      </c>
      <c r="K420" s="8">
        <v>0</v>
      </c>
      <c r="L420" s="8">
        <v>0</v>
      </c>
      <c r="M420" s="8">
        <v>0</v>
      </c>
      <c r="N420" s="8">
        <v>0</v>
      </c>
      <c r="O420" s="8">
        <v>7540626</v>
      </c>
      <c r="P420" s="8"/>
      <c r="Q420" s="8">
        <f t="shared" si="6"/>
        <v>0</v>
      </c>
    </row>
    <row r="421" spans="1:17">
      <c r="A421" s="10" t="s">
        <v>415</v>
      </c>
      <c r="B421" s="11">
        <v>3847600</v>
      </c>
      <c r="C421" s="11">
        <v>597183</v>
      </c>
      <c r="D421" s="11">
        <v>597183</v>
      </c>
      <c r="E421" s="11">
        <v>0</v>
      </c>
      <c r="F421" s="11">
        <v>798600</v>
      </c>
      <c r="G421" s="11">
        <v>1185700</v>
      </c>
      <c r="H421" s="11">
        <v>330000</v>
      </c>
      <c r="I421" s="11">
        <v>330000</v>
      </c>
      <c r="J421" s="11">
        <v>0</v>
      </c>
      <c r="K421" s="11">
        <v>0</v>
      </c>
      <c r="L421" s="11">
        <v>0</v>
      </c>
      <c r="M421" s="11">
        <v>33100</v>
      </c>
      <c r="N421" s="11">
        <v>0</v>
      </c>
      <c r="O421" s="11">
        <v>6792183</v>
      </c>
      <c r="P421" s="11"/>
      <c r="Q421" s="11">
        <f t="shared" si="6"/>
        <v>0</v>
      </c>
    </row>
    <row r="422" spans="1:17">
      <c r="A422" s="12" t="s">
        <v>416</v>
      </c>
      <c r="B422" s="13">
        <v>4297600</v>
      </c>
      <c r="C422" s="13">
        <v>428957</v>
      </c>
      <c r="D422" s="13">
        <v>428957</v>
      </c>
      <c r="E422" s="13">
        <v>0</v>
      </c>
      <c r="F422" s="13">
        <v>809400</v>
      </c>
      <c r="G422" s="13">
        <v>1185700</v>
      </c>
      <c r="H422" s="13">
        <v>200000</v>
      </c>
      <c r="I422" s="13">
        <v>200000</v>
      </c>
      <c r="J422" s="13">
        <v>0</v>
      </c>
      <c r="K422" s="13">
        <v>0</v>
      </c>
      <c r="L422" s="13">
        <v>0</v>
      </c>
      <c r="M422" s="13">
        <v>8100</v>
      </c>
      <c r="N422" s="13">
        <v>0</v>
      </c>
      <c r="O422" s="13">
        <v>6929757</v>
      </c>
      <c r="P422" s="13"/>
      <c r="Q422" s="13">
        <f t="shared" si="6"/>
        <v>0</v>
      </c>
    </row>
    <row r="423" spans="1:17">
      <c r="A423" s="7" t="s">
        <v>417</v>
      </c>
      <c r="B423" s="8">
        <v>4201000</v>
      </c>
      <c r="C423" s="8">
        <v>-181654</v>
      </c>
      <c r="D423" s="8">
        <v>-181654</v>
      </c>
      <c r="E423" s="8">
        <v>0</v>
      </c>
      <c r="F423" s="8">
        <v>955700</v>
      </c>
      <c r="G423" s="8">
        <v>1185700</v>
      </c>
      <c r="H423" s="8">
        <v>480000</v>
      </c>
      <c r="I423" s="8">
        <v>420000</v>
      </c>
      <c r="J423" s="8">
        <v>60000</v>
      </c>
      <c r="K423" s="8">
        <v>0</v>
      </c>
      <c r="L423" s="8">
        <v>0</v>
      </c>
      <c r="M423" s="8">
        <v>0</v>
      </c>
      <c r="N423" s="8">
        <v>0</v>
      </c>
      <c r="O423" s="8">
        <v>6640746</v>
      </c>
      <c r="P423" s="8"/>
      <c r="Q423" s="8">
        <f t="shared" si="6"/>
        <v>0</v>
      </c>
    </row>
    <row r="424" spans="1:17">
      <c r="A424" s="10" t="s">
        <v>418</v>
      </c>
      <c r="B424" s="11">
        <v>9004000</v>
      </c>
      <c r="C424" s="11">
        <v>403625</v>
      </c>
      <c r="D424" s="11">
        <v>403625</v>
      </c>
      <c r="E424" s="11">
        <v>0</v>
      </c>
      <c r="F424" s="11">
        <v>2474300</v>
      </c>
      <c r="G424" s="11">
        <v>0</v>
      </c>
      <c r="H424" s="11">
        <v>350000</v>
      </c>
      <c r="I424" s="11">
        <v>350000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12231925</v>
      </c>
      <c r="P424" s="11"/>
      <c r="Q424" s="11">
        <f t="shared" si="6"/>
        <v>0</v>
      </c>
    </row>
    <row r="425" spans="1:17">
      <c r="A425" s="12" t="s">
        <v>419</v>
      </c>
      <c r="B425" s="13">
        <v>9239300</v>
      </c>
      <c r="C425" s="13">
        <v>944146</v>
      </c>
      <c r="D425" s="13">
        <v>944146</v>
      </c>
      <c r="E425" s="13">
        <v>0</v>
      </c>
      <c r="F425" s="13">
        <v>3051900</v>
      </c>
      <c r="G425" s="13">
        <v>0</v>
      </c>
      <c r="H425" s="13">
        <v>440000</v>
      </c>
      <c r="I425" s="13">
        <v>440000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13675346</v>
      </c>
      <c r="P425" s="13"/>
      <c r="Q425" s="13">
        <f t="shared" si="6"/>
        <v>0</v>
      </c>
    </row>
    <row r="426" spans="1:17">
      <c r="A426" s="7" t="s">
        <v>420</v>
      </c>
      <c r="B426" s="8">
        <v>7575500</v>
      </c>
      <c r="C426" s="8">
        <v>1360382</v>
      </c>
      <c r="D426" s="8">
        <v>1360382</v>
      </c>
      <c r="E426" s="8">
        <v>0</v>
      </c>
      <c r="F426" s="8">
        <v>2077700</v>
      </c>
      <c r="G426" s="8">
        <v>1185700</v>
      </c>
      <c r="H426" s="8">
        <v>520000</v>
      </c>
      <c r="I426" s="8">
        <v>520000</v>
      </c>
      <c r="J426" s="8">
        <v>0</v>
      </c>
      <c r="K426" s="8">
        <v>0</v>
      </c>
      <c r="L426" s="8">
        <v>0</v>
      </c>
      <c r="M426" s="8">
        <v>0</v>
      </c>
      <c r="N426" s="8">
        <v>0</v>
      </c>
      <c r="O426" s="8">
        <v>12719282</v>
      </c>
      <c r="P426" s="8"/>
      <c r="Q426" s="8">
        <f t="shared" si="6"/>
        <v>0</v>
      </c>
    </row>
    <row r="427" spans="1:17">
      <c r="A427" s="10" t="s">
        <v>421</v>
      </c>
      <c r="B427" s="11">
        <v>5668000</v>
      </c>
      <c r="C427" s="11">
        <v>1625070</v>
      </c>
      <c r="D427" s="11">
        <v>1625070</v>
      </c>
      <c r="E427" s="11">
        <v>0</v>
      </c>
      <c r="F427" s="11">
        <v>1032700</v>
      </c>
      <c r="G427" s="11">
        <v>1185700</v>
      </c>
      <c r="H427" s="11">
        <v>290000</v>
      </c>
      <c r="I427" s="11">
        <v>290000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9801470</v>
      </c>
      <c r="P427" s="11"/>
      <c r="Q427" s="11">
        <f t="shared" si="6"/>
        <v>0</v>
      </c>
    </row>
    <row r="428" spans="1:17">
      <c r="A428" s="12" t="s">
        <v>422</v>
      </c>
      <c r="B428" s="13">
        <v>3406600</v>
      </c>
      <c r="C428" s="13">
        <v>576522</v>
      </c>
      <c r="D428" s="13">
        <v>576522</v>
      </c>
      <c r="E428" s="13">
        <v>0</v>
      </c>
      <c r="F428" s="13">
        <v>845600</v>
      </c>
      <c r="G428" s="13">
        <v>1185700</v>
      </c>
      <c r="H428" s="13">
        <v>600000</v>
      </c>
      <c r="I428" s="13">
        <v>600000</v>
      </c>
      <c r="J428" s="13">
        <v>0</v>
      </c>
      <c r="K428" s="13">
        <v>0</v>
      </c>
      <c r="L428" s="13">
        <v>0</v>
      </c>
      <c r="M428" s="13">
        <v>113300</v>
      </c>
      <c r="N428" s="13">
        <v>0</v>
      </c>
      <c r="O428" s="13">
        <v>6727722</v>
      </c>
      <c r="P428" s="13"/>
      <c r="Q428" s="13">
        <f t="shared" si="6"/>
        <v>0</v>
      </c>
    </row>
    <row r="429" spans="1:17">
      <c r="A429" s="7" t="s">
        <v>423</v>
      </c>
      <c r="B429" s="8">
        <v>3451200</v>
      </c>
      <c r="C429" s="8">
        <v>311432</v>
      </c>
      <c r="D429" s="8">
        <v>311432</v>
      </c>
      <c r="E429" s="8">
        <v>0</v>
      </c>
      <c r="F429" s="8">
        <v>814000</v>
      </c>
      <c r="G429" s="8">
        <v>1185700</v>
      </c>
      <c r="H429" s="8">
        <v>300000</v>
      </c>
      <c r="I429" s="8">
        <v>300000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8">
        <v>6062332</v>
      </c>
      <c r="P429" s="8"/>
      <c r="Q429" s="8">
        <f t="shared" si="6"/>
        <v>0</v>
      </c>
    </row>
    <row r="430" spans="1:17">
      <c r="A430" s="10" t="s">
        <v>424</v>
      </c>
      <c r="B430" s="11">
        <v>9031800</v>
      </c>
      <c r="C430" s="11">
        <v>1557976</v>
      </c>
      <c r="D430" s="11">
        <v>1557976</v>
      </c>
      <c r="E430" s="11">
        <v>0</v>
      </c>
      <c r="F430" s="11">
        <v>2220200</v>
      </c>
      <c r="G430" s="11">
        <v>1185700</v>
      </c>
      <c r="H430" s="11">
        <v>430000</v>
      </c>
      <c r="I430" s="11">
        <v>430000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14425676</v>
      </c>
      <c r="P430" s="11"/>
      <c r="Q430" s="11">
        <f t="shared" si="6"/>
        <v>0</v>
      </c>
    </row>
    <row r="431" spans="1:17">
      <c r="A431" s="12" t="s">
        <v>425</v>
      </c>
      <c r="B431" s="13">
        <v>3583500</v>
      </c>
      <c r="C431" s="13">
        <v>696997</v>
      </c>
      <c r="D431" s="13">
        <v>696997</v>
      </c>
      <c r="E431" s="13">
        <v>0</v>
      </c>
      <c r="F431" s="13">
        <v>707700</v>
      </c>
      <c r="G431" s="13">
        <v>1185700</v>
      </c>
      <c r="H431" s="13">
        <v>240000</v>
      </c>
      <c r="I431" s="13">
        <v>240000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6413897</v>
      </c>
      <c r="P431" s="13"/>
      <c r="Q431" s="13">
        <f t="shared" si="6"/>
        <v>0</v>
      </c>
    </row>
    <row r="432" spans="1:17">
      <c r="A432" s="7" t="s">
        <v>426</v>
      </c>
      <c r="B432" s="8">
        <v>5500700</v>
      </c>
      <c r="C432" s="8">
        <v>-197437</v>
      </c>
      <c r="D432" s="8">
        <v>-197437</v>
      </c>
      <c r="E432" s="8">
        <v>0</v>
      </c>
      <c r="F432" s="8">
        <v>1699600</v>
      </c>
      <c r="G432" s="8">
        <v>1185700</v>
      </c>
      <c r="H432" s="8">
        <v>330000</v>
      </c>
      <c r="I432" s="8">
        <v>330000</v>
      </c>
      <c r="J432" s="8">
        <v>0</v>
      </c>
      <c r="K432" s="8">
        <v>0</v>
      </c>
      <c r="L432" s="8">
        <v>0</v>
      </c>
      <c r="M432" s="8">
        <v>65900</v>
      </c>
      <c r="N432" s="8">
        <v>0</v>
      </c>
      <c r="O432" s="8">
        <v>8584463</v>
      </c>
      <c r="P432" s="8"/>
      <c r="Q432" s="8">
        <f t="shared" si="6"/>
        <v>0</v>
      </c>
    </row>
    <row r="433" spans="1:17">
      <c r="A433" s="10" t="s">
        <v>427</v>
      </c>
      <c r="B433" s="11">
        <v>22819900</v>
      </c>
      <c r="C433" s="11">
        <v>-812206</v>
      </c>
      <c r="D433" s="11">
        <v>-812206</v>
      </c>
      <c r="E433" s="11">
        <v>0</v>
      </c>
      <c r="F433" s="11">
        <v>7770300</v>
      </c>
      <c r="G433" s="11">
        <v>0</v>
      </c>
      <c r="H433" s="11">
        <v>100000</v>
      </c>
      <c r="I433" s="11">
        <v>100000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29877994</v>
      </c>
      <c r="P433" s="11"/>
      <c r="Q433" s="11">
        <f t="shared" si="6"/>
        <v>0</v>
      </c>
    </row>
    <row r="434" spans="1:17" ht="12.75" thickBot="1">
      <c r="A434" s="14"/>
      <c r="B434" s="15">
        <v>11523685100</v>
      </c>
      <c r="C434" s="15">
        <v>0</v>
      </c>
      <c r="D434" s="15">
        <v>0</v>
      </c>
      <c r="E434" s="15">
        <v>39691700</v>
      </c>
      <c r="F434" s="15">
        <v>156081300</v>
      </c>
      <c r="G434" s="15">
        <v>96350100</v>
      </c>
      <c r="H434" s="15">
        <v>213560500</v>
      </c>
      <c r="I434" s="15">
        <v>90141500</v>
      </c>
      <c r="J434" s="15">
        <v>39660000</v>
      </c>
      <c r="K434" s="15">
        <v>38400000</v>
      </c>
      <c r="L434" s="15">
        <v>45359000</v>
      </c>
      <c r="M434" s="15">
        <v>39338600</v>
      </c>
      <c r="N434" s="15">
        <v>44013200</v>
      </c>
      <c r="O434" s="15">
        <v>12112720500</v>
      </c>
      <c r="P434" s="15"/>
      <c r="Q434" s="15">
        <f t="shared" si="6"/>
        <v>0</v>
      </c>
    </row>
    <row r="435" spans="1:17" ht="12.75" thickTop="1"/>
    <row r="437" spans="1:17">
      <c r="C437" s="16"/>
      <c r="E437" s="16"/>
    </row>
    <row r="438" spans="1:17">
      <c r="E438" s="16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2011-12-20T15:33:26Z</cp:lastPrinted>
  <dcterms:created xsi:type="dcterms:W3CDTF">2011-01-05T07:47:58Z</dcterms:created>
  <dcterms:modified xsi:type="dcterms:W3CDTF">2015-02-23T10:49:50Z</dcterms:modified>
</cp:coreProperties>
</file>