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<sst xmlns="http://schemas.openxmlformats.org/spreadsheetml/2006/main" count="453" uniqueCount="450">
  <si>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</si>
  <si>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</si>
  <si>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</si>
  <si>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</si>
  <si>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</si>
  <si>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</si>
  <si>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</si>
  <si>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</si>
  <si>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</si>
  <si>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</si>
  <si>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</si>
  <si>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</si>
  <si>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</si>
  <si>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</si>
  <si>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</si>
  <si>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</si>
  <si>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</si>
  <si>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</si>
  <si>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</si>
  <si>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</si>
  <si>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</si>
  <si>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</si>
  <si>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</si>
  <si>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</si>
  <si>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</si>
  <si>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</si>
  <si>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</si>
  <si>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</si>
  <si>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</si>
  <si>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</si>
  <si>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</si>
  <si>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</si>
  <si>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</si>
  <si>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</si>
  <si>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</si>
  <si>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</si>
  <si>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</si>
  <si>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</si>
  <si>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</si>
  <si>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</si>
  <si>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</si>
  <si>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</si>
  <si>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</si>
  <si>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</si>
  <si>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</si>
  <si>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</si>
  <si>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</si>
  <si>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</si>
  <si>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</si>
  <si>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</si>
  <si>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</si>
  <si>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</si>
  <si>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</si>
  <si>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</si>
  <si>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</si>
  <si>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</si>
  <si>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</si>
  <si>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</si>
  <si>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</si>
  <si>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</si>
  <si>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</si>
  <si>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</si>
  <si>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</si>
  <si>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</si>
  <si>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</si>
  <si>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</si>
  <si>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</si>
  <si>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</si>
  <si>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</si>
  <si>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</si>
  <si>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</si>
  <si>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</si>
  <si>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</si>
  <si>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</si>
  <si>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</si>
  <si>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</si>
  <si>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</si>
  <si>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</si>
  <si>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</si>
  <si>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</si>
  <si>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</si>
  <si>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</si>
  <si>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</si>
  <si>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</si>
  <si>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</si>
  <si>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</si>
  <si>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</si>
  <si>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</si>
  <si>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</si>
  <si>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</si>
  <si>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</si>
  <si>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</si>
  <si>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</si>
  <si>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</si>
  <si>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</si>
  <si>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</si>
  <si>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</si>
  <si>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</si>
  <si>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</si>
  <si>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</si>
  <si>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</si>
  <si>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</si>
  <si>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</si>
  <si>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</si>
  <si>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</si>
  <si>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</si>
  <si>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</si>
  <si>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</si>
  <si>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</si>
  <si>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</si>
  <si>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</si>
  <si>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</si>
  <si>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</si>
  <si>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</si>
  <si>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</si>
  <si>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</si>
  <si>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</si>
  <si>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</si>
  <si>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</si>
  <si>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</si>
  <si>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</si>
  <si>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</si>
  <si>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</si>
  <si>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</si>
  <si>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</si>
  <si>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</si>
  <si>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</si>
  <si>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</si>
  <si>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</si>
  <si>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</si>
  <si>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</si>
  <si>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</si>
  <si>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</si>
  <si>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</si>
  <si>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</si>
  <si>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</si>
  <si>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</si>
  <si>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</si>
  <si>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</si>
  <si>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</si>
  <si>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</si>
  <si>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</si>
  <si>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</si>
  <si>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</si>
  <si>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</si>
  <si>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</si>
  <si>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</si>
  <si>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</si>
  <si>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</si>
  <si>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</si>
  <si>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</si>
  <si>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</si>
  <si>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</si>
  <si>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</si>
  <si>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</si>
  <si>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</si>
  <si>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</si>
  <si>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</si>
  <si>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</si>
  <si>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</si>
  <si>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</si>
  <si>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</si>
  <si>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</si>
  <si>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</si>
  <si>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</si>
  <si>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</si>
  <si>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</si>
  <si>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</si>
  <si>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</si>
  <si>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</si>
  <si>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</si>
  <si>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</si>
  <si>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</si>
  <si>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</si>
  <si>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</si>
  <si>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</si>
  <si>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</si>
  <si>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</si>
  <si>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</si>
  <si>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</si>
  <si>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</si>
  <si>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</si>
  <si>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</si>
  <si>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</si>
  <si>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</si>
  <si>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</si>
  <si>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</si>
  <si>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</si>
  <si>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</si>
  <si>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</si>
  <si>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</si>
  <si>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</si>
  <si>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</si>
  <si>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</si>
  <si>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</si>
  <si>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</si>
  <si>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</si>
  <si>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</si>
  <si>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</si>
  <si>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</si>
  <si>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</si>
  <si>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</si>
  <si>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</si>
  <si>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</si>
  <si>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</si>
  <si>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</si>
  <si>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</si>
  <si>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</si>
  <si>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</si>
  <si>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</si>
  <si>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</si>
  <si>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</si>
  <si>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</si>
  <si>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</si>
  <si>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</si>
  <si>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</si>
  <si>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</si>
  <si>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</si>
  <si>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</si>
  <si>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</si>
  <si>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</si>
  <si>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</si>
  <si>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</si>
  <si>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</si>
  <si>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</si>
  <si>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</si>
  <si>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</si>
  <si>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</si>
  <si>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</si>
  <si>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</si>
  <si>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</si>
  <si>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</si>
  <si>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</si>
  <si>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</si>
  <si>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</si>
  <si>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</si>
  <si>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</si>
  <si>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</si>
  <si>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</si>
  <si>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</si>
  <si>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</si>
  <si>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</si>
  <si>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</si>
  <si>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</si>
  <si>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</si>
  <si>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</si>
  <si>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</si>
  <si>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</si>
  <si>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</si>
  <si>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</si>
  <si>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</si>
  <si>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</si>
  <si>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</si>
  <si>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</si>
  <si>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</si>
  <si>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</si>
  <si>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</si>
  <si>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</si>
  <si>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</si>
  <si>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</si>
  <si>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</si>
  <si>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</si>
  <si>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</si>
  <si>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</si>
  <si>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</si>
  <si>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</si>
  <si>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</si>
  <si>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</si>
  <si>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</si>
  <si>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</si>
  <si>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</si>
  <si>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</si>
  <si>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</si>
  <si>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</si>
  <si>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</si>
  <si>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</si>
  <si>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</si>
  <si>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</si>
  <si>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</si>
  <si>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</si>
  <si>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</si>
  <si>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</si>
  <si>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</si>
  <si>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</si>
  <si>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</si>
  <si>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</si>
  <si>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</si>
  <si>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</si>
  <si>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</si>
  <si>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</si>
  <si>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</si>
  <si>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</si>
  <si>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</si>
  <si>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</si>
  <si>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</si>
  <si>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</si>
  <si>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</si>
  <si>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</si>
  <si>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</si>
  <si>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</si>
  <si>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</si>
  <si>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</si>
  <si>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</si>
  <si>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</si>
  <si>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</si>
  <si>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</si>
  <si>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</si>
  <si>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</si>
  <si>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</si>
  <si>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</si>
  <si>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</si>
  <si>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</si>
  <si>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</si>
  <si>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</si>
  <si>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</si>
  <si>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</si>
  <si>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</si>
  <si>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</si>
  <si>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</si>
  <si>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</si>
  <si>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</si>
  <si>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</si>
  <si>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</si>
  <si>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</si>
  <si>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</si>
  <si>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</si>
  <si>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</si>
  <si>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</si>
  <si>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</si>
  <si>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</si>
  <si>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</si>
  <si>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</si>
  <si>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</si>
  <si>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</si>
  <si>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</si>
  <si>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</si>
  <si>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</si>
  <si>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</si>
  <si>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</si>
  <si>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</si>
  <si>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</si>
  <si>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</si>
  <si>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</si>
  <si>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</si>
  <si>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</si>
  <si>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</si>
  <si>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</si>
  <si>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</si>
  <si>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</si>
  <si>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</si>
  <si>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</si>
  <si>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</si>
  <si>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</si>
  <si>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</si>
  <si>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</si>
  <si>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</si>
  <si>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</si>
  <si>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</si>
  <si>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</si>
  <si>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</si>
  <si>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</si>
  <si>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</si>
  <si>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</si>
  <si>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</si>
  <si>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</si>
  <si>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</si>
  <si>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</si>
  <si>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</si>
  <si>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</si>
  <si>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</si>
  <si>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</si>
  <si>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</si>
  <si>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</si>
  <si>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</si>
  <si>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</si>
  <si>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</si>
  <si>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</si>
  <si>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</si>
  <si>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</si>
  <si>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</si>
  <si>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</si>
  <si>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</si>
  <si>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</si>
  <si>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</si>
  <si>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</si>
  <si>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</si>
  <si>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</si>
  <si>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</si>
  <si>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</si>
  <si>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</si>
  <si>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</si>
  <si>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</si>
  <si>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</si>
  <si>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</si>
  <si>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</si>
  <si>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</si>
  <si>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</si>
  <si>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</si>
  <si>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</si>
  <si>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</si>
  <si>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</si>
  <si>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</si>
  <si>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</si>
  <si>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</si>
  <si>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</si>
  <si>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</si>
  <si>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</si>
  <si>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</si>
  <si>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</si>
  <si>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</si>
  <si>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</si>
  <si>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</si>
  <si>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</si>
  <si>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</si>
  <si>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</si>
  <si>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</si>
  <si>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</si>
  <si>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</si>
  <si>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</si>
  <si>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</si>
  <si>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</si>
  <si>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</si>
  <si>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</si>
  <si>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</si>
  <si>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</si>
  <si>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</si>
  <si>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</si>
  <si>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</si>
  <si>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</si>
  <si>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</si>
  <si>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</si>
  <si>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</si>
  <si>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</si>
  <si>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</si>
  <si>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</si>
  <si>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</si>
  <si>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</si>
  <si>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</si>
  <si>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</si>
  <si>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</si>
  <si>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</si>
  <si>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</si>
  <si>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</si>
  <si>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</si>
  <si>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</si>
  <si>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</si>
  <si>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</si>
  <si>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</si>
  <si>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</si>
  <si>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mars 2017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</si>
</sst>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P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73906800</v>
      </c>
      <c r="C6" s="9">
        <v>17110587</v>
      </c>
      <c r="D6" s="9">
        <v>17110587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91297387</v>
      </c>
      <c r="O6" s="9"/>
      <c r="P6" s="9">
        <f>C6-D6</f>
        <v>0</v>
      </c>
    </row>
    <row r="7" spans="1:16" x14ac:dyDescent="0.2">
      <c r="A7" s="10" t="s">
        <v>3</v>
      </c>
      <c r="B7" s="11">
        <v>73405800</v>
      </c>
      <c r="C7" s="11">
        <v>9881261</v>
      </c>
      <c r="D7" s="11">
        <v>9881261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83567061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133228300</v>
      </c>
      <c r="C8" s="13">
        <v>23192002</v>
      </c>
      <c r="D8" s="13">
        <v>23192002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156960302</v>
      </c>
      <c r="O8" s="13"/>
      <c r="P8" s="13">
        <f t="shared" si="0"/>
        <v>0</v>
      </c>
    </row>
    <row r="9" spans="1:16" x14ac:dyDescent="0.2">
      <c r="A9" s="8" t="s">
        <v>5</v>
      </c>
      <c r="B9" s="9">
        <v>176991000</v>
      </c>
      <c r="C9" s="9">
        <v>25453775</v>
      </c>
      <c r="D9" s="9">
        <v>25453775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203474775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10014600</v>
      </c>
      <c r="C10" s="11">
        <v>116745</v>
      </c>
      <c r="D10" s="11">
        <v>116745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10238045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4988300</v>
      </c>
      <c r="C11" s="13">
        <v>780021</v>
      </c>
      <c r="D11" s="13">
        <v>780021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6307321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10024600</v>
      </c>
      <c r="C12" s="9">
        <v>2249792</v>
      </c>
      <c r="D12" s="9">
        <v>2249792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12611892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3239500</v>
      </c>
      <c r="C13" s="11">
        <v>161310</v>
      </c>
      <c r="D13" s="11">
        <v>161310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3688010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14501500</v>
      </c>
      <c r="C14" s="13">
        <v>2618351</v>
      </c>
      <c r="D14" s="13">
        <v>2618351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17199851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2946900</v>
      </c>
      <c r="C15" s="9">
        <v>2058498</v>
      </c>
      <c r="D15" s="9">
        <v>2058498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5111398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37353300</v>
      </c>
      <c r="C16" s="11">
        <v>8081223</v>
      </c>
      <c r="D16" s="11">
        <v>8081223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45604523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5980933</v>
      </c>
      <c r="D17" s="13">
        <v>5980933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35116433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1830786</v>
      </c>
      <c r="D18" s="9">
        <v>1830786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12056886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4361158</v>
      </c>
      <c r="D19" s="11">
        <v>4361158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27563558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1822515</v>
      </c>
      <c r="D20" s="13">
        <v>1822515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18846815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3614452</v>
      </c>
      <c r="D21" s="9">
        <v>3614452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37283752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1314164</v>
      </c>
      <c r="D22" s="11">
        <v>1314164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13749864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2171182</v>
      </c>
      <c r="D23" s="13">
        <v>2171182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5559282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-518244</v>
      </c>
      <c r="D24" s="9">
        <v>-518244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37630356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-3555825</v>
      </c>
      <c r="D25" s="11">
        <v>-3555825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65775175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372346</v>
      </c>
      <c r="D26" s="13">
        <v>372346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42077246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-4436260</v>
      </c>
      <c r="D27" s="9">
        <v>-4436260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27869340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-2773223</v>
      </c>
      <c r="D28" s="11">
        <v>-2773223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35842677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-16601759</v>
      </c>
      <c r="D29" s="13">
        <v>-16601759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43517841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-117075606</v>
      </c>
      <c r="D30" s="9">
        <v>-117075606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174631194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-51294076</v>
      </c>
      <c r="D31" s="11">
        <v>-51294076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87577724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8126414</v>
      </c>
      <c r="D32" s="13">
        <v>8126414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44225314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-148292</v>
      </c>
      <c r="D33" s="9">
        <v>-148292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41680308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-1005615</v>
      </c>
      <c r="D34" s="11">
        <v>-1005615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23670685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-1154429</v>
      </c>
      <c r="D35" s="13">
        <v>-1154429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36765671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1066066</v>
      </c>
      <c r="D36" s="9">
        <v>1066066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25657366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-5779642</v>
      </c>
      <c r="D37" s="11">
        <v>-5779642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68082258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-9060382</v>
      </c>
      <c r="D38" s="13">
        <v>-9060382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105571218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-11129357</v>
      </c>
      <c r="D39" s="9">
        <v>-11129357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40466443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-1625941</v>
      </c>
      <c r="D40" s="11">
        <v>-1625941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13071159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2139961</v>
      </c>
      <c r="D41" s="13">
        <v>2139961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78560861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7302481</v>
      </c>
      <c r="D42" s="9">
        <v>7302481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53230381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9457140</v>
      </c>
      <c r="D43" s="11">
        <v>9457140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66363240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3301298</v>
      </c>
      <c r="D44" s="13">
        <v>3301298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31217498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2127740</v>
      </c>
      <c r="D45" s="9">
        <v>2127740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10412140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-389230623</v>
      </c>
      <c r="D46" s="11">
        <v>-389230623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949126177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8321713</v>
      </c>
      <c r="D47" s="13">
        <v>8321713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53613713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3092309</v>
      </c>
      <c r="D48" s="9">
        <v>3092309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72823009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15529576</v>
      </c>
      <c r="D49" s="11">
        <v>15529576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92886776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4271162</v>
      </c>
      <c r="D50" s="13">
        <v>4271162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22962762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9397539</v>
      </c>
      <c r="D51" s="9">
        <v>9397539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55885339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3721918</v>
      </c>
      <c r="D52" s="11">
        <v>3721918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18959718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3731415</v>
      </c>
      <c r="D53" s="13">
        <v>3731415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22393715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4844372</v>
      </c>
      <c r="D54" s="9">
        <v>4844372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23623272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3927782</v>
      </c>
      <c r="D55" s="11">
        <v>3927782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18836482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7943984</v>
      </c>
      <c r="D56" s="13">
        <v>7943984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30323784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2945578</v>
      </c>
      <c r="D57" s="9">
        <v>2945578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14384778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9264753</v>
      </c>
      <c r="D58" s="11">
        <v>9264753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59299853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4271655</v>
      </c>
      <c r="D59" s="13">
        <v>4271655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24745655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2042370</v>
      </c>
      <c r="D60" s="9">
        <v>2042370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15689970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1926729</v>
      </c>
      <c r="D61" s="11">
        <v>1926729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11247229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1455149</v>
      </c>
      <c r="D62" s="13">
        <v>1455149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9174249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916858</v>
      </c>
      <c r="D63" s="9">
        <v>916858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7457058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1884038</v>
      </c>
      <c r="D64" s="11">
        <v>1884038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8634038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3076661</v>
      </c>
      <c r="D65" s="13">
        <v>3076661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20885361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1676768</v>
      </c>
      <c r="D66" s="9">
        <v>1676768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10343968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1587115</v>
      </c>
      <c r="D67" s="11">
        <v>1587115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8180015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1512654</v>
      </c>
      <c r="D68" s="13">
        <v>1512654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9014254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1373689</v>
      </c>
      <c r="D69" s="9">
        <v>1373689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63763289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10619823</v>
      </c>
      <c r="D70" s="11">
        <v>10619823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79350123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1769093</v>
      </c>
      <c r="D71" s="13">
        <v>1769093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10837293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1197029</v>
      </c>
      <c r="D72" s="9">
        <v>1197029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9079429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1643636</v>
      </c>
      <c r="D73" s="11">
        <v>1643636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8891736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1419879</v>
      </c>
      <c r="D74" s="13">
        <v>1419879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9025079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2455516</v>
      </c>
      <c r="D75" s="9">
        <v>2455516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14655416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2224546</v>
      </c>
      <c r="D76" s="11">
        <v>2224546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18369246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4550441</v>
      </c>
      <c r="D77" s="13">
        <v>4550441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22549141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1575423</v>
      </c>
      <c r="D78" s="9">
        <v>1575423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11172523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2858976</v>
      </c>
      <c r="D79" s="11">
        <v>2858976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16505176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1624231</v>
      </c>
      <c r="D80" s="13">
        <v>1624231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14343331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2900725</v>
      </c>
      <c r="D81" s="9">
        <v>2900725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19407825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6833035</v>
      </c>
      <c r="D82" s="11">
        <v>6833035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43439535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6472057</v>
      </c>
      <c r="D83" s="13">
        <v>6472057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37044657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3130140</v>
      </c>
      <c r="D84" s="9">
        <v>3130140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19288440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1185448</v>
      </c>
      <c r="D85" s="11">
        <v>1185448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23175348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4140445</v>
      </c>
      <c r="D86" s="13">
        <v>4140445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39227145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4535867</v>
      </c>
      <c r="D87" s="9">
        <v>4535867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19948067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5111894</v>
      </c>
      <c r="D88" s="11">
        <v>5111894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23847194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2121331</v>
      </c>
      <c r="D89" s="13">
        <v>2121331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13618631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1197161</v>
      </c>
      <c r="D90" s="9">
        <v>1197161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7584061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3035417</v>
      </c>
      <c r="D91" s="11">
        <v>3035417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19903417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607396</v>
      </c>
      <c r="D92" s="13">
        <v>607396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7730796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1314898</v>
      </c>
      <c r="D93" s="9">
        <v>1314898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10937398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872173</v>
      </c>
      <c r="D94" s="11">
        <v>872173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7082773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3226117</v>
      </c>
      <c r="D95" s="13">
        <v>3226117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162384917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-6618304</v>
      </c>
      <c r="D96" s="9">
        <v>-6618304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52818796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10054153</v>
      </c>
      <c r="D97" s="11">
        <v>10054153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77319853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-1768023</v>
      </c>
      <c r="D98" s="13">
        <v>-1768023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14187177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349413</v>
      </c>
      <c r="D99" s="9">
        <v>349413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5015213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526297</v>
      </c>
      <c r="D100" s="11">
        <v>526297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10512097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783068</v>
      </c>
      <c r="D101" s="13">
        <v>783068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14272368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405872</v>
      </c>
      <c r="D102" s="9">
        <v>405872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7712572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1119936</v>
      </c>
      <c r="D103" s="11">
        <v>1119936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15632436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-659019</v>
      </c>
      <c r="D104" s="13">
        <v>-659019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10159081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970002</v>
      </c>
      <c r="D105" s="9">
        <v>970002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12016102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-179631</v>
      </c>
      <c r="D106" s="11">
        <v>-179631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7157069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5627892</v>
      </c>
      <c r="D107" s="13">
        <v>5627892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38963892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3748952</v>
      </c>
      <c r="D108" s="9">
        <v>3748952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46479452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7863547</v>
      </c>
      <c r="D109" s="11">
        <v>7863547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63776147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-6728649</v>
      </c>
      <c r="D110" s="13">
        <v>-6728649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51650651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-768581</v>
      </c>
      <c r="D111" s="9">
        <v>-768581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49495619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1814388</v>
      </c>
      <c r="D112" s="11">
        <v>1814388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24080188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427912</v>
      </c>
      <c r="D113" s="13">
        <v>427912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9376912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582742</v>
      </c>
      <c r="D114" s="9">
        <v>582742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6817342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887429</v>
      </c>
      <c r="D115" s="11">
        <v>887429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10074529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10091838</v>
      </c>
      <c r="D116" s="13">
        <v>10091838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73128938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2422780</v>
      </c>
      <c r="D117" s="9">
        <v>2422780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25623780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5912219</v>
      </c>
      <c r="D118" s="11">
        <v>5912219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104596019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12246521</v>
      </c>
      <c r="D119" s="13">
        <v>12246521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116124321</v>
      </c>
      <c r="O119" s="13"/>
      <c r="P119" s="13">
        <f t="shared" si="1"/>
        <v>0</v>
      </c>
    </row>
    <row r="120" spans="1:16" x14ac:dyDescent="0.2">
      <c r="A120" s="8" t="s">
        <v>443</v>
      </c>
      <c r="B120" s="9">
        <v>142250200</v>
      </c>
      <c r="C120" s="9">
        <v>13261851</v>
      </c>
      <c r="D120" s="9">
        <v>13261851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156001751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1807217</v>
      </c>
      <c r="D121" s="11">
        <v>1807217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16630017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1441211</v>
      </c>
      <c r="D122" s="13">
        <v>1441211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23594611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1114102</v>
      </c>
      <c r="D123" s="9">
        <v>1114102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10414502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3413353</v>
      </c>
      <c r="D124" s="11">
        <v>3413353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26600053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-619746</v>
      </c>
      <c r="D125" s="13">
        <v>-619746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51736154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420365</v>
      </c>
      <c r="D126" s="9">
        <v>420365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11540265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979948</v>
      </c>
      <c r="D127" s="11">
        <v>979948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8541148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3210215</v>
      </c>
      <c r="D128" s="13">
        <v>3210215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83100915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13678287</v>
      </c>
      <c r="D129" s="9">
        <v>13678287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138339987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5924095</v>
      </c>
      <c r="D130" s="11">
        <v>5924095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40865995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935364</v>
      </c>
      <c r="D131" s="13">
        <v>935364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7826064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2009738</v>
      </c>
      <c r="D132" s="9">
        <v>2009738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33359438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5643225</v>
      </c>
      <c r="D133" s="11">
        <v>5643225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33536825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2719525</v>
      </c>
      <c r="D134" s="13">
        <v>2719525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16429125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3669207</v>
      </c>
      <c r="D135" s="9">
        <v>3669207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22155707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4065071</v>
      </c>
      <c r="D136" s="11">
        <v>4065071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20173771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1647403</v>
      </c>
      <c r="D137" s="13">
        <v>1647403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13555303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1570818</v>
      </c>
      <c r="D138" s="9">
        <v>1570818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19562618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619458</v>
      </c>
      <c r="D139" s="11">
        <v>619458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7061158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1360471</v>
      </c>
      <c r="D140" s="13">
        <v>1360471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11250171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544690</v>
      </c>
      <c r="D141" s="9">
        <v>544690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9013290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705346</v>
      </c>
      <c r="D142" s="11">
        <v>705346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6526446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807824</v>
      </c>
      <c r="D143" s="13">
        <v>807824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6728424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461644</v>
      </c>
      <c r="D144" s="9">
        <v>461644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7763844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225833</v>
      </c>
      <c r="D145" s="11">
        <v>225833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11273233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3625294</v>
      </c>
      <c r="D146" s="13">
        <v>3625294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21935494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4351790</v>
      </c>
      <c r="D147" s="9">
        <v>4351790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56250790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14952279</v>
      </c>
      <c r="D148" s="11">
        <v>14952279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116601879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1746771</v>
      </c>
      <c r="D149" s="13">
        <v>1746771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10008871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1614981</v>
      </c>
      <c r="D150" s="9">
        <v>1614981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9383381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3431990</v>
      </c>
      <c r="D151" s="11">
        <v>3431990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20775390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3065881</v>
      </c>
      <c r="D152" s="13">
        <v>3065881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18022681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2884666</v>
      </c>
      <c r="D153" s="9">
        <v>2884666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11623266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4187793</v>
      </c>
      <c r="D154" s="11">
        <v>4187793</v>
      </c>
      <c r="E154" s="11">
        <v>0</v>
      </c>
      <c r="F154" s="11">
        <v>0</v>
      </c>
      <c r="G154" s="11">
        <v>1000000</v>
      </c>
      <c r="H154" s="11">
        <v>0</v>
      </c>
      <c r="I154" s="11">
        <v>1000000</v>
      </c>
      <c r="J154" s="11">
        <v>0</v>
      </c>
      <c r="K154" s="11">
        <v>0</v>
      </c>
      <c r="L154" s="11">
        <v>1500</v>
      </c>
      <c r="M154" s="11">
        <v>0</v>
      </c>
      <c r="N154" s="11">
        <v>19444893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1088756</v>
      </c>
      <c r="D155" s="13">
        <v>1088756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9312956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1282618</v>
      </c>
      <c r="D156" s="9">
        <v>1282618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6600818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2135557</v>
      </c>
      <c r="D157" s="11">
        <v>2135557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12658157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647019</v>
      </c>
      <c r="D158" s="13">
        <v>647019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6304919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166752</v>
      </c>
      <c r="D159" s="9">
        <v>166752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4885552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-459434</v>
      </c>
      <c r="D160" s="11">
        <v>-459434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3114366</v>
      </c>
      <c r="O160" s="11"/>
      <c r="P160" s="11">
        <f t="shared" si="3"/>
        <v>0</v>
      </c>
    </row>
    <row r="161" spans="1:16" x14ac:dyDescent="0.2">
      <c r="A161" s="12" t="s">
        <v>156</v>
      </c>
      <c r="B161" s="13">
        <v>200971100</v>
      </c>
      <c r="C161" s="13">
        <v>16449949</v>
      </c>
      <c r="D161" s="13">
        <v>16449949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219049349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5162246</v>
      </c>
      <c r="D162" s="9">
        <v>5162246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43935646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4479030</v>
      </c>
      <c r="D163" s="11">
        <v>4479030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28067330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1222334</v>
      </c>
      <c r="D164" s="13">
        <v>1222334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28037734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8548414</v>
      </c>
      <c r="D165" s="9">
        <v>8548414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43996014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4915842</v>
      </c>
      <c r="D166" s="11">
        <v>4915842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21482542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2770158</v>
      </c>
      <c r="D167" s="13">
        <v>2770158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27256658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1733134</v>
      </c>
      <c r="D168" s="9">
        <v>1733134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10478934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441821</v>
      </c>
      <c r="D169" s="11">
        <v>441821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4766621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985402</v>
      </c>
      <c r="D170" s="13">
        <v>985402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8103902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2644847</v>
      </c>
      <c r="D171" s="9">
        <v>2644847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16819247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4524969</v>
      </c>
      <c r="D172" s="11">
        <v>4524969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26511669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800799</v>
      </c>
      <c r="D173" s="13">
        <v>800799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7476799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2359137</v>
      </c>
      <c r="D174" s="9">
        <v>2359137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20541237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-537537</v>
      </c>
      <c r="D175" s="11">
        <v>-537537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6216763</v>
      </c>
      <c r="O175" s="11"/>
      <c r="P175" s="11">
        <f t="shared" si="3"/>
        <v>0</v>
      </c>
    </row>
    <row r="176" spans="1:16" x14ac:dyDescent="0.2">
      <c r="A176" s="12" t="s">
        <v>171</v>
      </c>
      <c r="B176" s="13">
        <v>34595700</v>
      </c>
      <c r="C176" s="13">
        <v>-536210</v>
      </c>
      <c r="D176" s="13">
        <v>-536210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34239490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-11711851</v>
      </c>
      <c r="D177" s="9">
        <v>-11711851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152926549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-88738207</v>
      </c>
      <c r="D178" s="11">
        <v>-88738207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185608593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2036279</v>
      </c>
      <c r="D179" s="13">
        <v>2036279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85908279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1123958</v>
      </c>
      <c r="D180" s="9">
        <v>1123958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11595858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1748784</v>
      </c>
      <c r="D181" s="11">
        <v>1748784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11730384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993036</v>
      </c>
      <c r="D182" s="13">
        <v>993036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9962736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4350813</v>
      </c>
      <c r="D183" s="9">
        <v>4350813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46856213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1735455</v>
      </c>
      <c r="D184" s="11">
        <v>1735455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43092055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-337448</v>
      </c>
      <c r="D185" s="13">
        <v>-337448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41801352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373411</v>
      </c>
      <c r="D186" s="9">
        <v>373411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28176111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-15733698</v>
      </c>
      <c r="D187" s="11">
        <v>-15733698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39931102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-3396242</v>
      </c>
      <c r="D188" s="13">
        <v>-3396242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20739858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282435</v>
      </c>
      <c r="D189" s="9">
        <v>282435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5670235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1667794</v>
      </c>
      <c r="D190" s="11">
        <v>1667794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32978394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867702</v>
      </c>
      <c r="D191" s="13">
        <v>867702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10376402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1142690</v>
      </c>
      <c r="D192" s="9">
        <v>1142690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14396190</v>
      </c>
      <c r="O192" s="9"/>
      <c r="P192" s="9">
        <f t="shared" si="3"/>
        <v>0</v>
      </c>
    </row>
    <row r="193" spans="1:16" x14ac:dyDescent="0.2">
      <c r="A193" s="10" t="s">
        <v>188</v>
      </c>
      <c r="B193" s="11">
        <v>12862600</v>
      </c>
      <c r="C193" s="11">
        <v>-10028771</v>
      </c>
      <c r="D193" s="11">
        <v>-10028771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4125929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772069</v>
      </c>
      <c r="D194" s="13">
        <v>772069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11709469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-99307</v>
      </c>
      <c r="D195" s="9">
        <v>-99307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13265793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58865</v>
      </c>
      <c r="D196" s="11">
        <v>58865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3271765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35906</v>
      </c>
      <c r="D197" s="13">
        <v>35906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4324406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2249795</v>
      </c>
      <c r="D198" s="9">
        <v>2249795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31035995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7945829</v>
      </c>
      <c r="D199" s="11">
        <v>7945829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101815229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-26399</v>
      </c>
      <c r="D200" s="13">
        <v>-26399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2565601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-8555455</v>
      </c>
      <c r="D201" s="9">
        <v>-8555455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16348745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-49522285</v>
      </c>
      <c r="D202" s="11">
        <v>-49522285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530781415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1678895</v>
      </c>
      <c r="D203" s="13">
        <v>1678895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14354095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2395857</v>
      </c>
      <c r="D204" s="9">
        <v>2395857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18673757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1095219</v>
      </c>
      <c r="D205" s="11">
        <v>1095219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34129819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819881</v>
      </c>
      <c r="D206" s="13">
        <v>819881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44051281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133762</v>
      </c>
      <c r="D207" s="9">
        <v>133762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10099662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227880</v>
      </c>
      <c r="D208" s="11">
        <v>227880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10262880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3244888</v>
      </c>
      <c r="D209" s="13">
        <v>3244888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39091688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554743</v>
      </c>
      <c r="D210" s="9">
        <v>554743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5971643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515148</v>
      </c>
      <c r="D211" s="11">
        <v>515148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20157348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1025768</v>
      </c>
      <c r="D212" s="13">
        <v>1025768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13885168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-83763</v>
      </c>
      <c r="D213" s="9">
        <v>-83763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3435637</v>
      </c>
      <c r="O213" s="9"/>
      <c r="P213" s="9">
        <f t="shared" si="4"/>
        <v>0</v>
      </c>
    </row>
    <row r="214" spans="1:16" x14ac:dyDescent="0.2">
      <c r="A214" s="10" t="s">
        <v>209</v>
      </c>
      <c r="B214" s="11">
        <v>4818000</v>
      </c>
      <c r="C214" s="11">
        <v>733137</v>
      </c>
      <c r="D214" s="11">
        <v>733137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6105437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357885</v>
      </c>
      <c r="D215" s="13">
        <v>357885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4638985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2910275</v>
      </c>
      <c r="D216" s="9">
        <v>2910275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42899475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1813826</v>
      </c>
      <c r="D217" s="11">
        <v>1813826</v>
      </c>
      <c r="E217" s="11">
        <v>416700</v>
      </c>
      <c r="F217" s="11">
        <v>0</v>
      </c>
      <c r="G217" s="11">
        <v>880000</v>
      </c>
      <c r="H217" s="11">
        <v>880000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27893226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209437</v>
      </c>
      <c r="D218" s="13">
        <v>209437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13052437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442230</v>
      </c>
      <c r="D219" s="9">
        <v>442230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8496230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799470</v>
      </c>
      <c r="D220" s="11">
        <v>799470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23329670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-10962781</v>
      </c>
      <c r="D221" s="13">
        <v>-10962781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4986219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638614</v>
      </c>
      <c r="D222" s="9">
        <v>638614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18882514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-110052</v>
      </c>
      <c r="D223" s="11">
        <v>-110052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52814848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5171655</v>
      </c>
      <c r="D224" s="13">
        <v>5171655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74930655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2148138</v>
      </c>
      <c r="D225" s="9">
        <v>2148138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15961838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11697</v>
      </c>
      <c r="D226" s="11">
        <v>11697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2779497</v>
      </c>
      <c r="O226" s="11"/>
      <c r="P226" s="11">
        <f t="shared" si="4"/>
        <v>0</v>
      </c>
    </row>
    <row r="227" spans="1:16" x14ac:dyDescent="0.2">
      <c r="A227" s="12" t="s">
        <v>222</v>
      </c>
      <c r="B227" s="13">
        <v>19279000</v>
      </c>
      <c r="C227" s="13">
        <v>2768251</v>
      </c>
      <c r="D227" s="13">
        <v>2768251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22487251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2549094</v>
      </c>
      <c r="D228" s="9">
        <v>2549094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22614294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968552</v>
      </c>
      <c r="D229" s="11">
        <v>968552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14194352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1981969</v>
      </c>
      <c r="D230" s="13">
        <v>1981969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15909369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550116</v>
      </c>
      <c r="D231" s="9">
        <v>550116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39125116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-1014380</v>
      </c>
      <c r="D232" s="11">
        <v>-1014380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7515220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232405</v>
      </c>
      <c r="D233" s="13">
        <v>232405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4127805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395821</v>
      </c>
      <c r="D234" s="9">
        <v>395821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7758721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-1970529</v>
      </c>
      <c r="D235" s="11">
        <v>-1970529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29902771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-248603</v>
      </c>
      <c r="D236" s="13">
        <v>-248603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9274897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-305083</v>
      </c>
      <c r="D237" s="9">
        <v>-305083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4163717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-96665</v>
      </c>
      <c r="D238" s="11">
        <v>-96665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5876635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1120876</v>
      </c>
      <c r="D239" s="13">
        <v>1120876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14655676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838002</v>
      </c>
      <c r="D240" s="9">
        <v>838002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10806102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513809</v>
      </c>
      <c r="D241" s="11">
        <v>513809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6379109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-68881</v>
      </c>
      <c r="D242" s="13">
        <v>-68881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6771519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1661726</v>
      </c>
      <c r="D243" s="9">
        <v>1661726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20178626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-236302</v>
      </c>
      <c r="D244" s="11">
        <v>-236302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5417598</v>
      </c>
      <c r="O244" s="11"/>
      <c r="P244" s="11">
        <f t="shared" si="4"/>
        <v>0</v>
      </c>
    </row>
    <row r="245" spans="1:16" x14ac:dyDescent="0.2">
      <c r="A245" s="12" t="s">
        <v>240</v>
      </c>
      <c r="B245" s="13">
        <v>6641800</v>
      </c>
      <c r="C245" s="13">
        <v>-124359</v>
      </c>
      <c r="D245" s="13">
        <v>-124359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7071741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-275168</v>
      </c>
      <c r="D246" s="9">
        <v>-275168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14195332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2467213</v>
      </c>
      <c r="D247" s="11">
        <v>2467213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18590113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413048</v>
      </c>
      <c r="D248" s="13">
        <v>413048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11535748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1933709</v>
      </c>
      <c r="D249" s="9">
        <v>1933709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13911309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1211892</v>
      </c>
      <c r="D250" s="11">
        <v>1211892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11737692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999174</v>
      </c>
      <c r="D251" s="13">
        <v>999174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11491274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-1094981</v>
      </c>
      <c r="D252" s="9">
        <v>-1094981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30871319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1045708</v>
      </c>
      <c r="D253" s="11">
        <v>1045708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10694708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627341</v>
      </c>
      <c r="D254" s="13">
        <v>627341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15469041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-743102</v>
      </c>
      <c r="D255" s="9">
        <v>-743102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16929098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45435</v>
      </c>
      <c r="D256" s="11">
        <v>45435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9668635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1181819</v>
      </c>
      <c r="D257" s="13">
        <v>1181819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17067219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804076</v>
      </c>
      <c r="D258" s="9">
        <v>804076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5850176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1960735</v>
      </c>
      <c r="D259" s="11">
        <v>1960735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21362635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2630100</v>
      </c>
      <c r="D260" s="13">
        <v>2630100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24355500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-275957</v>
      </c>
      <c r="D261" s="9">
        <v>-275957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57125743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-9733639</v>
      </c>
      <c r="D262" s="11">
        <v>-9733639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87196561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4237428</v>
      </c>
      <c r="D263" s="13">
        <v>4237428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60279828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490323</v>
      </c>
      <c r="D264" s="9">
        <v>490323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11243523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-248799</v>
      </c>
      <c r="D265" s="11">
        <v>-248799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8555701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-6751998</v>
      </c>
      <c r="D266" s="13">
        <v>-6751998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14636302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-2980928</v>
      </c>
      <c r="D267" s="9">
        <v>-2980928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16736672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868611</v>
      </c>
      <c r="D268" s="11">
        <v>868611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13976211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2703757</v>
      </c>
      <c r="D269" s="13">
        <v>2703757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25033357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1937718</v>
      </c>
      <c r="D270" s="9">
        <v>1937718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29364918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31247</v>
      </c>
      <c r="D271" s="11">
        <v>31247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7403147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923161</v>
      </c>
      <c r="D272" s="13">
        <v>923161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7940961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559223</v>
      </c>
      <c r="D273" s="9">
        <v>559223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14086323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617581</v>
      </c>
      <c r="D274" s="11">
        <v>617581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5468481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2332193</v>
      </c>
      <c r="D275" s="13">
        <v>2332193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21649293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1149770</v>
      </c>
      <c r="D276" s="9">
        <v>1149770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13446970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633036</v>
      </c>
      <c r="D277" s="11">
        <v>633036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25379936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-788422</v>
      </c>
      <c r="D278" s="13">
        <v>-788422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19514478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-656623</v>
      </c>
      <c r="D279" s="9">
        <v>-656623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22251577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650388</v>
      </c>
      <c r="D280" s="11">
        <v>650388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16170588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1789770</v>
      </c>
      <c r="D281" s="13">
        <v>1789770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23038970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521244</v>
      </c>
      <c r="D282" s="9">
        <v>521244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10023644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-455040</v>
      </c>
      <c r="D283" s="11">
        <v>-455040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7172460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-762648</v>
      </c>
      <c r="D284" s="13">
        <v>-762648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4613252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-1027657</v>
      </c>
      <c r="D285" s="9">
        <v>-1027657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9077743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3277779</v>
      </c>
      <c r="D286" s="11">
        <v>3277779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28747679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1124622</v>
      </c>
      <c r="D287" s="13">
        <v>1124622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11757022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-26317</v>
      </c>
      <c r="D288" s="9">
        <v>-26317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15006683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1295369</v>
      </c>
      <c r="D289" s="11">
        <v>1295369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10100369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1963713</v>
      </c>
      <c r="D290" s="13">
        <v>1963713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12948013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1087683</v>
      </c>
      <c r="D291" s="9">
        <v>1087683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21510883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3265744</v>
      </c>
      <c r="D292" s="11">
        <v>3265744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20229344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1525307</v>
      </c>
      <c r="D293" s="13">
        <v>1525307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8876007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707837</v>
      </c>
      <c r="D294" s="9">
        <v>707837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7328437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78109</v>
      </c>
      <c r="D295" s="11">
        <v>78109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8056209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1015392</v>
      </c>
      <c r="D296" s="13">
        <v>1015392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15062692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-18052227</v>
      </c>
      <c r="D297" s="9">
        <v>-18052227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343137473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767808</v>
      </c>
      <c r="D298" s="11">
        <v>767808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12511308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180788</v>
      </c>
      <c r="D299" s="13">
        <v>180788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4966188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2084848</v>
      </c>
      <c r="D300" s="9">
        <v>2084848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15214548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-1799017</v>
      </c>
      <c r="D301" s="11">
        <v>-1799017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11807283</v>
      </c>
      <c r="O301" s="11"/>
      <c r="P301" s="11">
        <f t="shared" si="5"/>
        <v>0</v>
      </c>
    </row>
    <row r="302" spans="1:16" x14ac:dyDescent="0.2">
      <c r="A302" s="12" t="s">
        <v>297</v>
      </c>
      <c r="B302" s="13">
        <v>12246700</v>
      </c>
      <c r="C302" s="13">
        <v>1625869</v>
      </c>
      <c r="D302" s="13">
        <v>1625869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14928869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1212192</v>
      </c>
      <c r="D303" s="9">
        <v>1212192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8767192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3942380</v>
      </c>
      <c r="D304" s="11">
        <v>3942380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23069280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2942848</v>
      </c>
      <c r="D305" s="13">
        <v>2942848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16199448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1223770</v>
      </c>
      <c r="D306" s="9">
        <v>1223770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12113370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515394</v>
      </c>
      <c r="D307" s="11">
        <v>515394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5224394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375202</v>
      </c>
      <c r="D308" s="13">
        <v>375202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5568002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4146389</v>
      </c>
      <c r="D309" s="9">
        <v>4146389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22222189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2391088</v>
      </c>
      <c r="D310" s="11">
        <v>2391088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11219388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3101787</v>
      </c>
      <c r="D311" s="13">
        <v>3101787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14728687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4499048</v>
      </c>
      <c r="D312" s="9">
        <v>4499048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33652448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1909299</v>
      </c>
      <c r="D313" s="11">
        <v>1909299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17200199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1311336</v>
      </c>
      <c r="D314" s="13">
        <v>1311336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8323836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3561845</v>
      </c>
      <c r="D315" s="9">
        <v>3561845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21437245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5160759</v>
      </c>
      <c r="D316" s="11">
        <v>5160759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43902059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3636743</v>
      </c>
      <c r="D317" s="13">
        <v>3636743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23455543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1102268</v>
      </c>
      <c r="D318" s="9">
        <v>1102268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15592268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451904</v>
      </c>
      <c r="D319" s="11">
        <v>451904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31020904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2307301</v>
      </c>
      <c r="D320" s="13">
        <v>2307301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6150901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494339</v>
      </c>
      <c r="D321" s="9">
        <v>494339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3884039</v>
      </c>
      <c r="O321" s="9"/>
      <c r="P321" s="9">
        <f t="shared" si="5"/>
        <v>0</v>
      </c>
    </row>
    <row r="322" spans="1:16" x14ac:dyDescent="0.2">
      <c r="A322" s="10" t="s">
        <v>317</v>
      </c>
      <c r="B322" s="11">
        <v>53220900</v>
      </c>
      <c r="C322" s="11">
        <v>12764379</v>
      </c>
      <c r="D322" s="11">
        <v>12764379</v>
      </c>
      <c r="E322" s="11">
        <v>1492200</v>
      </c>
      <c r="F322" s="11">
        <v>0</v>
      </c>
      <c r="G322" s="11">
        <v>1925000</v>
      </c>
      <c r="H322" s="11">
        <v>280000</v>
      </c>
      <c r="I322" s="11">
        <v>1645000</v>
      </c>
      <c r="J322" s="11">
        <v>0</v>
      </c>
      <c r="K322" s="11">
        <v>0</v>
      </c>
      <c r="L322" s="11">
        <v>0</v>
      </c>
      <c r="M322" s="11">
        <v>0</v>
      </c>
      <c r="N322" s="11">
        <v>69402479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4320958</v>
      </c>
      <c r="D323" s="13">
        <v>4320958</v>
      </c>
      <c r="E323" s="13">
        <v>0</v>
      </c>
      <c r="F323" s="13">
        <v>2224700</v>
      </c>
      <c r="G323" s="13">
        <v>1390000</v>
      </c>
      <c r="H323" s="13">
        <v>90000</v>
      </c>
      <c r="I323" s="13">
        <v>1300000</v>
      </c>
      <c r="J323" s="13">
        <v>0</v>
      </c>
      <c r="K323" s="13">
        <v>0</v>
      </c>
      <c r="L323" s="13">
        <v>0</v>
      </c>
      <c r="M323" s="13">
        <v>0</v>
      </c>
      <c r="N323" s="13">
        <v>41519458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1978557</v>
      </c>
      <c r="D324" s="9">
        <v>1978557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11000957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7932075</v>
      </c>
      <c r="D325" s="11">
        <v>7932075</v>
      </c>
      <c r="E325" s="11">
        <v>0</v>
      </c>
      <c r="F325" s="11">
        <v>0</v>
      </c>
      <c r="G325" s="11">
        <v>1010000</v>
      </c>
      <c r="H325" s="11">
        <v>160000</v>
      </c>
      <c r="I325" s="11">
        <v>850000</v>
      </c>
      <c r="J325" s="11">
        <v>0</v>
      </c>
      <c r="K325" s="11">
        <v>0</v>
      </c>
      <c r="L325" s="11">
        <v>0</v>
      </c>
      <c r="M325" s="11">
        <v>0</v>
      </c>
      <c r="N325" s="11">
        <v>32976575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2156477</v>
      </c>
      <c r="D326" s="13">
        <v>2156477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10929977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2139030</v>
      </c>
      <c r="D327" s="9">
        <v>2139030</v>
      </c>
      <c r="E327" s="9">
        <v>403300</v>
      </c>
      <c r="F327" s="9">
        <v>0</v>
      </c>
      <c r="G327" s="9">
        <v>305000</v>
      </c>
      <c r="H327" s="9">
        <v>40000</v>
      </c>
      <c r="I327" s="9">
        <v>265000</v>
      </c>
      <c r="J327" s="9">
        <v>0</v>
      </c>
      <c r="K327" s="9">
        <v>0</v>
      </c>
      <c r="L327" s="9">
        <v>0</v>
      </c>
      <c r="M327" s="9">
        <v>0</v>
      </c>
      <c r="N327" s="9">
        <v>15461630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11487713</v>
      </c>
      <c r="D328" s="11">
        <v>11487713</v>
      </c>
      <c r="E328" s="11">
        <v>0</v>
      </c>
      <c r="F328" s="11">
        <v>0</v>
      </c>
      <c r="G328" s="11">
        <v>695000</v>
      </c>
      <c r="H328" s="11">
        <v>220000</v>
      </c>
      <c r="I328" s="11">
        <v>475000</v>
      </c>
      <c r="J328" s="11">
        <v>0</v>
      </c>
      <c r="K328" s="11">
        <v>0</v>
      </c>
      <c r="L328" s="11">
        <v>0</v>
      </c>
      <c r="M328" s="11">
        <v>0</v>
      </c>
      <c r="N328" s="11">
        <v>58220413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9603369</v>
      </c>
      <c r="D329" s="13">
        <v>9603369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46001269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2345607</v>
      </c>
      <c r="D330" s="9">
        <v>2345607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10841407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1537158</v>
      </c>
      <c r="D331" s="11">
        <v>1537158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9025758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1889163</v>
      </c>
      <c r="D332" s="13">
        <v>1889163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9955763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715378</v>
      </c>
      <c r="D333" s="9">
        <v>715378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8275678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322721</v>
      </c>
      <c r="D334" s="11">
        <v>322721</v>
      </c>
      <c r="E334" s="11">
        <v>0</v>
      </c>
      <c r="F334" s="11">
        <v>634500</v>
      </c>
      <c r="G334" s="11">
        <v>500000</v>
      </c>
      <c r="H334" s="11">
        <v>50000</v>
      </c>
      <c r="I334" s="11">
        <v>450000</v>
      </c>
      <c r="J334" s="11">
        <v>0</v>
      </c>
      <c r="K334" s="11">
        <v>0</v>
      </c>
      <c r="L334" s="11">
        <v>0</v>
      </c>
      <c r="M334" s="11">
        <v>0</v>
      </c>
      <c r="N334" s="11">
        <v>4200521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219525</v>
      </c>
      <c r="D335" s="13">
        <v>219525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5239725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1290877</v>
      </c>
      <c r="D336" s="9">
        <v>1290877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10681777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1190093</v>
      </c>
      <c r="D337" s="11">
        <v>1190093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7890193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1954560</v>
      </c>
      <c r="D338" s="13">
        <v>1954560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14601460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595186</v>
      </c>
      <c r="D339" s="9">
        <v>595186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4504886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282957</v>
      </c>
      <c r="D340" s="11">
        <v>282957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5187557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633147</v>
      </c>
      <c r="D341" s="13">
        <v>633147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14441947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2585584</v>
      </c>
      <c r="D342" s="9">
        <v>2585584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18890484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465141</v>
      </c>
      <c r="D343" s="11">
        <v>465141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4125641</v>
      </c>
      <c r="O343" s="11"/>
      <c r="P343" s="11">
        <f t="shared" si="6"/>
        <v>0</v>
      </c>
    </row>
    <row r="344" spans="1:16" x14ac:dyDescent="0.2">
      <c r="A344" s="12" t="s">
        <v>441</v>
      </c>
      <c r="B344" s="13">
        <v>19343100</v>
      </c>
      <c r="C344" s="13">
        <v>3873224</v>
      </c>
      <c r="D344" s="13">
        <v>3873224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23911324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-3326345</v>
      </c>
      <c r="D345" s="9">
        <v>-3326345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113588155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2250818</v>
      </c>
      <c r="D346" s="11">
        <v>2250818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49000718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802231</v>
      </c>
      <c r="D347" s="13">
        <v>802231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7569631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1800907</v>
      </c>
      <c r="D348" s="9">
        <v>1800907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10087007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3240698</v>
      </c>
      <c r="D349" s="11">
        <v>3240698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27470798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1163349</v>
      </c>
      <c r="D350" s="13">
        <v>1163349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6539749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511738</v>
      </c>
      <c r="D351" s="9">
        <v>511738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4019338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513046</v>
      </c>
      <c r="D352" s="11">
        <v>513046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7378546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1557610</v>
      </c>
      <c r="D353" s="13">
        <v>1557610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21405210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1907468</v>
      </c>
      <c r="D354" s="9">
        <v>1907468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10459668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4266899</v>
      </c>
      <c r="D355" s="11">
        <v>4266899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40850299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939645</v>
      </c>
      <c r="D356" s="13">
        <v>939645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7589345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1191764</v>
      </c>
      <c r="D357" s="9">
        <v>1191764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7792364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68013</v>
      </c>
      <c r="D358" s="11">
        <v>68013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6764013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1638398</v>
      </c>
      <c r="D359" s="13">
        <v>1638398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8923898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2382499</v>
      </c>
      <c r="D360" s="9">
        <v>2382499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17503499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4474338</v>
      </c>
      <c r="D361" s="11">
        <v>4474338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68487138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99430</v>
      </c>
      <c r="D362" s="13">
        <v>99430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12521430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113385</v>
      </c>
      <c r="D363" s="9">
        <v>113385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3541585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846208</v>
      </c>
      <c r="D364" s="11">
        <v>846208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8416108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-68162</v>
      </c>
      <c r="D365" s="13">
        <v>-68162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21561438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860614</v>
      </c>
      <c r="D366" s="9">
        <v>860614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9894014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1058247</v>
      </c>
      <c r="D367" s="11">
        <v>1058247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6194647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2259221</v>
      </c>
      <c r="D368" s="13">
        <v>2259221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16927621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2593721</v>
      </c>
      <c r="D369" s="9">
        <v>2593721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27655921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868846</v>
      </c>
      <c r="D370" s="11">
        <v>868846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8976146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1570859</v>
      </c>
      <c r="D371" s="13">
        <v>1570859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11190059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753818</v>
      </c>
      <c r="D372" s="9">
        <v>753818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9156618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1030989</v>
      </c>
      <c r="D373" s="11">
        <v>1030989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9550389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293124</v>
      </c>
      <c r="D374" s="13">
        <v>293124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9067424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745436</v>
      </c>
      <c r="D375" s="9">
        <v>745436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6863036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776557</v>
      </c>
      <c r="D376" s="11">
        <v>776557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7259157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2018045</v>
      </c>
      <c r="D377" s="13">
        <v>2018045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11343745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119739</v>
      </c>
      <c r="D378" s="9">
        <v>119739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3529139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-94716</v>
      </c>
      <c r="D379" s="11">
        <v>-94716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4139584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196825</v>
      </c>
      <c r="D380" s="13">
        <v>196825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5977125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4157028</v>
      </c>
      <c r="D381" s="9">
        <v>4157028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35307028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2196201</v>
      </c>
      <c r="D382" s="11">
        <v>2196201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28124001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2402736</v>
      </c>
      <c r="D383" s="13">
        <v>2402736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25228536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1901848</v>
      </c>
      <c r="D384" s="9">
        <v>1901848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12531248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140270</v>
      </c>
      <c r="D385" s="11">
        <v>140270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13740070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1276771</v>
      </c>
      <c r="D386" s="13">
        <v>1276771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29671471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1334595</v>
      </c>
      <c r="D387" s="9">
        <v>1334595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16876195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-134726</v>
      </c>
      <c r="D388" s="11">
        <v>-134726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4546374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-12097692</v>
      </c>
      <c r="D389" s="13">
        <v>-12097692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151543408</v>
      </c>
      <c r="O389" s="13"/>
      <c r="P389" s="13">
        <f t="shared" ref="P389:P431" si="7">C389-D389</f>
        <v>0</v>
      </c>
    </row>
    <row r="390" spans="1:16" x14ac:dyDescent="0.2">
      <c r="A390" s="8" t="s">
        <v>442</v>
      </c>
      <c r="B390" s="9">
        <v>56623000</v>
      </c>
      <c r="C390" s="9">
        <v>1847299</v>
      </c>
      <c r="D390" s="9">
        <v>1847299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66936999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1719922</v>
      </c>
      <c r="D391" s="11">
        <v>1719922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13513622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1178403</v>
      </c>
      <c r="D392" s="13">
        <v>1178403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12709403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412985</v>
      </c>
      <c r="D393" s="9">
        <v>412985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7217185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944622</v>
      </c>
      <c r="D394" s="11">
        <v>944622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6702722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1000456</v>
      </c>
      <c r="D395" s="13">
        <v>1000456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7101656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-790565</v>
      </c>
      <c r="D396" s="9">
        <v>-790565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11256635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1237122</v>
      </c>
      <c r="D397" s="11">
        <v>1237122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9378422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-520605</v>
      </c>
      <c r="D398" s="13">
        <v>-520605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18786295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836973</v>
      </c>
      <c r="D399" s="9">
        <v>836973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11585473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620438</v>
      </c>
      <c r="D400" s="11">
        <v>620438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6972838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480820</v>
      </c>
      <c r="D401" s="13">
        <v>480820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8182820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457578</v>
      </c>
      <c r="D402" s="9">
        <v>457578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6147578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-24443</v>
      </c>
      <c r="D403" s="11">
        <v>-24443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4460457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1792535</v>
      </c>
      <c r="D404" s="13">
        <v>1792535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38909535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3595530</v>
      </c>
      <c r="D405" s="9">
        <v>3595530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22592330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1657911</v>
      </c>
      <c r="D406" s="11">
        <v>1657911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11917811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1199109</v>
      </c>
      <c r="D407" s="13">
        <v>1199109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14809609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576236</v>
      </c>
      <c r="D408" s="9">
        <v>576236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9445336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1468183</v>
      </c>
      <c r="D409" s="11">
        <v>1468183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11077783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1606833</v>
      </c>
      <c r="D410" s="13">
        <v>1606833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12551033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2237781</v>
      </c>
      <c r="D411" s="9">
        <v>2237781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18254581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895128</v>
      </c>
      <c r="D412" s="11">
        <v>895128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8586628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547181</v>
      </c>
      <c r="D413" s="13">
        <v>547181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9928581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722744</v>
      </c>
      <c r="D414" s="9">
        <v>722744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20137744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-2047399</v>
      </c>
      <c r="D415" s="11">
        <v>-2047399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30160401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2937591</v>
      </c>
      <c r="D416" s="13">
        <v>2937591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16867091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3348056</v>
      </c>
      <c r="D417" s="9">
        <v>3348056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70725856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564837</v>
      </c>
      <c r="D418" s="11">
        <v>564837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7413237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641169</v>
      </c>
      <c r="D419" s="13">
        <v>641169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6997869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524904</v>
      </c>
      <c r="D420" s="9">
        <v>524904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7230204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-112731</v>
      </c>
      <c r="D421" s="11">
        <v>-112731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6860669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446766</v>
      </c>
      <c r="D422" s="13">
        <v>446766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12604166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823424</v>
      </c>
      <c r="D423" s="9">
        <v>823424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14737924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1407244</v>
      </c>
      <c r="D424" s="11">
        <v>1407244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12883544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880711</v>
      </c>
      <c r="D425" s="13">
        <v>880711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9187711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423466</v>
      </c>
      <c r="D426" s="9">
        <v>423466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6926866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157644</v>
      </c>
      <c r="D427" s="11">
        <v>157644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6245544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1216061</v>
      </c>
      <c r="D428" s="13">
        <v>1216061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14228561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700922</v>
      </c>
      <c r="D429" s="9">
        <v>700922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7146822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-591544</v>
      </c>
      <c r="D430" s="11">
        <v>-591544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8585256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133080</v>
      </c>
      <c r="D431" s="13">
        <v>133080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31740080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0</v>
      </c>
      <c r="D432" s="15">
        <v>0</v>
      </c>
      <c r="E432" s="15">
        <v>84539000</v>
      </c>
      <c r="F432" s="15">
        <v>212927500</v>
      </c>
      <c r="G432" s="15">
        <v>88808800</v>
      </c>
      <c r="H432" s="15">
        <v>82823800</v>
      </c>
      <c r="I432" s="15">
        <v>5985000</v>
      </c>
      <c r="J432" s="15">
        <v>0</v>
      </c>
      <c r="K432" s="15">
        <v>0</v>
      </c>
      <c r="L432" s="15">
        <v>42242600</v>
      </c>
      <c r="M432" s="15">
        <v>46212700</v>
      </c>
      <c r="N432" s="15">
        <v>12629161800</v>
      </c>
      <c r="O432" s="15"/>
      <c r="P432" s="15">
        <f>SUM(P6:P431)</f>
        <v>0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2017-02-23T09:58:46Z</dcterms:modified>
</cp:coreProperties>
</file>