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fil-0011\0500$\Avdeling\KOMM\IS\IS16\Utbet\Til internett\Kommunene\"/>
    </mc:Choice>
  </mc:AlternateContent>
  <bookViews>
    <workbookView xWindow="240" yWindow="108" windowWidth="18792" windowHeight="14316"/>
  </bookViews>
  <sheets>
    <sheet name="Ark1" sheetId="1" r:id="rId1"/>
    <sheet name="Ark2" sheetId="2" r:id="rId2"/>
    <sheet name="Ark3" sheetId="3" r:id="rId3"/>
  </sheets>
  <definedNames>
    <definedName name="EksterneData_1" localSheetId="0">'Ark1'!$A$4:$P$434</definedName>
    <definedName name="_xlnm.Print_Titles" localSheetId="0">'Ark1'!$3:$5</definedName>
  </definedNames>
  <calcPr calcId="152511"/>
</workbook>
</file>

<file path=xl/calcChain.xml><?xml version="1.0" encoding="utf-8"?>
<calcChain xmlns="http://schemas.openxmlformats.org/spreadsheetml/2006/main">
  <c r="R434" i="1" l="1"/>
  <c r="R267" i="1" l="1"/>
  <c r="R276" i="1"/>
  <c r="R331" i="1"/>
  <c r="R340" i="1"/>
  <c r="R404" i="1"/>
  <c r="R425" i="1"/>
  <c r="R235" i="1"/>
  <c r="R299" i="1"/>
  <c r="R363" i="1"/>
  <c r="R387" i="1" l="1"/>
  <c r="R397" i="1"/>
  <c r="R372" i="1"/>
  <c r="R308" i="1"/>
  <c r="R244" i="1"/>
  <c r="R157" i="1"/>
  <c r="R418" i="1"/>
  <c r="R317" i="1"/>
  <c r="R312" i="1"/>
  <c r="R221" i="1"/>
  <c r="R152" i="1"/>
  <c r="R44" i="1"/>
  <c r="R388" i="1"/>
  <c r="R392" i="1"/>
  <c r="R16" i="1"/>
  <c r="R32" i="1"/>
  <c r="R41" i="1"/>
  <c r="R87" i="1"/>
  <c r="R103" i="1"/>
  <c r="R6" i="1"/>
  <c r="R13" i="1"/>
  <c r="R20" i="1"/>
  <c r="R29" i="1"/>
  <c r="R8" i="1"/>
  <c r="R17" i="1"/>
  <c r="R40" i="1"/>
  <c r="R80" i="1"/>
  <c r="R84" i="1"/>
  <c r="R99" i="1"/>
  <c r="R104" i="1"/>
  <c r="R126" i="1"/>
  <c r="R134" i="1"/>
  <c r="R158" i="1"/>
  <c r="R170" i="1"/>
  <c r="R174" i="1"/>
  <c r="R178" i="1"/>
  <c r="R194" i="1"/>
  <c r="R198" i="1"/>
  <c r="R206" i="1"/>
  <c r="R210" i="1"/>
  <c r="R222" i="1"/>
  <c r="R226" i="1"/>
  <c r="R64" i="1"/>
  <c r="R76" i="1"/>
  <c r="R95" i="1"/>
  <c r="R100" i="1"/>
  <c r="R108" i="1"/>
  <c r="R111" i="1"/>
  <c r="R127" i="1"/>
  <c r="R129" i="1"/>
  <c r="R140" i="1"/>
  <c r="R145" i="1"/>
  <c r="R156" i="1"/>
  <c r="R161" i="1"/>
  <c r="R175" i="1"/>
  <c r="R177" i="1"/>
  <c r="R191" i="1"/>
  <c r="R193" i="1"/>
  <c r="R204" i="1"/>
  <c r="R207" i="1"/>
  <c r="R209" i="1"/>
  <c r="R220" i="1"/>
  <c r="R225" i="1"/>
  <c r="R230" i="1"/>
  <c r="R238" i="1"/>
  <c r="R242" i="1"/>
  <c r="R249" i="1"/>
  <c r="R253" i="1"/>
  <c r="R258" i="1"/>
  <c r="R262" i="1"/>
  <c r="R266" i="1"/>
  <c r="R270" i="1"/>
  <c r="R281" i="1"/>
  <c r="R285" i="1"/>
  <c r="R286" i="1"/>
  <c r="R290" i="1"/>
  <c r="R294" i="1"/>
  <c r="R302" i="1"/>
  <c r="R313" i="1"/>
  <c r="R318" i="1"/>
  <c r="R322" i="1"/>
  <c r="R326" i="1"/>
  <c r="R330" i="1"/>
  <c r="R334" i="1"/>
  <c r="R338" i="1"/>
  <c r="R345" i="1"/>
  <c r="R349" i="1"/>
  <c r="R350" i="1"/>
  <c r="R354" i="1"/>
  <c r="R358" i="1"/>
  <c r="R366" i="1"/>
  <c r="R370" i="1"/>
  <c r="R377" i="1"/>
  <c r="R381" i="1"/>
  <c r="R382" i="1"/>
  <c r="R386" i="1"/>
  <c r="R393" i="1"/>
  <c r="R394" i="1"/>
  <c r="R398" i="1"/>
  <c r="R405" i="1"/>
  <c r="R409" i="1"/>
  <c r="R414" i="1"/>
  <c r="R28" i="1"/>
  <c r="R56" i="1"/>
  <c r="R131" i="1"/>
  <c r="R133" i="1"/>
  <c r="R144" i="1"/>
  <c r="R147" i="1"/>
  <c r="R149" i="1"/>
  <c r="R160" i="1"/>
  <c r="R165" i="1"/>
  <c r="R45" i="1"/>
  <c r="R115" i="1"/>
  <c r="R151" i="1"/>
  <c r="R176" i="1"/>
  <c r="R187" i="1"/>
  <c r="R199" i="1"/>
  <c r="R211" i="1"/>
  <c r="R239" i="1"/>
  <c r="R241" i="1"/>
  <c r="R248" i="1"/>
  <c r="R252" i="1"/>
  <c r="R257" i="1"/>
  <c r="R268" i="1"/>
  <c r="R271" i="1"/>
  <c r="R273" i="1"/>
  <c r="R280" i="1"/>
  <c r="R289" i="1"/>
  <c r="R303" i="1"/>
  <c r="R305" i="1"/>
  <c r="R316" i="1"/>
  <c r="R321" i="1"/>
  <c r="R335" i="1"/>
  <c r="R337" i="1"/>
  <c r="R344" i="1"/>
  <c r="R351" i="1"/>
  <c r="R353" i="1"/>
  <c r="R367" i="1"/>
  <c r="R369" i="1"/>
  <c r="R376" i="1"/>
  <c r="R380" i="1"/>
  <c r="R385" i="1"/>
  <c r="R399" i="1"/>
  <c r="R401" i="1"/>
  <c r="R403" i="1"/>
  <c r="R416" i="1"/>
  <c r="R420" i="1"/>
  <c r="R423" i="1"/>
  <c r="R427" i="1"/>
  <c r="R432" i="1"/>
  <c r="R336" i="1"/>
  <c r="R341" i="1"/>
  <c r="R352" i="1"/>
  <c r="R355" i="1"/>
  <c r="R368" i="1"/>
  <c r="R371" i="1"/>
  <c r="R33" i="1"/>
  <c r="R136" i="1"/>
  <c r="R155" i="1"/>
  <c r="R168" i="1"/>
  <c r="R183" i="1"/>
  <c r="R195" i="1"/>
  <c r="R201" i="1"/>
  <c r="R208" i="1"/>
  <c r="R213" i="1"/>
  <c r="R229" i="1"/>
  <c r="R231" i="1"/>
  <c r="R240" i="1"/>
  <c r="R243" i="1"/>
  <c r="R245" i="1"/>
  <c r="R256" i="1"/>
  <c r="R259" i="1"/>
  <c r="R261" i="1"/>
  <c r="R263" i="1"/>
  <c r="R272" i="1"/>
  <c r="R277" i="1"/>
  <c r="R293" i="1"/>
  <c r="R295" i="1"/>
  <c r="R304" i="1"/>
  <c r="R307" i="1"/>
  <c r="R309" i="1"/>
  <c r="R325" i="1"/>
  <c r="R327" i="1"/>
  <c r="R357" i="1"/>
  <c r="R359" i="1"/>
  <c r="R373" i="1"/>
  <c r="R219" i="1"/>
  <c r="R197" i="1"/>
  <c r="R167" i="1"/>
  <c r="R139" i="1"/>
  <c r="R107" i="1"/>
  <c r="R430" i="1"/>
  <c r="R421" i="1"/>
  <c r="R419" i="1"/>
  <c r="R413" i="1"/>
  <c r="R391" i="1"/>
  <c r="R379" i="1"/>
  <c r="R365" i="1"/>
  <c r="R360" i="1"/>
  <c r="R333" i="1"/>
  <c r="R296" i="1"/>
  <c r="R264" i="1"/>
  <c r="R237" i="1"/>
  <c r="R232" i="1"/>
  <c r="R227" i="1"/>
  <c r="R216" i="1"/>
  <c r="R181" i="1"/>
  <c r="R72" i="1"/>
  <c r="R21" i="1"/>
  <c r="R431" i="1"/>
  <c r="R429" i="1"/>
  <c r="R424" i="1"/>
  <c r="R422" i="1"/>
  <c r="R415" i="1"/>
  <c r="R411" i="1"/>
  <c r="R400" i="1"/>
  <c r="R389" i="1"/>
  <c r="R384" i="1"/>
  <c r="R375" i="1"/>
  <c r="R356" i="1"/>
  <c r="R343" i="1"/>
  <c r="R324" i="1"/>
  <c r="R311" i="1"/>
  <c r="R297" i="1"/>
  <c r="R292" i="1"/>
  <c r="R260" i="1"/>
  <c r="R247" i="1"/>
  <c r="R228" i="1"/>
  <c r="R192" i="1"/>
  <c r="R180" i="1"/>
  <c r="R148" i="1"/>
  <c r="R135" i="1"/>
  <c r="R123" i="1"/>
  <c r="R91" i="1"/>
  <c r="R88" i="1"/>
  <c r="R37" i="1"/>
  <c r="R122" i="1"/>
  <c r="R118" i="1"/>
  <c r="R117" i="1"/>
  <c r="R114" i="1"/>
  <c r="R113" i="1"/>
  <c r="R106" i="1"/>
  <c r="R102" i="1"/>
  <c r="R101" i="1"/>
  <c r="R97" i="1"/>
  <c r="R94" i="1"/>
  <c r="R93" i="1"/>
  <c r="R90" i="1"/>
  <c r="R89" i="1"/>
  <c r="R86" i="1"/>
  <c r="R81" i="1"/>
  <c r="R77" i="1"/>
  <c r="R73" i="1"/>
  <c r="R69" i="1"/>
  <c r="R65" i="1"/>
  <c r="R61" i="1"/>
  <c r="R49" i="1"/>
  <c r="R75" i="1"/>
  <c r="R71" i="1"/>
  <c r="R67" i="1"/>
  <c r="R59" i="1"/>
  <c r="R55" i="1"/>
  <c r="R47" i="1"/>
  <c r="R43" i="1"/>
  <c r="R42" i="1"/>
  <c r="R39" i="1"/>
  <c r="R38" i="1"/>
  <c r="R35" i="1"/>
  <c r="R27" i="1"/>
  <c r="R26" i="1"/>
  <c r="R23" i="1"/>
  <c r="R22" i="1"/>
  <c r="R18" i="1"/>
  <c r="R15" i="1"/>
  <c r="R11" i="1"/>
  <c r="R10" i="1"/>
  <c r="R7" i="1"/>
  <c r="R251" i="1" l="1"/>
  <c r="R407" i="1"/>
  <c r="R212" i="1"/>
  <c r="R60" i="1"/>
  <c r="R34" i="1"/>
  <c r="R98" i="1"/>
  <c r="R109" i="1"/>
  <c r="R329" i="1"/>
  <c r="R433" i="1"/>
  <c r="R364" i="1"/>
  <c r="R300" i="1"/>
  <c r="R236" i="1"/>
  <c r="R169" i="1"/>
  <c r="R162" i="1"/>
  <c r="R146" i="1"/>
  <c r="R130" i="1"/>
  <c r="R48" i="1"/>
  <c r="R14" i="1"/>
  <c r="R19" i="1"/>
  <c r="R30" i="1"/>
  <c r="R51" i="1"/>
  <c r="R83" i="1"/>
  <c r="R57" i="1"/>
  <c r="R105" i="1"/>
  <c r="R110" i="1"/>
  <c r="R121" i="1"/>
  <c r="R153" i="1"/>
  <c r="R233" i="1"/>
  <c r="R279" i="1"/>
  <c r="R361" i="1"/>
  <c r="R269" i="1"/>
  <c r="R315" i="1"/>
  <c r="R328" i="1"/>
  <c r="R395" i="1"/>
  <c r="R408" i="1"/>
  <c r="R426" i="1"/>
  <c r="R339" i="1"/>
  <c r="R291" i="1"/>
  <c r="R189" i="1"/>
  <c r="R173" i="1"/>
  <c r="R412" i="1"/>
  <c r="R348" i="1"/>
  <c r="R284" i="1"/>
  <c r="R224" i="1"/>
  <c r="R200" i="1"/>
  <c r="R137" i="1"/>
  <c r="R128" i="1"/>
  <c r="R406" i="1"/>
  <c r="R390" i="1"/>
  <c r="R374" i="1"/>
  <c r="R342" i="1"/>
  <c r="R310" i="1"/>
  <c r="R278" i="1"/>
  <c r="R246" i="1"/>
  <c r="R188" i="1"/>
  <c r="R124" i="1"/>
  <c r="R92" i="1"/>
  <c r="R214" i="1"/>
  <c r="R182" i="1"/>
  <c r="R166" i="1"/>
  <c r="R150" i="1"/>
  <c r="R52" i="1"/>
  <c r="R12" i="1"/>
  <c r="R112" i="1"/>
  <c r="R25" i="1"/>
  <c r="R215" i="1"/>
  <c r="R417" i="1"/>
  <c r="R320" i="1"/>
  <c r="R132" i="1"/>
  <c r="R254" i="1"/>
  <c r="R143" i="1"/>
  <c r="R190" i="1"/>
  <c r="R142" i="1"/>
  <c r="R179" i="1"/>
  <c r="R120" i="1"/>
  <c r="R283" i="1"/>
  <c r="R428" i="1"/>
  <c r="R184" i="1"/>
  <c r="R287" i="1"/>
  <c r="R217" i="1"/>
  <c r="R402" i="1"/>
  <c r="R306" i="1"/>
  <c r="R274" i="1"/>
  <c r="R31" i="1"/>
  <c r="R63" i="1"/>
  <c r="R79" i="1"/>
  <c r="R53" i="1"/>
  <c r="R85" i="1"/>
  <c r="R265" i="1"/>
  <c r="R125" i="1"/>
  <c r="R171" i="1"/>
  <c r="R203" i="1"/>
  <c r="R301" i="1"/>
  <c r="R347" i="1"/>
  <c r="R185" i="1"/>
  <c r="R323" i="1"/>
  <c r="R288" i="1"/>
  <c r="R275" i="1"/>
  <c r="R196" i="1"/>
  <c r="R141" i="1"/>
  <c r="R36" i="1"/>
  <c r="R396" i="1"/>
  <c r="R383" i="1"/>
  <c r="R332" i="1"/>
  <c r="R319" i="1"/>
  <c r="R255" i="1"/>
  <c r="R205" i="1"/>
  <c r="R164" i="1"/>
  <c r="R163" i="1"/>
  <c r="R68" i="1"/>
  <c r="R410" i="1"/>
  <c r="R378" i="1"/>
  <c r="R362" i="1"/>
  <c r="R346" i="1"/>
  <c r="R314" i="1"/>
  <c r="R298" i="1"/>
  <c r="R282" i="1"/>
  <c r="R250" i="1"/>
  <c r="R234" i="1"/>
  <c r="R223" i="1"/>
  <c r="R172" i="1"/>
  <c r="R159" i="1"/>
  <c r="R24" i="1"/>
  <c r="R218" i="1"/>
  <c r="R202" i="1"/>
  <c r="R186" i="1"/>
  <c r="R154" i="1"/>
  <c r="R138" i="1"/>
  <c r="R116" i="1"/>
  <c r="R119" i="1"/>
  <c r="R96" i="1"/>
  <c r="R9" i="1"/>
  <c r="R46" i="1"/>
  <c r="R62" i="1"/>
  <c r="R58" i="1"/>
  <c r="R74" i="1"/>
  <c r="R50" i="1"/>
  <c r="R66" i="1"/>
  <c r="R82" i="1"/>
  <c r="R78" i="1"/>
  <c r="R54" i="1"/>
  <c r="R70" i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<sst xmlns="http://schemas.openxmlformats.org/spreadsheetml/2006/main" count="459" uniqueCount="454">
  <si>
    <t>Kommune</t>
  </si>
  <si>
    <t>Storbytilskudd</t>
  </si>
  <si>
    <t>0101 Halden</t>
  </si>
  <si>
    <t>0104 Moss</t>
  </si>
  <si>
    <t>0105 Sarpsborg</t>
  </si>
  <si>
    <t>0106 Fredrikstad</t>
  </si>
  <si>
    <t>0111 Hvaler</t>
  </si>
  <si>
    <t>0118 Aremark</t>
  </si>
  <si>
    <t>0119 Marker</t>
  </si>
  <si>
    <t>0121 Rømskog</t>
  </si>
  <si>
    <t>0122 Trøgstad</t>
  </si>
  <si>
    <t>0123 Spydeberg</t>
  </si>
  <si>
    <t>0124 Askim</t>
  </si>
  <si>
    <t>0125 Eidsberg</t>
  </si>
  <si>
    <t>0127 Skiptvet</t>
  </si>
  <si>
    <t>0128 Rakkestad</t>
  </si>
  <si>
    <t>0135 Råde</t>
  </si>
  <si>
    <t>0136 Rygge</t>
  </si>
  <si>
    <t>0137 Våler</t>
  </si>
  <si>
    <t>0138 Hobøl</t>
  </si>
  <si>
    <t>0211 Vestby</t>
  </si>
  <si>
    <t>0213 Ski</t>
  </si>
  <si>
    <t>0214 Ås</t>
  </si>
  <si>
    <t>0215 Frogn</t>
  </si>
  <si>
    <t>0216 Nesodden</t>
  </si>
  <si>
    <t>0217 Oppegård</t>
  </si>
  <si>
    <t>0219 Bærum</t>
  </si>
  <si>
    <t>0220 Asker</t>
  </si>
  <si>
    <t>0221 Aurskog-Høland</t>
  </si>
  <si>
    <t>0226 Sørum</t>
  </si>
  <si>
    <t>0227 Fet</t>
  </si>
  <si>
    <t>0228 Rælingen</t>
  </si>
  <si>
    <t>0229 Enebakk</t>
  </si>
  <si>
    <t>0230 Lørenskog</t>
  </si>
  <si>
    <t>0231 Skedsmo</t>
  </si>
  <si>
    <t>0233 Nittedal</t>
  </si>
  <si>
    <t>0234 Gjerdrum</t>
  </si>
  <si>
    <t>0235 Ullensaker</t>
  </si>
  <si>
    <t>0236 Nes</t>
  </si>
  <si>
    <t>0237 Eidsvoll</t>
  </si>
  <si>
    <t>0238 Nannestad</t>
  </si>
  <si>
    <t>0239 Hurdal</t>
  </si>
  <si>
    <t>0301 Oslo</t>
  </si>
  <si>
    <t>0402 Kongsvinger</t>
  </si>
  <si>
    <t>0403 Hamar</t>
  </si>
  <si>
    <t>0412 Ringsaker</t>
  </si>
  <si>
    <t>0415 Løten</t>
  </si>
  <si>
    <t>0417 Stange</t>
  </si>
  <si>
    <t>0418 Nord-Odal</t>
  </si>
  <si>
    <t>0419 Sør-Odal</t>
  </si>
  <si>
    <t>0420 Eidskog</t>
  </si>
  <si>
    <t>0423 Grue</t>
  </si>
  <si>
    <t>0425 Åsnes</t>
  </si>
  <si>
    <t>0426 Våler</t>
  </si>
  <si>
    <t>0427 Elverum</t>
  </si>
  <si>
    <t>0428 Trysil</t>
  </si>
  <si>
    <t>0429 Åmot</t>
  </si>
  <si>
    <t>0430 Stor-Elvdal</t>
  </si>
  <si>
    <t>0432 Rendalen</t>
  </si>
  <si>
    <t>0434 Engerdal</t>
  </si>
  <si>
    <t>0436 Tolga</t>
  </si>
  <si>
    <t>0437 Tynset</t>
  </si>
  <si>
    <t>0438 Alvdal</t>
  </si>
  <si>
    <t>0439 Folldal</t>
  </si>
  <si>
    <t>0441 Os</t>
  </si>
  <si>
    <t>0501 Lillehammer</t>
  </si>
  <si>
    <t>0502 Gjøvik</t>
  </si>
  <si>
    <t>0511 Dovre</t>
  </si>
  <si>
    <t>0512 Lesja</t>
  </si>
  <si>
    <t>0513 Skjåk</t>
  </si>
  <si>
    <t>0514 Lom</t>
  </si>
  <si>
    <t>0515 Vågå</t>
  </si>
  <si>
    <t>0516 Nord-Fron</t>
  </si>
  <si>
    <t>0517 Sel</t>
  </si>
  <si>
    <t>0519 Sør-Fron</t>
  </si>
  <si>
    <t>0520 Ringebu</t>
  </si>
  <si>
    <t>0521 Øyer</t>
  </si>
  <si>
    <t>0522 Gausdal</t>
  </si>
  <si>
    <t>0528 Østre Toten</t>
  </si>
  <si>
    <t>0529 Vestre Toten</t>
  </si>
  <si>
    <t>0532 Jevnaker</t>
  </si>
  <si>
    <t>0533 Lunner</t>
  </si>
  <si>
    <t>0534 Gran</t>
  </si>
  <si>
    <t>0536 Søndre Land</t>
  </si>
  <si>
    <t>0538 Nordre Land</t>
  </si>
  <si>
    <t>0540 Sør-Aurdal</t>
  </si>
  <si>
    <t>0541 Etnedal</t>
  </si>
  <si>
    <t>0542 Nord-Aurdal</t>
  </si>
  <si>
    <t>0543 Vestre Slidre</t>
  </si>
  <si>
    <t>0544 Øystre Slidre</t>
  </si>
  <si>
    <t>0545 Vang</t>
  </si>
  <si>
    <t>0602 Drammen</t>
  </si>
  <si>
    <t>0604 Kongsberg</t>
  </si>
  <si>
    <t>0605 Ringerike</t>
  </si>
  <si>
    <t>0612 Hole</t>
  </si>
  <si>
    <t>0615 Flå</t>
  </si>
  <si>
    <t>0616 Nes</t>
  </si>
  <si>
    <t>0617 Gol</t>
  </si>
  <si>
    <t>0618 Hemsedal</t>
  </si>
  <si>
    <t>0619 Ål</t>
  </si>
  <si>
    <t>0620 Hol</t>
  </si>
  <si>
    <t>0621 Sigdal</t>
  </si>
  <si>
    <t>0622 Krødsherad</t>
  </si>
  <si>
    <t>0623 Modum</t>
  </si>
  <si>
    <t>0624 Øvre Eiker</t>
  </si>
  <si>
    <t>0625 Nedre Eiker</t>
  </si>
  <si>
    <t>0626 Lier</t>
  </si>
  <si>
    <t>0627 Røyken</t>
  </si>
  <si>
    <t>0628 Hurum</t>
  </si>
  <si>
    <t>0631 Flesberg</t>
  </si>
  <si>
    <t>0632 Rollag</t>
  </si>
  <si>
    <t>0633 Nore og Uvdal</t>
  </si>
  <si>
    <t>0701 Horten</t>
  </si>
  <si>
    <t>0702 Holmestrand</t>
  </si>
  <si>
    <t>0704 Tønsberg</t>
  </si>
  <si>
    <t>0706 Sandefjord</t>
  </si>
  <si>
    <t>0709 Larvik</t>
  </si>
  <si>
    <t>0711 Svelvik</t>
  </si>
  <si>
    <t>0713 Sande</t>
  </si>
  <si>
    <t>0714 Hof</t>
  </si>
  <si>
    <t>0716 Re</t>
  </si>
  <si>
    <t>0719 Andebu</t>
  </si>
  <si>
    <t>0720 Stokke</t>
  </si>
  <si>
    <t>0722 Nøtterøy</t>
  </si>
  <si>
    <t>0723 Tjøme</t>
  </si>
  <si>
    <t>0728 Lardal</t>
  </si>
  <si>
    <t>0805 Porsgrunn</t>
  </si>
  <si>
    <t>0806 Skien</t>
  </si>
  <si>
    <t>0807 Notodden</t>
  </si>
  <si>
    <t>0811 Siljan</t>
  </si>
  <si>
    <t>0814 Bamble</t>
  </si>
  <si>
    <t>0815 Kragerø</t>
  </si>
  <si>
    <t>0817 Drangedal</t>
  </si>
  <si>
    <t>0819 Nome</t>
  </si>
  <si>
    <t>0821 Bø</t>
  </si>
  <si>
    <t>0822 Sauherad</t>
  </si>
  <si>
    <t>0826 Tinn</t>
  </si>
  <si>
    <t>0827 Hjartdal</t>
  </si>
  <si>
    <t>0828 Seljord</t>
  </si>
  <si>
    <t>0829 Kviteseid</t>
  </si>
  <si>
    <t>0830 Nissedal</t>
  </si>
  <si>
    <t>0831 Fyresdal</t>
  </si>
  <si>
    <t>0833 Tokke</t>
  </si>
  <si>
    <t>0834 Vinje</t>
  </si>
  <si>
    <t>0901 Risør</t>
  </si>
  <si>
    <t>0904 Grimstad</t>
  </si>
  <si>
    <t>0906 Arendal</t>
  </si>
  <si>
    <t>0911 Gjerstad</t>
  </si>
  <si>
    <t>0912 Vegårshei</t>
  </si>
  <si>
    <t>0914 Tvedestrand</t>
  </si>
  <si>
    <t>0919 Froland</t>
  </si>
  <si>
    <t>0926 Lillesand</t>
  </si>
  <si>
    <t>0928 Birkenes</t>
  </si>
  <si>
    <t>0929 Åmli</t>
  </si>
  <si>
    <t>0935 Iveland</t>
  </si>
  <si>
    <t>0937 Evje og Hornnes</t>
  </si>
  <si>
    <t>0938 Bygland</t>
  </si>
  <si>
    <t>0940 Valle</t>
  </si>
  <si>
    <t>0941 Bykle</t>
  </si>
  <si>
    <t>1001 Kristiansand</t>
  </si>
  <si>
    <t>1002 Mandal</t>
  </si>
  <si>
    <t>1003 Farsund</t>
  </si>
  <si>
    <t>1004 Flekkefjord</t>
  </si>
  <si>
    <t>1014 Vennesla</t>
  </si>
  <si>
    <t>1017 Songdalen</t>
  </si>
  <si>
    <t>1018 Søgne</t>
  </si>
  <si>
    <t>1021 Marnardal</t>
  </si>
  <si>
    <t>1026 Åseral</t>
  </si>
  <si>
    <t>1027 Audnedal</t>
  </si>
  <si>
    <t>1029 Lindesnes</t>
  </si>
  <si>
    <t>1032 Lyngdal</t>
  </si>
  <si>
    <t>1034 Hægebostad</t>
  </si>
  <si>
    <t>1037 Kvinesdal</t>
  </si>
  <si>
    <t>1046 Sirdal</t>
  </si>
  <si>
    <t>1101 Eigersund</t>
  </si>
  <si>
    <t>1102 Sandnes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</si>
  <si>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</si>
  <si>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</si>
  <si>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</si>
  <si>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</si>
  <si>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</si>
  <si>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</si>
  <si>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</si>
  <si>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</si>
  <si>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</si>
  <si>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</si>
  <si>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</si>
  <si>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1129 Forsand</t>
  </si>
  <si>
    <t>1130 Strand</t>
  </si>
  <si>
    <t>1133 Hjelmeland</t>
  </si>
  <si>
    <t>1134 Suldal</t>
  </si>
  <si>
    <t>1135 Sauda</t>
  </si>
  <si>
    <t>1141 Finnøy</t>
  </si>
  <si>
    <t>1142 Rennesøy</t>
  </si>
  <si>
    <t>1144 Kvitsøy</t>
  </si>
  <si>
    <t>1145 Bokn</t>
  </si>
  <si>
    <t>1146 Tysvær</t>
  </si>
  <si>
    <t>1149 Karmøy</t>
  </si>
  <si>
    <t>1151 Utsira</t>
  </si>
  <si>
    <t>1160 Vindafjord</t>
  </si>
  <si>
    <t>1201 Bergen</t>
  </si>
  <si>
    <t>1211 Etne</t>
  </si>
  <si>
    <t>1216 Sveio</t>
  </si>
  <si>
    <t>1219 Bømlo</t>
  </si>
  <si>
    <t>1221 Stord</t>
  </si>
  <si>
    <t>1222 Fitjar</t>
  </si>
  <si>
    <t>1223 Tysnes</t>
  </si>
  <si>
    <t>1224 Kvinnherad</t>
  </si>
  <si>
    <t>1227 Jondal</t>
  </si>
  <si>
    <t>1228 Odda</t>
  </si>
  <si>
    <t>1231 Ullensvang</t>
  </si>
  <si>
    <t>1232 Eidfjord</t>
  </si>
  <si>
    <t>1233 Ulvik</t>
  </si>
  <si>
    <t>1234 Granvin</t>
  </si>
  <si>
    <t>1235 Voss</t>
  </si>
  <si>
    <t>1238 Kvam</t>
  </si>
  <si>
    <t>1241 Fusa</t>
  </si>
  <si>
    <t>1242 Samnanger</t>
  </si>
  <si>
    <t>1243 Os</t>
  </si>
  <si>
    <t>1244 Austevoll</t>
  </si>
  <si>
    <t>1245 Sund</t>
  </si>
  <si>
    <t>1246 Fjell</t>
  </si>
  <si>
    <t>1247 Askøy</t>
  </si>
  <si>
    <t>1251 Vaksdal</t>
  </si>
  <si>
    <t>1252 Modalen</t>
  </si>
  <si>
    <t>1253 Osterøy</t>
  </si>
  <si>
    <t>1256 Meland</t>
  </si>
  <si>
    <t>1259 Øygarden</t>
  </si>
  <si>
    <t>1260 Radøy</t>
  </si>
  <si>
    <t>1263 Lindås</t>
  </si>
  <si>
    <t>1264 Austrheim</t>
  </si>
  <si>
    <t>1265 Fedje</t>
  </si>
  <si>
    <t>1266 Masfjorden</t>
  </si>
  <si>
    <t>1401 Flora</t>
  </si>
  <si>
    <t>1411 Gulen</t>
  </si>
  <si>
    <t>1412 Solund</t>
  </si>
  <si>
    <t>1413 Hyllestad</t>
  </si>
  <si>
    <t>1416 Høyanger</t>
  </si>
  <si>
    <t>1417 Vik</t>
  </si>
  <si>
    <t>1418 Balestrand</t>
  </si>
  <si>
    <t>1419 Leikanger</t>
  </si>
  <si>
    <t>1420 Sogndal</t>
  </si>
  <si>
    <t>1421 Aurland</t>
  </si>
  <si>
    <t>1422 Lærdal</t>
  </si>
  <si>
    <t>1424 Årdal</t>
  </si>
  <si>
    <t>1426 Luster</t>
  </si>
  <si>
    <t>1428 Askvoll</t>
  </si>
  <si>
    <t>1429 Fjaler</t>
  </si>
  <si>
    <t>1430 Gaular</t>
  </si>
  <si>
    <t>1431 Jølster</t>
  </si>
  <si>
    <t>1432 Førde</t>
  </si>
  <si>
    <t>1433 Naustdal</t>
  </si>
  <si>
    <t>1438 Bremanger</t>
  </si>
  <si>
    <t>1439 Vågsøy</t>
  </si>
  <si>
    <t>1441 Selje</t>
  </si>
  <si>
    <t>1443 Eid</t>
  </si>
  <si>
    <t>1444 Hornindal</t>
  </si>
  <si>
    <t>1445 Gloppen</t>
  </si>
  <si>
    <t>1449 Stryn</t>
  </si>
  <si>
    <t>1502 Molde</t>
  </si>
  <si>
    <t>1504 Ålesund</t>
  </si>
  <si>
    <t>1505 Kristiansund</t>
  </si>
  <si>
    <t>1511 Vanylven</t>
  </si>
  <si>
    <t>1514 Sande</t>
  </si>
  <si>
    <t>1515 Herøy</t>
  </si>
  <si>
    <t>1516 Ulstein</t>
  </si>
  <si>
    <t>1517 Hareid</t>
  </si>
  <si>
    <t>1519 Volda</t>
  </si>
  <si>
    <t>1520 Ørsta</t>
  </si>
  <si>
    <t>1523 Ørskog</t>
  </si>
  <si>
    <t>1524 Norddal</t>
  </si>
  <si>
    <t>1525 Stranda</t>
  </si>
  <si>
    <t>1526 Stordal</t>
  </si>
  <si>
    <t>1528 Sykkylven</t>
  </si>
  <si>
    <t>1529 Skodje</t>
  </si>
  <si>
    <t>1531 Sula</t>
  </si>
  <si>
    <t>1532 Giske</t>
  </si>
  <si>
    <t>1534 Haram</t>
  </si>
  <si>
    <t>1535 Vestnes</t>
  </si>
  <si>
    <t>1539 Rauma</t>
  </si>
  <si>
    <t>1543 Nesset</t>
  </si>
  <si>
    <t>1545 Midsund</t>
  </si>
  <si>
    <t>1546 Sandøy</t>
  </si>
  <si>
    <t>1547 Aukra</t>
  </si>
  <si>
    <t>1548 Fræna</t>
  </si>
  <si>
    <t>1551 Eide</t>
  </si>
  <si>
    <t>1554 Averøy</t>
  </si>
  <si>
    <t>1557 Gjemnes</t>
  </si>
  <si>
    <t>1560 Tingvoll</t>
  </si>
  <si>
    <t>1563 Sunndal</t>
  </si>
  <si>
    <t>1566 Surnadal</t>
  </si>
  <si>
    <t>1567 Rindal</t>
  </si>
  <si>
    <t>1571 Halsa</t>
  </si>
  <si>
    <t>1573 Smøla</t>
  </si>
  <si>
    <t>1576 Aure</t>
  </si>
  <si>
    <t>1601 Trondheim</t>
  </si>
  <si>
    <t>1612 Hemne</t>
  </si>
  <si>
    <t>1613 Snillfjord</t>
  </si>
  <si>
    <t>1617 Hitra</t>
  </si>
  <si>
    <t>1620 Frøya</t>
  </si>
  <si>
    <t>1621 Ørland</t>
  </si>
  <si>
    <t>1622 Agdenes</t>
  </si>
  <si>
    <t>1624 Rissa</t>
  </si>
  <si>
    <t>1627 Bjugn</t>
  </si>
  <si>
    <t>1630 Åfjord</t>
  </si>
  <si>
    <t>1632 Roan</t>
  </si>
  <si>
    <t>1633 Osen</t>
  </si>
  <si>
    <t>1634 Oppdal</t>
  </si>
  <si>
    <t>1635 Rennebu</t>
  </si>
  <si>
    <t>1636 Meldal</t>
  </si>
  <si>
    <t>1638 Orkdal</t>
  </si>
  <si>
    <t>1640 Røros</t>
  </si>
  <si>
    <t>1644 Holtålen</t>
  </si>
  <si>
    <t>1648 Midtre Gauldal</t>
  </si>
  <si>
    <t>1653 Melhus</t>
  </si>
  <si>
    <t>1657 Skaun</t>
  </si>
  <si>
    <t>1662 Klæbu</t>
  </si>
  <si>
    <t>1663 Malvik</t>
  </si>
  <si>
    <t>1664 Selbu</t>
  </si>
  <si>
    <t>1665 Tydal</t>
  </si>
  <si>
    <t>1702 Steinkjer</t>
  </si>
  <si>
    <t>1703 Namsos</t>
  </si>
  <si>
    <t>1711 Meråker</t>
  </si>
  <si>
    <t>1714 Stjørdal</t>
  </si>
  <si>
    <t>1717 Frosta</t>
  </si>
  <si>
    <t>1718 Leksvik</t>
  </si>
  <si>
    <t>1719 Levanger</t>
  </si>
  <si>
    <t>1721 Verdal</t>
  </si>
  <si>
    <t>1724 Verran</t>
  </si>
  <si>
    <t>1725 Namdalseid</t>
  </si>
  <si>
    <t>1736 Snåsa</t>
  </si>
  <si>
    <t>1738 Lierne</t>
  </si>
  <si>
    <t>1739 Røyrvik</t>
  </si>
  <si>
    <t>1740 Namsskogan</t>
  </si>
  <si>
    <t>1742 Grong</t>
  </si>
  <si>
    <t>1743 Høylandet</t>
  </si>
  <si>
    <t>1744 Overhalla</t>
  </si>
  <si>
    <t>1748 Fosnes</t>
  </si>
  <si>
    <t>1749 Flatanger</t>
  </si>
  <si>
    <t>1750 Vikna</t>
  </si>
  <si>
    <t>1751 Nærøy</t>
  </si>
  <si>
    <t>1755 Leka</t>
  </si>
  <si>
    <t>1804 Bodø</t>
  </si>
  <si>
    <t>1805 Narvik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</si>
  <si>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</si>
  <si>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</si>
  <si>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</si>
  <si>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</si>
  <si>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</si>
  <si>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</si>
  <si>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</si>
  <si>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</si>
  <si>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</si>
  <si>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</si>
  <si>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</si>
  <si>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</si>
  <si>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</si>
  <si>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</si>
  <si>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</si>
  <si>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</si>
  <si>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</si>
  <si>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</si>
  <si>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</si>
  <si>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</si>
  <si>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</si>
  <si>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</si>
  <si>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</si>
  <si>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</si>
  <si>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</si>
  <si>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1849 Hamarøy</t>
  </si>
  <si>
    <t>1850 Tysfjord</t>
  </si>
  <si>
    <t>1851 Lødingen</t>
  </si>
  <si>
    <t>1852 Tjeldsund</t>
  </si>
  <si>
    <t>1853 Evenes</t>
  </si>
  <si>
    <t>1854 Ballangen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</si>
  <si>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</si>
  <si>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</si>
  <si>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</si>
  <si>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</si>
  <si>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</si>
  <si>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</si>
  <si>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</si>
  <si>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</si>
  <si>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</si>
  <si>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</si>
  <si>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</si>
  <si>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1902 Tromsø</t>
  </si>
  <si>
    <t>1911 Kvæfjord</t>
  </si>
  <si>
    <t>1913 Skånland</t>
  </si>
  <si>
    <t>1917 Ibestad</t>
  </si>
  <si>
    <t>1919 Gratangen</t>
  </si>
  <si>
    <t>1920 Lavangen</t>
  </si>
  <si>
    <t>1922 Bardu</t>
  </si>
  <si>
    <t>1923 Salangen</t>
  </si>
  <si>
    <t>1924 Målselv</t>
  </si>
  <si>
    <t>1925 Sørreisa</t>
  </si>
  <si>
    <t>1926 Dyrøy</t>
  </si>
  <si>
    <t>1927 Tranøy</t>
  </si>
  <si>
    <t>1928 Torsken</t>
  </si>
  <si>
    <t>1929 Berg</t>
  </si>
  <si>
    <t>1931 Lenvik</t>
  </si>
  <si>
    <t>1933 Balsfjord</t>
  </si>
  <si>
    <t>1936 Karlsøy</t>
  </si>
  <si>
    <t>1938 Lyngen</t>
  </si>
  <si>
    <t>1939 Storfjord</t>
  </si>
  <si>
    <t>1940 Kåfjord</t>
  </si>
  <si>
    <t>1941 Skjervøy</t>
  </si>
  <si>
    <t>1942 Nordreisa</t>
  </si>
  <si>
    <t>1943 Kvænangen</t>
  </si>
  <si>
    <t>2002 Vardø</t>
  </si>
  <si>
    <t>2003 Vadsø</t>
  </si>
  <si>
    <t>2004 Hammerfest</t>
  </si>
  <si>
    <t>2011 Kautokeino</t>
  </si>
  <si>
    <t>2012 Alta</t>
  </si>
  <si>
    <t>2014 Loppa</t>
  </si>
  <si>
    <t>2015 Hasvik</t>
  </si>
  <si>
    <t>2017 Kvalsund</t>
  </si>
  <si>
    <t>2018 Måsøy</t>
  </si>
  <si>
    <t>2019 Nordkapp</t>
  </si>
  <si>
    <t>2020 Porsanger</t>
  </si>
  <si>
    <t>2021 Karasjok</t>
  </si>
  <si>
    <t>2022 Lebesby</t>
  </si>
  <si>
    <t>2023 Gamvik</t>
  </si>
  <si>
    <t>2024 Berlevåg</t>
  </si>
  <si>
    <t>2025 Tana</t>
  </si>
  <si>
    <t>2027 Nesseby</t>
  </si>
  <si>
    <t>2028 Båtsfjord</t>
  </si>
  <si>
    <t>2030 Sør-Varanger</t>
  </si>
  <si>
    <t>Innbyggertilskudd/utgiftsutjevning</t>
  </si>
  <si>
    <t>(post 60)</t>
  </si>
  <si>
    <t>Egentlig inntektsutjevning</t>
  </si>
  <si>
    <t>2a</t>
  </si>
  <si>
    <t>Inntektsutjevning denne terminen</t>
  </si>
  <si>
    <t>Distriktstilskudd Sør-Norge</t>
  </si>
  <si>
    <t>(post 61)</t>
  </si>
  <si>
    <t>Nord-Norge- og Namdalstilskudd</t>
  </si>
  <si>
    <t>(post 62)</t>
  </si>
  <si>
    <t>(post 63)</t>
  </si>
  <si>
    <t>Totalt skjønnstilskudd</t>
  </si>
  <si>
    <t>(post 64)</t>
  </si>
  <si>
    <t>Herav ordinært skjønn</t>
  </si>
  <si>
    <t>Herav skjønn som kompensasjon for endringer i inntektssystemet</t>
  </si>
  <si>
    <t>Veksttilskudd</t>
  </si>
  <si>
    <t>(post 66)</t>
  </si>
  <si>
    <t>(post 67)</t>
  </si>
  <si>
    <t>Terminutbetaling</t>
  </si>
  <si>
    <t>Småkommune-tilskudd</t>
  </si>
  <si>
    <t>Gjenstående inntekts-utjevning</t>
  </si>
  <si>
    <t>1756 Inderøy</t>
  </si>
  <si>
    <t>1903 Harstad</t>
  </si>
  <si>
    <t>Herav ekstra skjønn tildelt av departementet</t>
  </si>
  <si>
    <t>Herav ekstra skjønn tildelt av Fylkesmannen</t>
  </si>
  <si>
    <t>Uttrekk forsøk med statlig finansiering av omsorgstjenester</t>
  </si>
  <si>
    <t>Beregning av rammetilskudd og utbetaling til kommunene, september 2016 (termin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</si>
</sst>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3" fontId="2" fillId="0" borderId="2" xfId="0" applyNumberFormat="1" applyFont="1" applyBorder="1"/>
    <xf numFmtId="0" fontId="2" fillId="0" borderId="0" xfId="0" applyFont="1" applyBorder="1"/>
    <xf numFmtId="3" fontId="2" fillId="0" borderId="0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4" fillId="0" borderId="3" xfId="0" applyFont="1" applyBorder="1"/>
    <xf numFmtId="3" fontId="4" fillId="0" borderId="3" xfId="0" applyNumberFormat="1" applyFont="1" applyBorder="1"/>
    <xf numFmtId="3" fontId="2" fillId="0" borderId="0" xfId="0" applyNumberFormat="1" applyFont="1"/>
    <xf numFmtId="0" fontId="5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8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ColWidth="11.88671875" defaultRowHeight="12" x14ac:dyDescent="0.25"/>
  <cols>
    <col min="1" max="1" width="17.33203125" style="2" customWidth="1"/>
    <col min="2" max="2" width="14.44140625" style="2" customWidth="1"/>
    <col min="3" max="3" width="14.21875" style="2" customWidth="1"/>
    <col min="4" max="4" width="14.44140625" style="2" hidden="1" customWidth="1"/>
    <col min="5" max="5" width="14.44140625" style="2" customWidth="1"/>
    <col min="6" max="6" width="12.33203125" style="2" customWidth="1"/>
    <col min="7" max="7" width="12.6640625" style="2" customWidth="1"/>
    <col min="8" max="10" width="11.88671875" style="2"/>
    <col min="11" max="12" width="13.44140625" style="2" customWidth="1"/>
    <col min="13" max="15" width="11.88671875" style="2"/>
    <col min="16" max="16" width="12.88671875" style="2" customWidth="1"/>
    <col min="17" max="17" width="2.109375" style="2" customWidth="1"/>
    <col min="18" max="16384" width="11.88671875" style="2"/>
  </cols>
  <sheetData>
    <row r="1" spans="1:18" s="1" customFormat="1" ht="18" x14ac:dyDescent="0.3">
      <c r="A1" s="17" t="s">
        <v>453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3" spans="1:18" s="5" customFormat="1" ht="75" customHeight="1" x14ac:dyDescent="0.25">
      <c r="A3" s="3" t="s">
        <v>0</v>
      </c>
      <c r="B3" s="4" t="s">
        <v>428</v>
      </c>
      <c r="C3" s="4" t="s">
        <v>452</v>
      </c>
      <c r="D3" s="4" t="s">
        <v>430</v>
      </c>
      <c r="E3" s="4" t="s">
        <v>432</v>
      </c>
      <c r="F3" s="4" t="s">
        <v>433</v>
      </c>
      <c r="G3" s="4" t="s">
        <v>435</v>
      </c>
      <c r="H3" s="4" t="s">
        <v>446</v>
      </c>
      <c r="I3" s="4" t="s">
        <v>438</v>
      </c>
      <c r="J3" s="4" t="s">
        <v>440</v>
      </c>
      <c r="K3" s="4" t="s">
        <v>441</v>
      </c>
      <c r="L3" s="4" t="s">
        <v>451</v>
      </c>
      <c r="M3" s="4" t="s">
        <v>450</v>
      </c>
      <c r="N3" s="4" t="s">
        <v>442</v>
      </c>
      <c r="O3" s="4" t="s">
        <v>1</v>
      </c>
      <c r="P3" s="4" t="s">
        <v>445</v>
      </c>
      <c r="Q3" s="4"/>
      <c r="R3" s="4" t="s">
        <v>447</v>
      </c>
    </row>
    <row r="4" spans="1:18" s="5" customFormat="1" ht="25.5" customHeight="1" x14ac:dyDescent="0.25">
      <c r="A4" s="4"/>
      <c r="B4" s="4" t="s">
        <v>429</v>
      </c>
      <c r="C4" s="4" t="s">
        <v>429</v>
      </c>
      <c r="D4" s="4"/>
      <c r="E4" s="4"/>
      <c r="F4" s="4" t="s">
        <v>434</v>
      </c>
      <c r="G4" s="4" t="s">
        <v>436</v>
      </c>
      <c r="H4" s="4" t="s">
        <v>437</v>
      </c>
      <c r="I4" s="4" t="s">
        <v>439</v>
      </c>
      <c r="J4" s="4" t="s">
        <v>439</v>
      </c>
      <c r="K4" s="4" t="s">
        <v>439</v>
      </c>
      <c r="L4" s="4" t="s">
        <v>439</v>
      </c>
      <c r="M4" s="4" t="s">
        <v>439</v>
      </c>
      <c r="N4" s="4" t="s">
        <v>443</v>
      </c>
      <c r="O4" s="4" t="s">
        <v>444</v>
      </c>
      <c r="P4" s="4"/>
      <c r="Q4" s="4"/>
      <c r="R4" s="4"/>
    </row>
    <row r="5" spans="1:18" s="7" customFormat="1" ht="16.5" customHeight="1" x14ac:dyDescent="0.25">
      <c r="A5" s="6"/>
      <c r="B5" s="6">
        <v>1</v>
      </c>
      <c r="C5" s="6">
        <v>2</v>
      </c>
      <c r="D5" s="6" t="s">
        <v>431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>
        <v>14</v>
      </c>
      <c r="Q5" s="6"/>
      <c r="R5" s="6">
        <v>15</v>
      </c>
    </row>
    <row r="6" spans="1:18" x14ac:dyDescent="0.25">
      <c r="A6" s="8" t="s">
        <v>2</v>
      </c>
      <c r="B6" s="9">
        <v>71155400</v>
      </c>
      <c r="C6" s="9">
        <v>0</v>
      </c>
      <c r="D6" s="9">
        <v>13212367</v>
      </c>
      <c r="E6" s="9">
        <v>13212367</v>
      </c>
      <c r="F6" s="9">
        <v>0</v>
      </c>
      <c r="G6" s="9">
        <v>0</v>
      </c>
      <c r="H6" s="9">
        <v>0</v>
      </c>
      <c r="I6" s="9">
        <v>590000</v>
      </c>
      <c r="J6" s="9">
        <v>240000</v>
      </c>
      <c r="K6" s="9">
        <v>0</v>
      </c>
      <c r="L6" s="9">
        <v>350000</v>
      </c>
      <c r="M6" s="9">
        <v>0</v>
      </c>
      <c r="N6" s="9">
        <v>0</v>
      </c>
      <c r="O6" s="9">
        <v>0</v>
      </c>
      <c r="P6" s="9">
        <v>84957767</v>
      </c>
      <c r="Q6" s="9"/>
      <c r="R6" s="9">
        <f t="shared" ref="R6:R69" si="0">D6-E6</f>
        <v>0</v>
      </c>
    </row>
    <row r="7" spans="1:18" x14ac:dyDescent="0.25">
      <c r="A7" s="10" t="s">
        <v>3</v>
      </c>
      <c r="B7" s="11">
        <v>68960500</v>
      </c>
      <c r="C7" s="11">
        <v>0</v>
      </c>
      <c r="D7" s="11">
        <v>9205385</v>
      </c>
      <c r="E7" s="11">
        <v>9205385</v>
      </c>
      <c r="F7" s="11">
        <v>0</v>
      </c>
      <c r="G7" s="11">
        <v>0</v>
      </c>
      <c r="H7" s="11">
        <v>0</v>
      </c>
      <c r="I7" s="11">
        <v>460000</v>
      </c>
      <c r="J7" s="11">
        <v>460000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78625885</v>
      </c>
      <c r="Q7" s="11"/>
      <c r="R7" s="11">
        <f t="shared" si="0"/>
        <v>0</v>
      </c>
    </row>
    <row r="8" spans="1:18" x14ac:dyDescent="0.25">
      <c r="A8" s="12" t="s">
        <v>4</v>
      </c>
      <c r="B8" s="13">
        <v>128161900</v>
      </c>
      <c r="C8" s="13">
        <v>0</v>
      </c>
      <c r="D8" s="13">
        <v>19827044</v>
      </c>
      <c r="E8" s="13">
        <v>19827044</v>
      </c>
      <c r="F8" s="13">
        <v>0</v>
      </c>
      <c r="G8" s="13">
        <v>0</v>
      </c>
      <c r="H8" s="13">
        <v>0</v>
      </c>
      <c r="I8" s="13">
        <v>540000</v>
      </c>
      <c r="J8" s="13">
        <v>540000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148528944</v>
      </c>
      <c r="Q8" s="13"/>
      <c r="R8" s="13">
        <f t="shared" si="0"/>
        <v>0</v>
      </c>
    </row>
    <row r="9" spans="1:18" x14ac:dyDescent="0.25">
      <c r="A9" s="8" t="s">
        <v>5</v>
      </c>
      <c r="B9" s="9">
        <v>171298800</v>
      </c>
      <c r="C9" s="9">
        <v>0</v>
      </c>
      <c r="D9" s="9">
        <v>21618223</v>
      </c>
      <c r="E9" s="9">
        <v>21618223</v>
      </c>
      <c r="F9" s="9">
        <v>0</v>
      </c>
      <c r="G9" s="9">
        <v>0</v>
      </c>
      <c r="H9" s="9">
        <v>0</v>
      </c>
      <c r="I9" s="9">
        <v>880000</v>
      </c>
      <c r="J9" s="9">
        <v>880000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193797023</v>
      </c>
      <c r="Q9" s="9"/>
      <c r="R9" s="9">
        <f t="shared" si="0"/>
        <v>0</v>
      </c>
    </row>
    <row r="10" spans="1:18" x14ac:dyDescent="0.25">
      <c r="A10" s="10" t="s">
        <v>6</v>
      </c>
      <c r="B10" s="11">
        <v>9391400</v>
      </c>
      <c r="C10" s="11">
        <v>0</v>
      </c>
      <c r="D10" s="11">
        <v>-171786</v>
      </c>
      <c r="E10" s="11">
        <v>-171786</v>
      </c>
      <c r="F10" s="11">
        <v>0</v>
      </c>
      <c r="G10" s="11">
        <v>0</v>
      </c>
      <c r="H10" s="11">
        <v>0</v>
      </c>
      <c r="I10" s="11">
        <v>20000</v>
      </c>
      <c r="J10" s="11">
        <v>20000</v>
      </c>
      <c r="K10" s="11">
        <v>0</v>
      </c>
      <c r="L10" s="11">
        <v>0</v>
      </c>
      <c r="M10" s="11">
        <v>0</v>
      </c>
      <c r="N10" s="11">
        <v>158400</v>
      </c>
      <c r="O10" s="11">
        <v>0</v>
      </c>
      <c r="P10" s="11">
        <v>9398014</v>
      </c>
      <c r="Q10" s="11"/>
      <c r="R10" s="11">
        <f t="shared" si="0"/>
        <v>0</v>
      </c>
    </row>
    <row r="11" spans="1:18" x14ac:dyDescent="0.25">
      <c r="A11" s="12" t="s">
        <v>7</v>
      </c>
      <c r="B11" s="13">
        <v>4884600</v>
      </c>
      <c r="C11" s="13">
        <v>0</v>
      </c>
      <c r="D11" s="13">
        <v>772179</v>
      </c>
      <c r="E11" s="13">
        <v>772179</v>
      </c>
      <c r="F11" s="13">
        <v>0</v>
      </c>
      <c r="G11" s="13">
        <v>0</v>
      </c>
      <c r="H11" s="13">
        <v>547500</v>
      </c>
      <c r="I11" s="13">
        <v>40000</v>
      </c>
      <c r="J11" s="13">
        <v>40000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6244279</v>
      </c>
      <c r="Q11" s="13"/>
      <c r="R11" s="13">
        <f t="shared" si="0"/>
        <v>0</v>
      </c>
    </row>
    <row r="12" spans="1:18" x14ac:dyDescent="0.25">
      <c r="A12" s="8" t="s">
        <v>8</v>
      </c>
      <c r="B12" s="9">
        <v>9893400</v>
      </c>
      <c r="C12" s="9">
        <v>0</v>
      </c>
      <c r="D12" s="9">
        <v>2060727</v>
      </c>
      <c r="E12" s="9">
        <v>2060727</v>
      </c>
      <c r="F12" s="9">
        <v>328000</v>
      </c>
      <c r="G12" s="9">
        <v>0</v>
      </c>
      <c r="H12" s="9">
        <v>0</v>
      </c>
      <c r="I12" s="9">
        <v>50000</v>
      </c>
      <c r="J12" s="9">
        <v>50000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12332127</v>
      </c>
      <c r="Q12" s="9"/>
      <c r="R12" s="9">
        <f t="shared" si="0"/>
        <v>0</v>
      </c>
    </row>
    <row r="13" spans="1:18" x14ac:dyDescent="0.25">
      <c r="A13" s="10" t="s">
        <v>9</v>
      </c>
      <c r="B13" s="11">
        <v>2931200</v>
      </c>
      <c r="C13" s="11">
        <v>0</v>
      </c>
      <c r="D13" s="11">
        <v>117591</v>
      </c>
      <c r="E13" s="11">
        <v>117591</v>
      </c>
      <c r="F13" s="11">
        <v>0</v>
      </c>
      <c r="G13" s="11">
        <v>0</v>
      </c>
      <c r="H13" s="11">
        <v>547500</v>
      </c>
      <c r="I13" s="11">
        <v>30000</v>
      </c>
      <c r="J13" s="11">
        <v>20000</v>
      </c>
      <c r="K13" s="11">
        <v>10000</v>
      </c>
      <c r="L13" s="11">
        <v>0</v>
      </c>
      <c r="M13" s="11">
        <v>0</v>
      </c>
      <c r="N13" s="11">
        <v>0</v>
      </c>
      <c r="O13" s="11">
        <v>0</v>
      </c>
      <c r="P13" s="11">
        <v>3626291</v>
      </c>
      <c r="Q13" s="11"/>
      <c r="R13" s="11">
        <f t="shared" si="0"/>
        <v>0</v>
      </c>
    </row>
    <row r="14" spans="1:18" x14ac:dyDescent="0.25">
      <c r="A14" s="12" t="s">
        <v>10</v>
      </c>
      <c r="B14" s="13">
        <v>13975700</v>
      </c>
      <c r="C14" s="13">
        <v>0</v>
      </c>
      <c r="D14" s="13">
        <v>1879824</v>
      </c>
      <c r="E14" s="13">
        <v>1879824</v>
      </c>
      <c r="F14" s="13">
        <v>0</v>
      </c>
      <c r="G14" s="13">
        <v>0</v>
      </c>
      <c r="H14" s="13">
        <v>0</v>
      </c>
      <c r="I14" s="13">
        <v>150000</v>
      </c>
      <c r="J14" s="13">
        <v>90000</v>
      </c>
      <c r="K14" s="13">
        <v>60000</v>
      </c>
      <c r="L14" s="13">
        <v>0</v>
      </c>
      <c r="M14" s="13">
        <v>0</v>
      </c>
      <c r="N14" s="13">
        <v>0</v>
      </c>
      <c r="O14" s="13">
        <v>0</v>
      </c>
      <c r="P14" s="13">
        <v>16005524</v>
      </c>
      <c r="Q14" s="13"/>
      <c r="R14" s="13">
        <f t="shared" si="0"/>
        <v>0</v>
      </c>
    </row>
    <row r="15" spans="1:18" x14ac:dyDescent="0.25">
      <c r="A15" s="8" t="s">
        <v>11</v>
      </c>
      <c r="B15" s="9">
        <v>308600</v>
      </c>
      <c r="C15" s="9">
        <v>-13084000</v>
      </c>
      <c r="D15" s="9">
        <v>1909285</v>
      </c>
      <c r="E15" s="9">
        <v>1909285</v>
      </c>
      <c r="F15" s="9">
        <v>0</v>
      </c>
      <c r="G15" s="9">
        <v>0</v>
      </c>
      <c r="H15" s="9">
        <v>0</v>
      </c>
      <c r="I15" s="9">
        <v>120000</v>
      </c>
      <c r="J15" s="9">
        <v>50000</v>
      </c>
      <c r="K15" s="9">
        <v>70000</v>
      </c>
      <c r="L15" s="9">
        <v>0</v>
      </c>
      <c r="M15" s="9">
        <v>0</v>
      </c>
      <c r="N15" s="9">
        <v>192800</v>
      </c>
      <c r="O15" s="9">
        <v>0</v>
      </c>
      <c r="P15" s="9">
        <v>2530685</v>
      </c>
      <c r="Q15" s="9"/>
      <c r="R15" s="9">
        <f t="shared" si="0"/>
        <v>0</v>
      </c>
    </row>
    <row r="16" spans="1:18" x14ac:dyDescent="0.25">
      <c r="A16" s="10" t="s">
        <v>12</v>
      </c>
      <c r="B16" s="11">
        <v>35561200</v>
      </c>
      <c r="C16" s="11">
        <v>0</v>
      </c>
      <c r="D16" s="11">
        <v>7214720</v>
      </c>
      <c r="E16" s="11">
        <v>7214720</v>
      </c>
      <c r="F16" s="11">
        <v>0</v>
      </c>
      <c r="G16" s="11">
        <v>0</v>
      </c>
      <c r="H16" s="11">
        <v>0</v>
      </c>
      <c r="I16" s="11">
        <v>190000</v>
      </c>
      <c r="J16" s="11">
        <v>190000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42965920</v>
      </c>
      <c r="Q16" s="11"/>
      <c r="R16" s="11">
        <f t="shared" si="0"/>
        <v>0</v>
      </c>
    </row>
    <row r="17" spans="1:18" x14ac:dyDescent="0.25">
      <c r="A17" s="12" t="s">
        <v>13</v>
      </c>
      <c r="B17" s="13">
        <v>28295800</v>
      </c>
      <c r="C17" s="13">
        <v>0</v>
      </c>
      <c r="D17" s="13">
        <v>3845909</v>
      </c>
      <c r="E17" s="13">
        <v>3845909</v>
      </c>
      <c r="F17" s="13">
        <v>0</v>
      </c>
      <c r="G17" s="13">
        <v>0</v>
      </c>
      <c r="H17" s="13">
        <v>0</v>
      </c>
      <c r="I17" s="13">
        <v>150000</v>
      </c>
      <c r="J17" s="13">
        <v>150000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32291709</v>
      </c>
      <c r="Q17" s="13"/>
      <c r="R17" s="13">
        <f t="shared" si="0"/>
        <v>0</v>
      </c>
    </row>
    <row r="18" spans="1:18" x14ac:dyDescent="0.25">
      <c r="A18" s="8" t="s">
        <v>14</v>
      </c>
      <c r="B18" s="9">
        <v>10038400</v>
      </c>
      <c r="C18" s="9">
        <v>0</v>
      </c>
      <c r="D18" s="9">
        <v>1065314</v>
      </c>
      <c r="E18" s="9">
        <v>1065314</v>
      </c>
      <c r="F18" s="9">
        <v>0</v>
      </c>
      <c r="G18" s="9">
        <v>0</v>
      </c>
      <c r="H18" s="9">
        <v>0</v>
      </c>
      <c r="I18" s="9">
        <v>60000</v>
      </c>
      <c r="J18" s="9">
        <v>60000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11163714</v>
      </c>
      <c r="Q18" s="9"/>
      <c r="R18" s="9">
        <f t="shared" si="0"/>
        <v>0</v>
      </c>
    </row>
    <row r="19" spans="1:18" x14ac:dyDescent="0.25">
      <c r="A19" s="10" t="s">
        <v>15</v>
      </c>
      <c r="B19" s="11">
        <v>22888800</v>
      </c>
      <c r="C19" s="11">
        <v>0</v>
      </c>
      <c r="D19" s="11">
        <v>3449040</v>
      </c>
      <c r="E19" s="11">
        <v>3449040</v>
      </c>
      <c r="F19" s="11">
        <v>0</v>
      </c>
      <c r="G19" s="11">
        <v>0</v>
      </c>
      <c r="H19" s="11">
        <v>0</v>
      </c>
      <c r="I19" s="11">
        <v>70000</v>
      </c>
      <c r="J19" s="11">
        <v>70000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26407840</v>
      </c>
      <c r="Q19" s="11"/>
      <c r="R19" s="11">
        <f t="shared" si="0"/>
        <v>0</v>
      </c>
    </row>
    <row r="20" spans="1:18" x14ac:dyDescent="0.25">
      <c r="A20" s="12" t="s">
        <v>16</v>
      </c>
      <c r="B20" s="13">
        <v>16758000</v>
      </c>
      <c r="C20" s="13">
        <v>0</v>
      </c>
      <c r="D20" s="13">
        <v>22562</v>
      </c>
      <c r="E20" s="13">
        <v>22562</v>
      </c>
      <c r="F20" s="13">
        <v>0</v>
      </c>
      <c r="G20" s="13">
        <v>0</v>
      </c>
      <c r="H20" s="13">
        <v>0</v>
      </c>
      <c r="I20" s="13">
        <v>230000</v>
      </c>
      <c r="J20" s="13">
        <v>50000</v>
      </c>
      <c r="K20" s="13">
        <v>180000</v>
      </c>
      <c r="L20" s="13">
        <v>0</v>
      </c>
      <c r="M20" s="13">
        <v>0</v>
      </c>
      <c r="N20" s="13">
        <v>0</v>
      </c>
      <c r="O20" s="13">
        <v>0</v>
      </c>
      <c r="P20" s="13">
        <v>17010562</v>
      </c>
      <c r="Q20" s="13"/>
      <c r="R20" s="13">
        <f t="shared" si="0"/>
        <v>0</v>
      </c>
    </row>
    <row r="21" spans="1:18" x14ac:dyDescent="0.25">
      <c r="A21" s="8" t="s">
        <v>17</v>
      </c>
      <c r="B21" s="9">
        <v>33111300</v>
      </c>
      <c r="C21" s="9">
        <v>0</v>
      </c>
      <c r="D21" s="9">
        <v>2022870</v>
      </c>
      <c r="E21" s="9">
        <v>2022870</v>
      </c>
      <c r="F21" s="9">
        <v>0</v>
      </c>
      <c r="G21" s="9">
        <v>0</v>
      </c>
      <c r="H21" s="9">
        <v>0</v>
      </c>
      <c r="I21" s="9">
        <v>110000</v>
      </c>
      <c r="J21" s="9">
        <v>100000</v>
      </c>
      <c r="K21" s="9">
        <v>10000</v>
      </c>
      <c r="L21" s="9">
        <v>0</v>
      </c>
      <c r="M21" s="9">
        <v>0</v>
      </c>
      <c r="N21" s="9">
        <v>0</v>
      </c>
      <c r="O21" s="9">
        <v>0</v>
      </c>
      <c r="P21" s="9">
        <v>35244170</v>
      </c>
      <c r="Q21" s="9"/>
      <c r="R21" s="9">
        <f t="shared" si="0"/>
        <v>0</v>
      </c>
    </row>
    <row r="22" spans="1:18" x14ac:dyDescent="0.25">
      <c r="A22" s="10" t="s">
        <v>18</v>
      </c>
      <c r="B22" s="11">
        <v>11643600</v>
      </c>
      <c r="C22" s="11">
        <v>0</v>
      </c>
      <c r="D22" s="11">
        <v>1408524</v>
      </c>
      <c r="E22" s="11">
        <v>1408524</v>
      </c>
      <c r="F22" s="11">
        <v>0</v>
      </c>
      <c r="G22" s="11">
        <v>0</v>
      </c>
      <c r="H22" s="11">
        <v>0</v>
      </c>
      <c r="I22" s="11">
        <v>40000</v>
      </c>
      <c r="J22" s="11">
        <v>40000</v>
      </c>
      <c r="K22" s="11">
        <v>0</v>
      </c>
      <c r="L22" s="11">
        <v>0</v>
      </c>
      <c r="M22" s="11">
        <v>0</v>
      </c>
      <c r="N22" s="11">
        <v>352500</v>
      </c>
      <c r="O22" s="11">
        <v>0</v>
      </c>
      <c r="P22" s="11">
        <v>13444624</v>
      </c>
      <c r="Q22" s="11"/>
      <c r="R22" s="11">
        <f t="shared" si="0"/>
        <v>0</v>
      </c>
    </row>
    <row r="23" spans="1:18" x14ac:dyDescent="0.25">
      <c r="A23" s="12" t="s">
        <v>19</v>
      </c>
      <c r="B23" s="13">
        <v>772900</v>
      </c>
      <c r="C23" s="13">
        <v>-10959000</v>
      </c>
      <c r="D23" s="13">
        <v>1715680</v>
      </c>
      <c r="E23" s="13">
        <v>1715680</v>
      </c>
      <c r="F23" s="13">
        <v>0</v>
      </c>
      <c r="G23" s="13">
        <v>0</v>
      </c>
      <c r="H23" s="13">
        <v>0</v>
      </c>
      <c r="I23" s="13">
        <v>180000</v>
      </c>
      <c r="J23" s="13">
        <v>180000</v>
      </c>
      <c r="K23" s="13">
        <v>0</v>
      </c>
      <c r="L23" s="13">
        <v>0</v>
      </c>
      <c r="M23" s="13">
        <v>0</v>
      </c>
      <c r="N23" s="13">
        <v>407500</v>
      </c>
      <c r="O23" s="13">
        <v>0</v>
      </c>
      <c r="P23" s="13">
        <v>3076080</v>
      </c>
      <c r="Q23" s="13"/>
      <c r="R23" s="13">
        <f t="shared" si="0"/>
        <v>0</v>
      </c>
    </row>
    <row r="24" spans="1:18" x14ac:dyDescent="0.25">
      <c r="A24" s="8" t="s">
        <v>20</v>
      </c>
      <c r="B24" s="9">
        <v>35012100</v>
      </c>
      <c r="C24" s="9">
        <v>0</v>
      </c>
      <c r="D24" s="9">
        <v>-152440</v>
      </c>
      <c r="E24" s="9">
        <v>-152440</v>
      </c>
      <c r="F24" s="9">
        <v>0</v>
      </c>
      <c r="G24" s="9">
        <v>0</v>
      </c>
      <c r="H24" s="9">
        <v>0</v>
      </c>
      <c r="I24" s="9">
        <v>380000</v>
      </c>
      <c r="J24" s="9">
        <v>260000</v>
      </c>
      <c r="K24" s="9">
        <v>120000</v>
      </c>
      <c r="L24" s="9">
        <v>0</v>
      </c>
      <c r="M24" s="9">
        <v>0</v>
      </c>
      <c r="N24" s="9">
        <v>926400</v>
      </c>
      <c r="O24" s="9">
        <v>0</v>
      </c>
      <c r="P24" s="9">
        <v>36166060</v>
      </c>
      <c r="Q24" s="9"/>
      <c r="R24" s="9">
        <f t="shared" si="0"/>
        <v>0</v>
      </c>
    </row>
    <row r="25" spans="1:18" x14ac:dyDescent="0.25">
      <c r="A25" s="10" t="s">
        <v>21</v>
      </c>
      <c r="B25" s="11">
        <v>67579800</v>
      </c>
      <c r="C25" s="11">
        <v>0</v>
      </c>
      <c r="D25" s="11">
        <v>-2478834</v>
      </c>
      <c r="E25" s="11">
        <v>-2478834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65100966</v>
      </c>
      <c r="Q25" s="11"/>
      <c r="R25" s="11">
        <f t="shared" si="0"/>
        <v>0</v>
      </c>
    </row>
    <row r="26" spans="1:18" x14ac:dyDescent="0.25">
      <c r="A26" s="12" t="s">
        <v>22</v>
      </c>
      <c r="B26" s="13">
        <v>39079400</v>
      </c>
      <c r="C26" s="13">
        <v>0</v>
      </c>
      <c r="D26" s="13">
        <v>853707</v>
      </c>
      <c r="E26" s="13">
        <v>853707</v>
      </c>
      <c r="F26" s="13">
        <v>0</v>
      </c>
      <c r="G26" s="13">
        <v>0</v>
      </c>
      <c r="H26" s="13">
        <v>0</v>
      </c>
      <c r="I26" s="13">
        <v>350000</v>
      </c>
      <c r="J26" s="13">
        <v>350000</v>
      </c>
      <c r="K26" s="13">
        <v>0</v>
      </c>
      <c r="L26" s="13">
        <v>0</v>
      </c>
      <c r="M26" s="13">
        <v>0</v>
      </c>
      <c r="N26" s="13">
        <v>833700</v>
      </c>
      <c r="O26" s="13">
        <v>0</v>
      </c>
      <c r="P26" s="13">
        <v>41116807</v>
      </c>
      <c r="Q26" s="13"/>
      <c r="R26" s="13">
        <f t="shared" si="0"/>
        <v>0</v>
      </c>
    </row>
    <row r="27" spans="1:18" x14ac:dyDescent="0.25">
      <c r="A27" s="8" t="s">
        <v>23</v>
      </c>
      <c r="B27" s="9">
        <v>31396700</v>
      </c>
      <c r="C27" s="9">
        <v>0</v>
      </c>
      <c r="D27" s="9">
        <v>-4783284</v>
      </c>
      <c r="E27" s="9">
        <v>-4783284</v>
      </c>
      <c r="F27" s="9">
        <v>0</v>
      </c>
      <c r="G27" s="9">
        <v>0</v>
      </c>
      <c r="H27" s="9">
        <v>0</v>
      </c>
      <c r="I27" s="9">
        <v>300000</v>
      </c>
      <c r="J27" s="9">
        <v>170000</v>
      </c>
      <c r="K27" s="9">
        <v>130000</v>
      </c>
      <c r="L27" s="9">
        <v>0</v>
      </c>
      <c r="M27" s="9">
        <v>0</v>
      </c>
      <c r="N27" s="9">
        <v>0</v>
      </c>
      <c r="O27" s="9">
        <v>0</v>
      </c>
      <c r="P27" s="9">
        <v>26913416</v>
      </c>
      <c r="Q27" s="9"/>
      <c r="R27" s="9">
        <f t="shared" si="0"/>
        <v>0</v>
      </c>
    </row>
    <row r="28" spans="1:18" x14ac:dyDescent="0.25">
      <c r="A28" s="10" t="s">
        <v>24</v>
      </c>
      <c r="B28" s="11">
        <v>37338900</v>
      </c>
      <c r="C28" s="11">
        <v>0</v>
      </c>
      <c r="D28" s="11">
        <v>393218</v>
      </c>
      <c r="E28" s="11">
        <v>393218</v>
      </c>
      <c r="F28" s="11">
        <v>0</v>
      </c>
      <c r="G28" s="11">
        <v>0</v>
      </c>
      <c r="H28" s="11">
        <v>0</v>
      </c>
      <c r="I28" s="11">
        <v>300000</v>
      </c>
      <c r="J28" s="11">
        <v>300000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38032118</v>
      </c>
      <c r="Q28" s="11"/>
      <c r="R28" s="11">
        <f t="shared" si="0"/>
        <v>0</v>
      </c>
    </row>
    <row r="29" spans="1:18" x14ac:dyDescent="0.25">
      <c r="A29" s="12" t="s">
        <v>25</v>
      </c>
      <c r="B29" s="13">
        <v>58142300</v>
      </c>
      <c r="C29" s="13">
        <v>0</v>
      </c>
      <c r="D29" s="13">
        <v>-10714958</v>
      </c>
      <c r="E29" s="13">
        <v>-10714958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47427342</v>
      </c>
      <c r="Q29" s="13"/>
      <c r="R29" s="13">
        <f t="shared" si="0"/>
        <v>0</v>
      </c>
    </row>
    <row r="30" spans="1:18" x14ac:dyDescent="0.25">
      <c r="A30" s="8" t="s">
        <v>26</v>
      </c>
      <c r="B30" s="9">
        <v>284563700</v>
      </c>
      <c r="C30" s="9">
        <v>0</v>
      </c>
      <c r="D30" s="9">
        <v>-196716243</v>
      </c>
      <c r="E30" s="9">
        <v>-196716243</v>
      </c>
      <c r="F30" s="9">
        <v>0</v>
      </c>
      <c r="G30" s="9">
        <v>0</v>
      </c>
      <c r="H30" s="9">
        <v>0</v>
      </c>
      <c r="I30" s="9">
        <v>1540000</v>
      </c>
      <c r="J30" s="9">
        <v>0</v>
      </c>
      <c r="K30" s="9">
        <v>1540000</v>
      </c>
      <c r="L30" s="9">
        <v>0</v>
      </c>
      <c r="M30" s="9">
        <v>0</v>
      </c>
      <c r="N30" s="9">
        <v>0</v>
      </c>
      <c r="O30" s="9">
        <v>0</v>
      </c>
      <c r="P30" s="9">
        <v>89387457</v>
      </c>
      <c r="Q30" s="9"/>
      <c r="R30" s="9">
        <f t="shared" si="0"/>
        <v>0</v>
      </c>
    </row>
    <row r="31" spans="1:18" x14ac:dyDescent="0.25">
      <c r="A31" s="10" t="s">
        <v>27</v>
      </c>
      <c r="B31" s="11">
        <v>134528700</v>
      </c>
      <c r="C31" s="11">
        <v>0</v>
      </c>
      <c r="D31" s="11">
        <v>-58881007</v>
      </c>
      <c r="E31" s="11">
        <v>-58881007</v>
      </c>
      <c r="F31" s="11">
        <v>0</v>
      </c>
      <c r="G31" s="11">
        <v>0</v>
      </c>
      <c r="H31" s="11">
        <v>0</v>
      </c>
      <c r="I31" s="11">
        <v>5000000</v>
      </c>
      <c r="J31" s="11">
        <v>0</v>
      </c>
      <c r="K31" s="11">
        <v>0</v>
      </c>
      <c r="L31" s="11">
        <v>0</v>
      </c>
      <c r="M31" s="11">
        <v>5000000</v>
      </c>
      <c r="N31" s="11">
        <v>0</v>
      </c>
      <c r="O31" s="11">
        <v>0</v>
      </c>
      <c r="P31" s="11">
        <v>80647693</v>
      </c>
      <c r="Q31" s="11"/>
      <c r="R31" s="11">
        <f t="shared" si="0"/>
        <v>0</v>
      </c>
    </row>
    <row r="32" spans="1:18" x14ac:dyDescent="0.25">
      <c r="A32" s="12" t="s">
        <v>28</v>
      </c>
      <c r="B32" s="13">
        <v>35296200</v>
      </c>
      <c r="C32" s="13">
        <v>0</v>
      </c>
      <c r="D32" s="13">
        <v>8343952</v>
      </c>
      <c r="E32" s="13">
        <v>8343952</v>
      </c>
      <c r="F32" s="13">
        <v>0</v>
      </c>
      <c r="G32" s="13">
        <v>0</v>
      </c>
      <c r="H32" s="13">
        <v>0</v>
      </c>
      <c r="I32" s="13">
        <v>330000</v>
      </c>
      <c r="J32" s="13">
        <v>330000</v>
      </c>
      <c r="K32" s="13">
        <v>0</v>
      </c>
      <c r="L32" s="13">
        <v>0</v>
      </c>
      <c r="M32" s="13">
        <v>0</v>
      </c>
      <c r="N32" s="13">
        <v>269500</v>
      </c>
      <c r="O32" s="13">
        <v>0</v>
      </c>
      <c r="P32" s="13">
        <v>44239652</v>
      </c>
      <c r="Q32" s="13"/>
      <c r="R32" s="13">
        <f t="shared" si="0"/>
        <v>0</v>
      </c>
    </row>
    <row r="33" spans="1:18" x14ac:dyDescent="0.25">
      <c r="A33" s="8" t="s">
        <v>29</v>
      </c>
      <c r="B33" s="9">
        <v>40102600</v>
      </c>
      <c r="C33" s="9">
        <v>0</v>
      </c>
      <c r="D33" s="9">
        <v>1107898</v>
      </c>
      <c r="E33" s="9">
        <v>1107898</v>
      </c>
      <c r="F33" s="9">
        <v>0</v>
      </c>
      <c r="G33" s="9">
        <v>0</v>
      </c>
      <c r="H33" s="9">
        <v>0</v>
      </c>
      <c r="I33" s="9">
        <v>440000</v>
      </c>
      <c r="J33" s="9">
        <v>270000</v>
      </c>
      <c r="K33" s="9">
        <v>170000</v>
      </c>
      <c r="L33" s="9">
        <v>0</v>
      </c>
      <c r="M33" s="9">
        <v>0</v>
      </c>
      <c r="N33" s="9">
        <v>507800</v>
      </c>
      <c r="O33" s="9">
        <v>0</v>
      </c>
      <c r="P33" s="9">
        <v>42158298</v>
      </c>
      <c r="Q33" s="9"/>
      <c r="R33" s="9">
        <f t="shared" si="0"/>
        <v>0</v>
      </c>
    </row>
    <row r="34" spans="1:18" x14ac:dyDescent="0.25">
      <c r="A34" s="10" t="s">
        <v>30</v>
      </c>
      <c r="B34" s="11">
        <v>23118900</v>
      </c>
      <c r="C34" s="11">
        <v>0</v>
      </c>
      <c r="D34" s="11">
        <v>-133605</v>
      </c>
      <c r="E34" s="11">
        <v>-133605</v>
      </c>
      <c r="F34" s="11">
        <v>0</v>
      </c>
      <c r="G34" s="11">
        <v>0</v>
      </c>
      <c r="H34" s="11">
        <v>0</v>
      </c>
      <c r="I34" s="11">
        <v>280000</v>
      </c>
      <c r="J34" s="11">
        <v>280000</v>
      </c>
      <c r="K34" s="11">
        <v>0</v>
      </c>
      <c r="L34" s="11">
        <v>0</v>
      </c>
      <c r="M34" s="11">
        <v>0</v>
      </c>
      <c r="N34" s="11">
        <v>168300</v>
      </c>
      <c r="O34" s="11">
        <v>0</v>
      </c>
      <c r="P34" s="11">
        <v>23433595</v>
      </c>
      <c r="Q34" s="11"/>
      <c r="R34" s="11">
        <f t="shared" si="0"/>
        <v>0</v>
      </c>
    </row>
    <row r="35" spans="1:18" x14ac:dyDescent="0.25">
      <c r="A35" s="12" t="s">
        <v>31</v>
      </c>
      <c r="B35" s="13">
        <v>35221000</v>
      </c>
      <c r="C35" s="13">
        <v>0</v>
      </c>
      <c r="D35" s="13">
        <v>10547</v>
      </c>
      <c r="E35" s="13">
        <v>10547</v>
      </c>
      <c r="F35" s="13">
        <v>0</v>
      </c>
      <c r="G35" s="13">
        <v>0</v>
      </c>
      <c r="H35" s="13">
        <v>0</v>
      </c>
      <c r="I35" s="13">
        <v>320000</v>
      </c>
      <c r="J35" s="13">
        <v>320000</v>
      </c>
      <c r="K35" s="13">
        <v>0</v>
      </c>
      <c r="L35" s="13">
        <v>0</v>
      </c>
      <c r="M35" s="13">
        <v>0</v>
      </c>
      <c r="N35" s="13">
        <v>533900</v>
      </c>
      <c r="O35" s="13">
        <v>0</v>
      </c>
      <c r="P35" s="13">
        <v>36085447</v>
      </c>
      <c r="Q35" s="13"/>
      <c r="R35" s="13">
        <f t="shared" si="0"/>
        <v>0</v>
      </c>
    </row>
    <row r="36" spans="1:18" x14ac:dyDescent="0.25">
      <c r="A36" s="8" t="s">
        <v>32</v>
      </c>
      <c r="B36" s="9">
        <v>23981800</v>
      </c>
      <c r="C36" s="9">
        <v>0</v>
      </c>
      <c r="D36" s="9">
        <v>2064360</v>
      </c>
      <c r="E36" s="9">
        <v>2064360</v>
      </c>
      <c r="F36" s="9">
        <v>0</v>
      </c>
      <c r="G36" s="9">
        <v>0</v>
      </c>
      <c r="H36" s="9">
        <v>0</v>
      </c>
      <c r="I36" s="9">
        <v>360000</v>
      </c>
      <c r="J36" s="9">
        <v>290000</v>
      </c>
      <c r="K36" s="9">
        <v>70000</v>
      </c>
      <c r="L36" s="9">
        <v>0</v>
      </c>
      <c r="M36" s="9">
        <v>0</v>
      </c>
      <c r="N36" s="9">
        <v>0</v>
      </c>
      <c r="O36" s="9">
        <v>0</v>
      </c>
      <c r="P36" s="9">
        <v>26406160</v>
      </c>
      <c r="Q36" s="9"/>
      <c r="R36" s="9">
        <f t="shared" si="0"/>
        <v>0</v>
      </c>
    </row>
    <row r="37" spans="1:18" x14ac:dyDescent="0.25">
      <c r="A37" s="10" t="s">
        <v>33</v>
      </c>
      <c r="B37" s="11">
        <v>69488400</v>
      </c>
      <c r="C37" s="11">
        <v>0</v>
      </c>
      <c r="D37" s="11">
        <v>-5338791</v>
      </c>
      <c r="E37" s="11">
        <v>-5338791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64149609</v>
      </c>
      <c r="Q37" s="11"/>
      <c r="R37" s="11">
        <f t="shared" si="0"/>
        <v>0</v>
      </c>
    </row>
    <row r="38" spans="1:18" x14ac:dyDescent="0.25">
      <c r="A38" s="12" t="s">
        <v>34</v>
      </c>
      <c r="B38" s="13">
        <v>108985000</v>
      </c>
      <c r="C38" s="13">
        <v>0</v>
      </c>
      <c r="D38" s="13">
        <v>-5357583</v>
      </c>
      <c r="E38" s="13">
        <v>-5357583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103627417</v>
      </c>
      <c r="Q38" s="13"/>
      <c r="R38" s="13">
        <f t="shared" si="0"/>
        <v>0</v>
      </c>
    </row>
    <row r="39" spans="1:18" x14ac:dyDescent="0.25">
      <c r="A39" s="8" t="s">
        <v>35</v>
      </c>
      <c r="B39" s="9">
        <v>49740100</v>
      </c>
      <c r="C39" s="9">
        <v>0</v>
      </c>
      <c r="D39" s="9">
        <v>-3269038</v>
      </c>
      <c r="E39" s="9">
        <v>-3269038</v>
      </c>
      <c r="F39" s="9">
        <v>0</v>
      </c>
      <c r="G39" s="9">
        <v>0</v>
      </c>
      <c r="H39" s="9">
        <v>0</v>
      </c>
      <c r="I39" s="9">
        <v>320000</v>
      </c>
      <c r="J39" s="9">
        <v>320000</v>
      </c>
      <c r="K39" s="9">
        <v>0</v>
      </c>
      <c r="L39" s="9">
        <v>0</v>
      </c>
      <c r="M39" s="9">
        <v>0</v>
      </c>
      <c r="N39" s="9">
        <v>524000</v>
      </c>
      <c r="O39" s="9">
        <v>0</v>
      </c>
      <c r="P39" s="9">
        <v>47315062</v>
      </c>
      <c r="Q39" s="9"/>
      <c r="R39" s="9">
        <f t="shared" si="0"/>
        <v>0</v>
      </c>
    </row>
    <row r="40" spans="1:18" x14ac:dyDescent="0.25">
      <c r="A40" s="10" t="s">
        <v>36</v>
      </c>
      <c r="B40" s="11">
        <v>14370900</v>
      </c>
      <c r="C40" s="11">
        <v>0</v>
      </c>
      <c r="D40" s="11">
        <v>-1584833</v>
      </c>
      <c r="E40" s="11">
        <v>-1584833</v>
      </c>
      <c r="F40" s="11">
        <v>0</v>
      </c>
      <c r="G40" s="11">
        <v>0</v>
      </c>
      <c r="H40" s="11">
        <v>0</v>
      </c>
      <c r="I40" s="11">
        <v>130000</v>
      </c>
      <c r="J40" s="11">
        <v>130000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12916067</v>
      </c>
      <c r="Q40" s="11"/>
      <c r="R40" s="11">
        <f t="shared" si="0"/>
        <v>0</v>
      </c>
    </row>
    <row r="41" spans="1:18" x14ac:dyDescent="0.25">
      <c r="A41" s="12" t="s">
        <v>37</v>
      </c>
      <c r="B41" s="13">
        <v>71462200</v>
      </c>
      <c r="C41" s="13">
        <v>0</v>
      </c>
      <c r="D41" s="13">
        <v>-127016</v>
      </c>
      <c r="E41" s="13">
        <v>-127016</v>
      </c>
      <c r="F41" s="13">
        <v>0</v>
      </c>
      <c r="G41" s="13">
        <v>0</v>
      </c>
      <c r="H41" s="13">
        <v>0</v>
      </c>
      <c r="I41" s="13">
        <v>1190000</v>
      </c>
      <c r="J41" s="13">
        <v>540000</v>
      </c>
      <c r="K41" s="13">
        <v>650000</v>
      </c>
      <c r="L41" s="13">
        <v>0</v>
      </c>
      <c r="M41" s="13">
        <v>0</v>
      </c>
      <c r="N41" s="13">
        <v>1648600</v>
      </c>
      <c r="O41" s="13">
        <v>0</v>
      </c>
      <c r="P41" s="13">
        <v>74173784</v>
      </c>
      <c r="Q41" s="13"/>
      <c r="R41" s="13">
        <f t="shared" si="0"/>
        <v>0</v>
      </c>
    </row>
    <row r="42" spans="1:18" x14ac:dyDescent="0.25">
      <c r="A42" s="8" t="s">
        <v>38</v>
      </c>
      <c r="B42" s="9">
        <v>43640800</v>
      </c>
      <c r="C42" s="9">
        <v>0</v>
      </c>
      <c r="D42" s="9">
        <v>6607102</v>
      </c>
      <c r="E42" s="9">
        <v>6607102</v>
      </c>
      <c r="F42" s="9">
        <v>0</v>
      </c>
      <c r="G42" s="9">
        <v>0</v>
      </c>
      <c r="H42" s="9">
        <v>0</v>
      </c>
      <c r="I42" s="9">
        <v>540000</v>
      </c>
      <c r="J42" s="9">
        <v>380000</v>
      </c>
      <c r="K42" s="9">
        <v>160000</v>
      </c>
      <c r="L42" s="9">
        <v>0</v>
      </c>
      <c r="M42" s="9">
        <v>0</v>
      </c>
      <c r="N42" s="9">
        <v>113000</v>
      </c>
      <c r="O42" s="9">
        <v>0</v>
      </c>
      <c r="P42" s="9">
        <v>50900902</v>
      </c>
      <c r="Q42" s="9"/>
      <c r="R42" s="9">
        <f t="shared" si="0"/>
        <v>0</v>
      </c>
    </row>
    <row r="43" spans="1:18" x14ac:dyDescent="0.25">
      <c r="A43" s="10" t="s">
        <v>39</v>
      </c>
      <c r="B43" s="11">
        <v>53500200</v>
      </c>
      <c r="C43" s="11">
        <v>0</v>
      </c>
      <c r="D43" s="11">
        <v>8144807</v>
      </c>
      <c r="E43" s="11">
        <v>8144807</v>
      </c>
      <c r="F43" s="11">
        <v>0</v>
      </c>
      <c r="G43" s="11">
        <v>0</v>
      </c>
      <c r="H43" s="11">
        <v>0</v>
      </c>
      <c r="I43" s="11">
        <v>410000</v>
      </c>
      <c r="J43" s="11">
        <v>410000</v>
      </c>
      <c r="K43" s="11">
        <v>0</v>
      </c>
      <c r="L43" s="11">
        <v>0</v>
      </c>
      <c r="M43" s="11">
        <v>0</v>
      </c>
      <c r="N43" s="11">
        <v>1225000</v>
      </c>
      <c r="O43" s="11">
        <v>0</v>
      </c>
      <c r="P43" s="11">
        <v>63280007</v>
      </c>
      <c r="Q43" s="11"/>
      <c r="R43" s="11">
        <f t="shared" si="0"/>
        <v>0</v>
      </c>
    </row>
    <row r="44" spans="1:18" x14ac:dyDescent="0.25">
      <c r="A44" s="12" t="s">
        <v>40</v>
      </c>
      <c r="B44" s="13">
        <v>26514800</v>
      </c>
      <c r="C44" s="13">
        <v>0</v>
      </c>
      <c r="D44" s="13">
        <v>2776068</v>
      </c>
      <c r="E44" s="13">
        <v>2776068</v>
      </c>
      <c r="F44" s="13">
        <v>0</v>
      </c>
      <c r="G44" s="13">
        <v>0</v>
      </c>
      <c r="H44" s="13">
        <v>0</v>
      </c>
      <c r="I44" s="13">
        <v>530000</v>
      </c>
      <c r="J44" s="13">
        <v>490000</v>
      </c>
      <c r="K44" s="13">
        <v>40000</v>
      </c>
      <c r="L44" s="13">
        <v>0</v>
      </c>
      <c r="M44" s="13">
        <v>0</v>
      </c>
      <c r="N44" s="13">
        <v>1900</v>
      </c>
      <c r="O44" s="13">
        <v>0</v>
      </c>
      <c r="P44" s="13">
        <v>29822768</v>
      </c>
      <c r="Q44" s="13"/>
      <c r="R44" s="13">
        <f t="shared" si="0"/>
        <v>0</v>
      </c>
    </row>
    <row r="45" spans="1:18" x14ac:dyDescent="0.25">
      <c r="A45" s="8" t="s">
        <v>41</v>
      </c>
      <c r="B45" s="9">
        <v>7435400</v>
      </c>
      <c r="C45" s="9">
        <v>0</v>
      </c>
      <c r="D45" s="9">
        <v>2446720</v>
      </c>
      <c r="E45" s="9">
        <v>2446720</v>
      </c>
      <c r="F45" s="9">
        <v>0</v>
      </c>
      <c r="G45" s="9">
        <v>0</v>
      </c>
      <c r="H45" s="9">
        <v>547500</v>
      </c>
      <c r="I45" s="9">
        <v>140000</v>
      </c>
      <c r="J45" s="9">
        <v>140000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10569620</v>
      </c>
      <c r="Q45" s="9"/>
      <c r="R45" s="9">
        <f t="shared" si="0"/>
        <v>0</v>
      </c>
    </row>
    <row r="46" spans="1:18" x14ac:dyDescent="0.25">
      <c r="A46" s="10" t="s">
        <v>42</v>
      </c>
      <c r="B46" s="11">
        <v>1248562700</v>
      </c>
      <c r="C46" s="11">
        <v>0</v>
      </c>
      <c r="D46" s="11">
        <v>-347292260</v>
      </c>
      <c r="E46" s="11">
        <v>-347292260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12267800</v>
      </c>
      <c r="O46" s="11">
        <v>24028800</v>
      </c>
      <c r="P46" s="11">
        <v>937567040</v>
      </c>
      <c r="Q46" s="11"/>
      <c r="R46" s="11">
        <f t="shared" si="0"/>
        <v>0</v>
      </c>
    </row>
    <row r="47" spans="1:18" x14ac:dyDescent="0.25">
      <c r="A47" s="12" t="s">
        <v>43</v>
      </c>
      <c r="B47" s="13">
        <v>39904100</v>
      </c>
      <c r="C47" s="13">
        <v>0</v>
      </c>
      <c r="D47" s="13">
        <v>6824910</v>
      </c>
      <c r="E47" s="13">
        <v>6824910</v>
      </c>
      <c r="F47" s="13">
        <v>921500</v>
      </c>
      <c r="G47" s="13">
        <v>0</v>
      </c>
      <c r="H47" s="13">
        <v>0</v>
      </c>
      <c r="I47" s="13">
        <v>210000</v>
      </c>
      <c r="J47" s="13">
        <v>210000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47860510</v>
      </c>
      <c r="Q47" s="13"/>
      <c r="R47" s="13">
        <f t="shared" si="0"/>
        <v>0</v>
      </c>
    </row>
    <row r="48" spans="1:18" x14ac:dyDescent="0.25">
      <c r="A48" s="8" t="s">
        <v>44</v>
      </c>
      <c r="B48" s="9">
        <v>66482500</v>
      </c>
      <c r="C48" s="9">
        <v>0</v>
      </c>
      <c r="D48" s="9">
        <v>3837310</v>
      </c>
      <c r="E48" s="9">
        <v>3837310</v>
      </c>
      <c r="F48" s="9">
        <v>0</v>
      </c>
      <c r="G48" s="9">
        <v>0</v>
      </c>
      <c r="H48" s="9">
        <v>0</v>
      </c>
      <c r="I48" s="9">
        <v>440000</v>
      </c>
      <c r="J48" s="9">
        <v>80000</v>
      </c>
      <c r="K48" s="9">
        <v>360000</v>
      </c>
      <c r="L48" s="9">
        <v>0</v>
      </c>
      <c r="M48" s="9">
        <v>0</v>
      </c>
      <c r="N48" s="9">
        <v>0</v>
      </c>
      <c r="O48" s="9">
        <v>0</v>
      </c>
      <c r="P48" s="9">
        <v>70759810</v>
      </c>
      <c r="Q48" s="9"/>
      <c r="R48" s="9">
        <f t="shared" si="0"/>
        <v>0</v>
      </c>
    </row>
    <row r="49" spans="1:18" x14ac:dyDescent="0.25">
      <c r="A49" s="10" t="s">
        <v>45</v>
      </c>
      <c r="B49" s="11">
        <v>75772100</v>
      </c>
      <c r="C49" s="11">
        <v>0</v>
      </c>
      <c r="D49" s="11">
        <v>15767434</v>
      </c>
      <c r="E49" s="11">
        <v>15767434</v>
      </c>
      <c r="F49" s="11">
        <v>0</v>
      </c>
      <c r="G49" s="11">
        <v>0</v>
      </c>
      <c r="H49" s="11">
        <v>0</v>
      </c>
      <c r="I49" s="11">
        <v>560000</v>
      </c>
      <c r="J49" s="11">
        <v>360000</v>
      </c>
      <c r="K49" s="11">
        <v>200000</v>
      </c>
      <c r="L49" s="11">
        <v>0</v>
      </c>
      <c r="M49" s="11">
        <v>0</v>
      </c>
      <c r="N49" s="11">
        <v>0</v>
      </c>
      <c r="O49" s="11">
        <v>0</v>
      </c>
      <c r="P49" s="11">
        <v>92099534</v>
      </c>
      <c r="Q49" s="11"/>
      <c r="R49" s="11">
        <f t="shared" si="0"/>
        <v>0</v>
      </c>
    </row>
    <row r="50" spans="1:18" x14ac:dyDescent="0.25">
      <c r="A50" s="12" t="s">
        <v>46</v>
      </c>
      <c r="B50" s="13">
        <v>17652800</v>
      </c>
      <c r="C50" s="13">
        <v>0</v>
      </c>
      <c r="D50" s="13">
        <v>4870977</v>
      </c>
      <c r="E50" s="13">
        <v>4870977</v>
      </c>
      <c r="F50" s="13">
        <v>165000</v>
      </c>
      <c r="G50" s="13">
        <v>0</v>
      </c>
      <c r="H50" s="13">
        <v>0</v>
      </c>
      <c r="I50" s="13">
        <v>240000</v>
      </c>
      <c r="J50" s="13">
        <v>240000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22928777</v>
      </c>
      <c r="Q50" s="13"/>
      <c r="R50" s="13">
        <f t="shared" si="0"/>
        <v>0</v>
      </c>
    </row>
    <row r="51" spans="1:18" x14ac:dyDescent="0.25">
      <c r="A51" s="8" t="s">
        <v>47</v>
      </c>
      <c r="B51" s="9">
        <v>44198700</v>
      </c>
      <c r="C51" s="9">
        <v>0</v>
      </c>
      <c r="D51" s="9">
        <v>9059120</v>
      </c>
      <c r="E51" s="9">
        <v>9059120</v>
      </c>
      <c r="F51" s="9">
        <v>0</v>
      </c>
      <c r="G51" s="9">
        <v>0</v>
      </c>
      <c r="H51" s="9">
        <v>0</v>
      </c>
      <c r="I51" s="9">
        <v>850000</v>
      </c>
      <c r="J51" s="9">
        <v>380000</v>
      </c>
      <c r="K51" s="9">
        <v>470000</v>
      </c>
      <c r="L51" s="9">
        <v>0</v>
      </c>
      <c r="M51" s="9">
        <v>0</v>
      </c>
      <c r="N51" s="9">
        <v>0</v>
      </c>
      <c r="O51" s="9">
        <v>0</v>
      </c>
      <c r="P51" s="9">
        <v>54107820</v>
      </c>
      <c r="Q51" s="9"/>
      <c r="R51" s="9">
        <f t="shared" si="0"/>
        <v>0</v>
      </c>
    </row>
    <row r="52" spans="1:18" x14ac:dyDescent="0.25">
      <c r="A52" s="10" t="s">
        <v>48</v>
      </c>
      <c r="B52" s="11">
        <v>13256900</v>
      </c>
      <c r="C52" s="11">
        <v>0</v>
      </c>
      <c r="D52" s="11">
        <v>3021626</v>
      </c>
      <c r="E52" s="11">
        <v>3021626</v>
      </c>
      <c r="F52" s="11">
        <v>704100</v>
      </c>
      <c r="G52" s="11">
        <v>0</v>
      </c>
      <c r="H52" s="11">
        <v>0</v>
      </c>
      <c r="I52" s="11">
        <v>500000</v>
      </c>
      <c r="J52" s="11">
        <v>500000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17482626</v>
      </c>
      <c r="Q52" s="11"/>
      <c r="R52" s="11">
        <f t="shared" si="0"/>
        <v>0</v>
      </c>
    </row>
    <row r="53" spans="1:18" x14ac:dyDescent="0.25">
      <c r="A53" s="12" t="s">
        <v>49</v>
      </c>
      <c r="B53" s="13">
        <v>17562400</v>
      </c>
      <c r="C53" s="13">
        <v>0</v>
      </c>
      <c r="D53" s="13">
        <v>3696753</v>
      </c>
      <c r="E53" s="13">
        <v>3696753</v>
      </c>
      <c r="F53" s="13">
        <v>502200</v>
      </c>
      <c r="G53" s="13">
        <v>0</v>
      </c>
      <c r="H53" s="13">
        <v>0</v>
      </c>
      <c r="I53" s="13">
        <v>340000</v>
      </c>
      <c r="J53" s="13">
        <v>210000</v>
      </c>
      <c r="K53" s="13">
        <v>130000</v>
      </c>
      <c r="L53" s="13">
        <v>0</v>
      </c>
      <c r="M53" s="13">
        <v>0</v>
      </c>
      <c r="N53" s="13">
        <v>0</v>
      </c>
      <c r="O53" s="13">
        <v>0</v>
      </c>
      <c r="P53" s="13">
        <v>22101353</v>
      </c>
      <c r="Q53" s="13"/>
      <c r="R53" s="13">
        <f t="shared" si="0"/>
        <v>0</v>
      </c>
    </row>
    <row r="54" spans="1:18" x14ac:dyDescent="0.25">
      <c r="A54" s="8" t="s">
        <v>50</v>
      </c>
      <c r="B54" s="9">
        <v>17011000</v>
      </c>
      <c r="C54" s="9">
        <v>0</v>
      </c>
      <c r="D54" s="9">
        <v>4419968</v>
      </c>
      <c r="E54" s="9">
        <v>4419968</v>
      </c>
      <c r="F54" s="9">
        <v>779700</v>
      </c>
      <c r="G54" s="9">
        <v>0</v>
      </c>
      <c r="H54" s="9">
        <v>0</v>
      </c>
      <c r="I54" s="9">
        <v>740000</v>
      </c>
      <c r="J54" s="9">
        <v>740000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22950668</v>
      </c>
      <c r="Q54" s="9"/>
      <c r="R54" s="9">
        <f t="shared" si="0"/>
        <v>0</v>
      </c>
    </row>
    <row r="55" spans="1:18" x14ac:dyDescent="0.25">
      <c r="A55" s="10" t="s">
        <v>51</v>
      </c>
      <c r="B55" s="11">
        <v>13598100</v>
      </c>
      <c r="C55" s="11">
        <v>0</v>
      </c>
      <c r="D55" s="11">
        <v>3022601</v>
      </c>
      <c r="E55" s="11">
        <v>3022601</v>
      </c>
      <c r="F55" s="11">
        <v>685000</v>
      </c>
      <c r="G55" s="11">
        <v>0</v>
      </c>
      <c r="H55" s="11">
        <v>0</v>
      </c>
      <c r="I55" s="11">
        <v>700000</v>
      </c>
      <c r="J55" s="11">
        <v>700000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18005701</v>
      </c>
      <c r="Q55" s="11"/>
      <c r="R55" s="11">
        <f t="shared" si="0"/>
        <v>0</v>
      </c>
    </row>
    <row r="56" spans="1:18" x14ac:dyDescent="0.25">
      <c r="A56" s="12" t="s">
        <v>52</v>
      </c>
      <c r="B56" s="13">
        <v>20602600</v>
      </c>
      <c r="C56" s="13">
        <v>0</v>
      </c>
      <c r="D56" s="13">
        <v>5013290</v>
      </c>
      <c r="E56" s="13">
        <v>5013290</v>
      </c>
      <c r="F56" s="13">
        <v>872700</v>
      </c>
      <c r="G56" s="13">
        <v>0</v>
      </c>
      <c r="H56" s="13">
        <v>0</v>
      </c>
      <c r="I56" s="13">
        <v>870000</v>
      </c>
      <c r="J56" s="13">
        <v>570000</v>
      </c>
      <c r="K56" s="13">
        <v>300000</v>
      </c>
      <c r="L56" s="13">
        <v>0</v>
      </c>
      <c r="M56" s="13">
        <v>0</v>
      </c>
      <c r="N56" s="13">
        <v>0</v>
      </c>
      <c r="O56" s="13">
        <v>0</v>
      </c>
      <c r="P56" s="13">
        <v>27358590</v>
      </c>
      <c r="Q56" s="13"/>
      <c r="R56" s="13">
        <f t="shared" si="0"/>
        <v>0</v>
      </c>
    </row>
    <row r="57" spans="1:18" x14ac:dyDescent="0.25">
      <c r="A57" s="8" t="s">
        <v>53</v>
      </c>
      <c r="B57" s="9">
        <v>10223900</v>
      </c>
      <c r="C57" s="9">
        <v>0</v>
      </c>
      <c r="D57" s="9">
        <v>2182755</v>
      </c>
      <c r="E57" s="9">
        <v>2182755</v>
      </c>
      <c r="F57" s="9">
        <v>611300</v>
      </c>
      <c r="G57" s="9">
        <v>0</v>
      </c>
      <c r="H57" s="9">
        <v>0</v>
      </c>
      <c r="I57" s="9">
        <v>470000</v>
      </c>
      <c r="J57" s="9">
        <v>470000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13487955</v>
      </c>
      <c r="Q57" s="9"/>
      <c r="R57" s="9">
        <f t="shared" si="0"/>
        <v>0</v>
      </c>
    </row>
    <row r="58" spans="1:18" x14ac:dyDescent="0.25">
      <c r="A58" s="10" t="s">
        <v>54</v>
      </c>
      <c r="B58" s="11">
        <v>47943600</v>
      </c>
      <c r="C58" s="11">
        <v>0</v>
      </c>
      <c r="D58" s="11">
        <v>10155709</v>
      </c>
      <c r="E58" s="11">
        <v>10155709</v>
      </c>
      <c r="F58" s="11">
        <v>0</v>
      </c>
      <c r="G58" s="11">
        <v>0</v>
      </c>
      <c r="H58" s="11">
        <v>0</v>
      </c>
      <c r="I58" s="11">
        <v>620000</v>
      </c>
      <c r="J58" s="11">
        <v>340000</v>
      </c>
      <c r="K58" s="11">
        <v>280000</v>
      </c>
      <c r="L58" s="11">
        <v>0</v>
      </c>
      <c r="M58" s="11">
        <v>0</v>
      </c>
      <c r="N58" s="11">
        <v>0</v>
      </c>
      <c r="O58" s="11">
        <v>0</v>
      </c>
      <c r="P58" s="11">
        <v>58719309</v>
      </c>
      <c r="Q58" s="11"/>
      <c r="R58" s="11">
        <f t="shared" si="0"/>
        <v>0</v>
      </c>
    </row>
    <row r="59" spans="1:18" x14ac:dyDescent="0.25">
      <c r="A59" s="12" t="s">
        <v>55</v>
      </c>
      <c r="B59" s="13">
        <v>19229900</v>
      </c>
      <c r="C59" s="13">
        <v>0</v>
      </c>
      <c r="D59" s="13">
        <v>3753560</v>
      </c>
      <c r="E59" s="13">
        <v>3753560</v>
      </c>
      <c r="F59" s="13">
        <v>803900</v>
      </c>
      <c r="G59" s="13">
        <v>0</v>
      </c>
      <c r="H59" s="13">
        <v>0</v>
      </c>
      <c r="I59" s="13">
        <v>250000</v>
      </c>
      <c r="J59" s="13">
        <v>250000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24037360</v>
      </c>
      <c r="Q59" s="13"/>
      <c r="R59" s="13">
        <f t="shared" si="0"/>
        <v>0</v>
      </c>
    </row>
    <row r="60" spans="1:18" x14ac:dyDescent="0.25">
      <c r="A60" s="8" t="s">
        <v>56</v>
      </c>
      <c r="B60" s="9">
        <v>12533300</v>
      </c>
      <c r="C60" s="9">
        <v>0</v>
      </c>
      <c r="D60" s="9">
        <v>2254110</v>
      </c>
      <c r="E60" s="9">
        <v>2254110</v>
      </c>
      <c r="F60" s="9">
        <v>363100</v>
      </c>
      <c r="G60" s="9">
        <v>0</v>
      </c>
      <c r="H60" s="9">
        <v>0</v>
      </c>
      <c r="I60" s="9">
        <v>570000</v>
      </c>
      <c r="J60" s="9">
        <v>570000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15720510</v>
      </c>
      <c r="Q60" s="9"/>
      <c r="R60" s="9">
        <f t="shared" si="0"/>
        <v>0</v>
      </c>
    </row>
    <row r="61" spans="1:18" x14ac:dyDescent="0.25">
      <c r="A61" s="10" t="s">
        <v>57</v>
      </c>
      <c r="B61" s="11">
        <v>8049200</v>
      </c>
      <c r="C61" s="11">
        <v>0</v>
      </c>
      <c r="D61" s="11">
        <v>1907109</v>
      </c>
      <c r="E61" s="11">
        <v>1907109</v>
      </c>
      <c r="F61" s="11">
        <v>0</v>
      </c>
      <c r="G61" s="11">
        <v>0</v>
      </c>
      <c r="H61" s="11">
        <v>547500</v>
      </c>
      <c r="I61" s="11">
        <v>230000</v>
      </c>
      <c r="J61" s="11">
        <v>230000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10733809</v>
      </c>
      <c r="Q61" s="11"/>
      <c r="R61" s="11">
        <f t="shared" si="0"/>
        <v>0</v>
      </c>
    </row>
    <row r="62" spans="1:18" x14ac:dyDescent="0.25">
      <c r="A62" s="12" t="s">
        <v>58</v>
      </c>
      <c r="B62" s="13">
        <v>6991600</v>
      </c>
      <c r="C62" s="13">
        <v>0</v>
      </c>
      <c r="D62" s="13">
        <v>1226977</v>
      </c>
      <c r="E62" s="13">
        <v>1226977</v>
      </c>
      <c r="F62" s="13">
        <v>0</v>
      </c>
      <c r="G62" s="13">
        <v>0</v>
      </c>
      <c r="H62" s="13">
        <v>547500</v>
      </c>
      <c r="I62" s="13">
        <v>130000</v>
      </c>
      <c r="J62" s="13">
        <v>100000</v>
      </c>
      <c r="K62" s="13">
        <v>30000</v>
      </c>
      <c r="L62" s="13">
        <v>0</v>
      </c>
      <c r="M62" s="13">
        <v>0</v>
      </c>
      <c r="N62" s="13">
        <v>0</v>
      </c>
      <c r="O62" s="13">
        <v>0</v>
      </c>
      <c r="P62" s="13">
        <v>8896077</v>
      </c>
      <c r="Q62" s="13"/>
      <c r="R62" s="13">
        <f t="shared" si="0"/>
        <v>0</v>
      </c>
    </row>
    <row r="63" spans="1:18" x14ac:dyDescent="0.25">
      <c r="A63" s="8" t="s">
        <v>59</v>
      </c>
      <c r="B63" s="9">
        <v>5773700</v>
      </c>
      <c r="C63" s="9">
        <v>0</v>
      </c>
      <c r="D63" s="9">
        <v>990302</v>
      </c>
      <c r="E63" s="9">
        <v>990302</v>
      </c>
      <c r="F63" s="9">
        <v>0</v>
      </c>
      <c r="G63" s="9">
        <v>0</v>
      </c>
      <c r="H63" s="9">
        <v>547500</v>
      </c>
      <c r="I63" s="9">
        <v>210000</v>
      </c>
      <c r="J63" s="9">
        <v>200000</v>
      </c>
      <c r="K63" s="9">
        <v>10000</v>
      </c>
      <c r="L63" s="9">
        <v>0</v>
      </c>
      <c r="M63" s="9">
        <v>0</v>
      </c>
      <c r="N63" s="9">
        <v>0</v>
      </c>
      <c r="O63" s="9">
        <v>0</v>
      </c>
      <c r="P63" s="9">
        <v>7521502</v>
      </c>
      <c r="Q63" s="9"/>
      <c r="R63" s="9">
        <f t="shared" si="0"/>
        <v>0</v>
      </c>
    </row>
    <row r="64" spans="1:18" x14ac:dyDescent="0.25">
      <c r="A64" s="10" t="s">
        <v>60</v>
      </c>
      <c r="B64" s="11">
        <v>6024400</v>
      </c>
      <c r="C64" s="11">
        <v>0</v>
      </c>
      <c r="D64" s="11">
        <v>1771627</v>
      </c>
      <c r="E64" s="11">
        <v>1771627</v>
      </c>
      <c r="F64" s="11">
        <v>0</v>
      </c>
      <c r="G64" s="11">
        <v>0</v>
      </c>
      <c r="H64" s="11">
        <v>547500</v>
      </c>
      <c r="I64" s="11">
        <v>100000</v>
      </c>
      <c r="J64" s="11">
        <v>100000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8443527</v>
      </c>
      <c r="Q64" s="11"/>
      <c r="R64" s="11">
        <f t="shared" si="0"/>
        <v>0</v>
      </c>
    </row>
    <row r="65" spans="1:18" x14ac:dyDescent="0.25">
      <c r="A65" s="12" t="s">
        <v>61</v>
      </c>
      <c r="B65" s="13">
        <v>17066000</v>
      </c>
      <c r="C65" s="13">
        <v>0</v>
      </c>
      <c r="D65" s="13">
        <v>3195586</v>
      </c>
      <c r="E65" s="13">
        <v>3195586</v>
      </c>
      <c r="F65" s="13">
        <v>409100</v>
      </c>
      <c r="G65" s="13">
        <v>0</v>
      </c>
      <c r="H65" s="13">
        <v>0</v>
      </c>
      <c r="I65" s="13">
        <v>180000</v>
      </c>
      <c r="J65" s="13">
        <v>180000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20850686</v>
      </c>
      <c r="Q65" s="13"/>
      <c r="R65" s="13">
        <f t="shared" si="0"/>
        <v>0</v>
      </c>
    </row>
    <row r="66" spans="1:18" x14ac:dyDescent="0.25">
      <c r="A66" s="8" t="s">
        <v>62</v>
      </c>
      <c r="B66" s="9">
        <v>7754600</v>
      </c>
      <c r="C66" s="9">
        <v>0</v>
      </c>
      <c r="D66" s="9">
        <v>1013042</v>
      </c>
      <c r="E66" s="9">
        <v>1013042</v>
      </c>
      <c r="F66" s="9">
        <v>0</v>
      </c>
      <c r="G66" s="9">
        <v>0</v>
      </c>
      <c r="H66" s="9">
        <v>547500</v>
      </c>
      <c r="I66" s="9">
        <v>140000</v>
      </c>
      <c r="J66" s="9">
        <v>140000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9455142</v>
      </c>
      <c r="Q66" s="9"/>
      <c r="R66" s="9">
        <f t="shared" si="0"/>
        <v>0</v>
      </c>
    </row>
    <row r="67" spans="1:18" x14ac:dyDescent="0.25">
      <c r="A67" s="10" t="s">
        <v>63</v>
      </c>
      <c r="B67" s="11">
        <v>5370400</v>
      </c>
      <c r="C67" s="11">
        <v>0</v>
      </c>
      <c r="D67" s="11">
        <v>1328340</v>
      </c>
      <c r="E67" s="11">
        <v>1328340</v>
      </c>
      <c r="F67" s="11">
        <v>0</v>
      </c>
      <c r="G67" s="11">
        <v>0</v>
      </c>
      <c r="H67" s="11">
        <v>547500</v>
      </c>
      <c r="I67" s="11">
        <v>120000</v>
      </c>
      <c r="J67" s="11">
        <v>120000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7366240</v>
      </c>
      <c r="Q67" s="11"/>
      <c r="R67" s="11">
        <f t="shared" si="0"/>
        <v>0</v>
      </c>
    </row>
    <row r="68" spans="1:18" x14ac:dyDescent="0.25">
      <c r="A68" s="12" t="s">
        <v>64</v>
      </c>
      <c r="B68" s="13">
        <v>6674600</v>
      </c>
      <c r="C68" s="13">
        <v>0</v>
      </c>
      <c r="D68" s="13">
        <v>1145016</v>
      </c>
      <c r="E68" s="13">
        <v>1145016</v>
      </c>
      <c r="F68" s="13">
        <v>0</v>
      </c>
      <c r="G68" s="13">
        <v>0</v>
      </c>
      <c r="H68" s="13">
        <v>547500</v>
      </c>
      <c r="I68" s="13">
        <v>250000</v>
      </c>
      <c r="J68" s="13">
        <v>250000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8617116</v>
      </c>
      <c r="Q68" s="13"/>
      <c r="R68" s="13">
        <f t="shared" si="0"/>
        <v>0</v>
      </c>
    </row>
    <row r="69" spans="1:18" x14ac:dyDescent="0.25">
      <c r="A69" s="8" t="s">
        <v>65</v>
      </c>
      <c r="B69" s="9">
        <v>60045200</v>
      </c>
      <c r="C69" s="9">
        <v>0</v>
      </c>
      <c r="D69" s="9">
        <v>3001139</v>
      </c>
      <c r="E69" s="9">
        <v>3001139</v>
      </c>
      <c r="F69" s="9">
        <v>0</v>
      </c>
      <c r="G69" s="9">
        <v>0</v>
      </c>
      <c r="H69" s="9">
        <v>0</v>
      </c>
      <c r="I69" s="9">
        <v>950000</v>
      </c>
      <c r="J69" s="9">
        <v>290000</v>
      </c>
      <c r="K69" s="9">
        <v>660000</v>
      </c>
      <c r="L69" s="9">
        <v>0</v>
      </c>
      <c r="M69" s="9">
        <v>0</v>
      </c>
      <c r="N69" s="9">
        <v>0</v>
      </c>
      <c r="O69" s="9">
        <v>0</v>
      </c>
      <c r="P69" s="9">
        <v>63996339</v>
      </c>
      <c r="Q69" s="9"/>
      <c r="R69" s="9">
        <f t="shared" si="0"/>
        <v>0</v>
      </c>
    </row>
    <row r="70" spans="1:18" x14ac:dyDescent="0.25">
      <c r="A70" s="10" t="s">
        <v>66</v>
      </c>
      <c r="B70" s="11">
        <v>64596900</v>
      </c>
      <c r="C70" s="11">
        <v>0</v>
      </c>
      <c r="D70" s="11">
        <v>12926236</v>
      </c>
      <c r="E70" s="11">
        <v>12926236</v>
      </c>
      <c r="F70" s="11">
        <v>0</v>
      </c>
      <c r="G70" s="11">
        <v>0</v>
      </c>
      <c r="H70" s="11">
        <v>0</v>
      </c>
      <c r="I70" s="11">
        <v>730000</v>
      </c>
      <c r="J70" s="11">
        <v>430000</v>
      </c>
      <c r="K70" s="11">
        <v>300000</v>
      </c>
      <c r="L70" s="11">
        <v>0</v>
      </c>
      <c r="M70" s="11">
        <v>0</v>
      </c>
      <c r="N70" s="11">
        <v>0</v>
      </c>
      <c r="O70" s="11">
        <v>0</v>
      </c>
      <c r="P70" s="11">
        <v>78253136</v>
      </c>
      <c r="Q70" s="11"/>
      <c r="R70" s="11">
        <f t="shared" ref="R70:R133" si="1">D70-E70</f>
        <v>0</v>
      </c>
    </row>
    <row r="71" spans="1:18" x14ac:dyDescent="0.25">
      <c r="A71" s="12" t="s">
        <v>67</v>
      </c>
      <c r="B71" s="13">
        <v>8072800</v>
      </c>
      <c r="C71" s="13">
        <v>0</v>
      </c>
      <c r="D71" s="13">
        <v>1003536</v>
      </c>
      <c r="E71" s="13">
        <v>1003536</v>
      </c>
      <c r="F71" s="13">
        <v>0</v>
      </c>
      <c r="G71" s="13">
        <v>0</v>
      </c>
      <c r="H71" s="13">
        <v>547500</v>
      </c>
      <c r="I71" s="13">
        <v>180000</v>
      </c>
      <c r="J71" s="13">
        <v>120000</v>
      </c>
      <c r="K71" s="13">
        <v>60000</v>
      </c>
      <c r="L71" s="13">
        <v>0</v>
      </c>
      <c r="M71" s="13">
        <v>0</v>
      </c>
      <c r="N71" s="13">
        <v>0</v>
      </c>
      <c r="O71" s="13">
        <v>0</v>
      </c>
      <c r="P71" s="13">
        <v>9803836</v>
      </c>
      <c r="Q71" s="13"/>
      <c r="R71" s="13">
        <f t="shared" si="1"/>
        <v>0</v>
      </c>
    </row>
    <row r="72" spans="1:18" x14ac:dyDescent="0.25">
      <c r="A72" s="8" t="s">
        <v>68</v>
      </c>
      <c r="B72" s="9">
        <v>7231800</v>
      </c>
      <c r="C72" s="9">
        <v>0</v>
      </c>
      <c r="D72" s="9">
        <v>1092193</v>
      </c>
      <c r="E72" s="9">
        <v>1092193</v>
      </c>
      <c r="F72" s="9">
        <v>0</v>
      </c>
      <c r="G72" s="9">
        <v>0</v>
      </c>
      <c r="H72" s="9">
        <v>547500</v>
      </c>
      <c r="I72" s="9">
        <v>70000</v>
      </c>
      <c r="J72" s="9">
        <v>70000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8941493</v>
      </c>
      <c r="Q72" s="9"/>
      <c r="R72" s="9">
        <f t="shared" si="1"/>
        <v>0</v>
      </c>
    </row>
    <row r="73" spans="1:18" x14ac:dyDescent="0.25">
      <c r="A73" s="10" t="s">
        <v>69</v>
      </c>
      <c r="B73" s="11">
        <v>6387600</v>
      </c>
      <c r="C73" s="11">
        <v>0</v>
      </c>
      <c r="D73" s="11">
        <v>772448</v>
      </c>
      <c r="E73" s="11">
        <v>772448</v>
      </c>
      <c r="F73" s="11">
        <v>0</v>
      </c>
      <c r="G73" s="11">
        <v>0</v>
      </c>
      <c r="H73" s="11">
        <v>547500</v>
      </c>
      <c r="I73" s="11">
        <v>100000</v>
      </c>
      <c r="J73" s="11">
        <v>100000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7807548</v>
      </c>
      <c r="Q73" s="11"/>
      <c r="R73" s="11">
        <f t="shared" si="1"/>
        <v>0</v>
      </c>
    </row>
    <row r="74" spans="1:18" x14ac:dyDescent="0.25">
      <c r="A74" s="12" t="s">
        <v>70</v>
      </c>
      <c r="B74" s="13">
        <v>6704800</v>
      </c>
      <c r="C74" s="13">
        <v>0</v>
      </c>
      <c r="D74" s="13">
        <v>1286005</v>
      </c>
      <c r="E74" s="13">
        <v>1286005</v>
      </c>
      <c r="F74" s="13">
        <v>0</v>
      </c>
      <c r="G74" s="13">
        <v>0</v>
      </c>
      <c r="H74" s="13">
        <v>547500</v>
      </c>
      <c r="I74" s="13">
        <v>50000</v>
      </c>
      <c r="J74" s="13">
        <v>50000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8588305</v>
      </c>
      <c r="Q74" s="13"/>
      <c r="R74" s="13">
        <f t="shared" si="1"/>
        <v>0</v>
      </c>
    </row>
    <row r="75" spans="1:18" x14ac:dyDescent="0.25">
      <c r="A75" s="8" t="s">
        <v>71</v>
      </c>
      <c r="B75" s="9">
        <v>10983100</v>
      </c>
      <c r="C75" s="9">
        <v>0</v>
      </c>
      <c r="D75" s="9">
        <v>2109901</v>
      </c>
      <c r="E75" s="9">
        <v>2109901</v>
      </c>
      <c r="F75" s="9">
        <v>603400</v>
      </c>
      <c r="G75" s="9">
        <v>0</v>
      </c>
      <c r="H75" s="9">
        <v>0</v>
      </c>
      <c r="I75" s="9">
        <v>60000</v>
      </c>
      <c r="J75" s="9">
        <v>60000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13756401</v>
      </c>
      <c r="Q75" s="9"/>
      <c r="R75" s="9">
        <f t="shared" si="1"/>
        <v>0</v>
      </c>
    </row>
    <row r="76" spans="1:18" x14ac:dyDescent="0.25">
      <c r="A76" s="10" t="s">
        <v>72</v>
      </c>
      <c r="B76" s="11">
        <v>15077900</v>
      </c>
      <c r="C76" s="11">
        <v>0</v>
      </c>
      <c r="D76" s="11">
        <v>949179</v>
      </c>
      <c r="E76" s="11">
        <v>949179</v>
      </c>
      <c r="F76" s="11">
        <v>747500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16774579</v>
      </c>
      <c r="Q76" s="11"/>
      <c r="R76" s="11">
        <f t="shared" si="1"/>
        <v>0</v>
      </c>
    </row>
    <row r="77" spans="1:18" x14ac:dyDescent="0.25">
      <c r="A77" s="12" t="s">
        <v>73</v>
      </c>
      <c r="B77" s="13">
        <v>16845100</v>
      </c>
      <c r="C77" s="13">
        <v>0</v>
      </c>
      <c r="D77" s="13">
        <v>4408641</v>
      </c>
      <c r="E77" s="13">
        <v>4408641</v>
      </c>
      <c r="F77" s="13">
        <v>762100</v>
      </c>
      <c r="G77" s="13">
        <v>0</v>
      </c>
      <c r="H77" s="13">
        <v>0</v>
      </c>
      <c r="I77" s="13">
        <v>220000</v>
      </c>
      <c r="J77" s="13">
        <v>120000</v>
      </c>
      <c r="K77" s="13">
        <v>100000</v>
      </c>
      <c r="L77" s="13">
        <v>0</v>
      </c>
      <c r="M77" s="13">
        <v>0</v>
      </c>
      <c r="N77" s="13">
        <v>0</v>
      </c>
      <c r="O77" s="13">
        <v>0</v>
      </c>
      <c r="P77" s="13">
        <v>22235841</v>
      </c>
      <c r="Q77" s="13"/>
      <c r="R77" s="13">
        <f t="shared" si="1"/>
        <v>0</v>
      </c>
    </row>
    <row r="78" spans="1:18" x14ac:dyDescent="0.25">
      <c r="A78" s="8" t="s">
        <v>74</v>
      </c>
      <c r="B78" s="9">
        <v>8853600</v>
      </c>
      <c r="C78" s="9">
        <v>0</v>
      </c>
      <c r="D78" s="9">
        <v>1189872</v>
      </c>
      <c r="E78" s="9">
        <v>1189872</v>
      </c>
      <c r="F78" s="9">
        <v>570700</v>
      </c>
      <c r="G78" s="9">
        <v>0</v>
      </c>
      <c r="H78" s="9">
        <v>0</v>
      </c>
      <c r="I78" s="9">
        <v>120000</v>
      </c>
      <c r="J78" s="9">
        <v>120000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10734172</v>
      </c>
      <c r="Q78" s="9"/>
      <c r="R78" s="9">
        <f t="shared" si="1"/>
        <v>0</v>
      </c>
    </row>
    <row r="79" spans="1:18" x14ac:dyDescent="0.25">
      <c r="A79" s="10" t="s">
        <v>75</v>
      </c>
      <c r="B79" s="11">
        <v>12775800</v>
      </c>
      <c r="C79" s="11">
        <v>0</v>
      </c>
      <c r="D79" s="11">
        <v>2170319</v>
      </c>
      <c r="E79" s="11">
        <v>2170319</v>
      </c>
      <c r="F79" s="11">
        <v>657700</v>
      </c>
      <c r="G79" s="11">
        <v>0</v>
      </c>
      <c r="H79" s="11">
        <v>0</v>
      </c>
      <c r="I79" s="11">
        <v>50000</v>
      </c>
      <c r="J79" s="11">
        <v>50000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15653819</v>
      </c>
      <c r="Q79" s="11"/>
      <c r="R79" s="11">
        <f t="shared" si="1"/>
        <v>0</v>
      </c>
    </row>
    <row r="80" spans="1:18" x14ac:dyDescent="0.25">
      <c r="A80" s="12" t="s">
        <v>76</v>
      </c>
      <c r="B80" s="13">
        <v>12006800</v>
      </c>
      <c r="C80" s="13">
        <v>0</v>
      </c>
      <c r="D80" s="13">
        <v>1405729</v>
      </c>
      <c r="E80" s="13">
        <v>1405729</v>
      </c>
      <c r="F80" s="13">
        <v>130200</v>
      </c>
      <c r="G80" s="13">
        <v>0</v>
      </c>
      <c r="H80" s="13">
        <v>0</v>
      </c>
      <c r="I80" s="13">
        <v>200000</v>
      </c>
      <c r="J80" s="13">
        <v>200000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13742729</v>
      </c>
      <c r="Q80" s="13"/>
      <c r="R80" s="13">
        <f t="shared" si="1"/>
        <v>0</v>
      </c>
    </row>
    <row r="81" spans="1:18" x14ac:dyDescent="0.25">
      <c r="A81" s="8" t="s">
        <v>77</v>
      </c>
      <c r="B81" s="9">
        <v>15878100</v>
      </c>
      <c r="C81" s="9">
        <v>0</v>
      </c>
      <c r="D81" s="9">
        <v>2627402</v>
      </c>
      <c r="E81" s="9">
        <v>2627402</v>
      </c>
      <c r="F81" s="9">
        <v>146200</v>
      </c>
      <c r="G81" s="9">
        <v>0</v>
      </c>
      <c r="H81" s="9">
        <v>0</v>
      </c>
      <c r="I81" s="9">
        <v>430000</v>
      </c>
      <c r="J81" s="9">
        <v>400000</v>
      </c>
      <c r="K81" s="9">
        <v>30000</v>
      </c>
      <c r="L81" s="9">
        <v>0</v>
      </c>
      <c r="M81" s="9">
        <v>0</v>
      </c>
      <c r="N81" s="9">
        <v>0</v>
      </c>
      <c r="O81" s="9">
        <v>0</v>
      </c>
      <c r="P81" s="9">
        <v>19081702</v>
      </c>
      <c r="Q81" s="9"/>
      <c r="R81" s="9">
        <f t="shared" si="1"/>
        <v>0</v>
      </c>
    </row>
    <row r="82" spans="1:18" x14ac:dyDescent="0.25">
      <c r="A82" s="10" t="s">
        <v>78</v>
      </c>
      <c r="B82" s="11">
        <v>36113200</v>
      </c>
      <c r="C82" s="11">
        <v>0</v>
      </c>
      <c r="D82" s="11">
        <v>7799384</v>
      </c>
      <c r="E82" s="11">
        <v>7799384</v>
      </c>
      <c r="F82" s="11">
        <v>0</v>
      </c>
      <c r="G82" s="11">
        <v>0</v>
      </c>
      <c r="H82" s="11">
        <v>0</v>
      </c>
      <c r="I82" s="11">
        <v>780000</v>
      </c>
      <c r="J82" s="11">
        <v>450000</v>
      </c>
      <c r="K82" s="11">
        <v>330000</v>
      </c>
      <c r="L82" s="11">
        <v>0</v>
      </c>
      <c r="M82" s="11">
        <v>0</v>
      </c>
      <c r="N82" s="11">
        <v>0</v>
      </c>
      <c r="O82" s="11">
        <v>0</v>
      </c>
      <c r="P82" s="11">
        <v>44692584</v>
      </c>
      <c r="Q82" s="11"/>
      <c r="R82" s="11">
        <f t="shared" si="1"/>
        <v>0</v>
      </c>
    </row>
    <row r="83" spans="1:18" x14ac:dyDescent="0.25">
      <c r="A83" s="12" t="s">
        <v>79</v>
      </c>
      <c r="B83" s="13">
        <v>29750700</v>
      </c>
      <c r="C83" s="13">
        <v>0</v>
      </c>
      <c r="D83" s="13">
        <v>6729757</v>
      </c>
      <c r="E83" s="13">
        <v>6729757</v>
      </c>
      <c r="F83" s="13">
        <v>243400</v>
      </c>
      <c r="G83" s="13">
        <v>0</v>
      </c>
      <c r="H83" s="13">
        <v>0</v>
      </c>
      <c r="I83" s="13">
        <v>300000</v>
      </c>
      <c r="J83" s="13">
        <v>100000</v>
      </c>
      <c r="K83" s="13">
        <v>200000</v>
      </c>
      <c r="L83" s="13">
        <v>0</v>
      </c>
      <c r="M83" s="13">
        <v>0</v>
      </c>
      <c r="N83" s="13">
        <v>0</v>
      </c>
      <c r="O83" s="13">
        <v>0</v>
      </c>
      <c r="P83" s="13">
        <v>37023857</v>
      </c>
      <c r="Q83" s="13"/>
      <c r="R83" s="13">
        <f t="shared" si="1"/>
        <v>0</v>
      </c>
    </row>
    <row r="84" spans="1:18" x14ac:dyDescent="0.25">
      <c r="A84" s="8" t="s">
        <v>80</v>
      </c>
      <c r="B84" s="9">
        <v>15084100</v>
      </c>
      <c r="C84" s="9">
        <v>0</v>
      </c>
      <c r="D84" s="9">
        <v>2434560</v>
      </c>
      <c r="E84" s="9">
        <v>2434560</v>
      </c>
      <c r="F84" s="9">
        <v>151700</v>
      </c>
      <c r="G84" s="9">
        <v>0</v>
      </c>
      <c r="H84" s="9">
        <v>0</v>
      </c>
      <c r="I84" s="9">
        <v>80000</v>
      </c>
      <c r="J84" s="9">
        <v>80000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17750360</v>
      </c>
      <c r="Q84" s="9"/>
      <c r="R84" s="9">
        <f t="shared" si="1"/>
        <v>0</v>
      </c>
    </row>
    <row r="85" spans="1:18" x14ac:dyDescent="0.25">
      <c r="A85" s="10" t="s">
        <v>81</v>
      </c>
      <c r="B85" s="11">
        <v>21398600</v>
      </c>
      <c r="C85" s="11">
        <v>0</v>
      </c>
      <c r="D85" s="11">
        <v>360482</v>
      </c>
      <c r="E85" s="11">
        <v>360482</v>
      </c>
      <c r="F85" s="11">
        <v>0</v>
      </c>
      <c r="G85" s="11">
        <v>0</v>
      </c>
      <c r="H85" s="11">
        <v>0</v>
      </c>
      <c r="I85" s="11">
        <v>110000</v>
      </c>
      <c r="J85" s="11">
        <v>110000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21869082</v>
      </c>
      <c r="Q85" s="11"/>
      <c r="R85" s="11">
        <f t="shared" si="1"/>
        <v>0</v>
      </c>
    </row>
    <row r="86" spans="1:18" x14ac:dyDescent="0.25">
      <c r="A86" s="12" t="s">
        <v>82</v>
      </c>
      <c r="B86" s="13">
        <v>33898300</v>
      </c>
      <c r="C86" s="13">
        <v>0</v>
      </c>
      <c r="D86" s="13">
        <v>4133137</v>
      </c>
      <c r="E86" s="13">
        <v>4133137</v>
      </c>
      <c r="F86" s="13">
        <v>0</v>
      </c>
      <c r="G86" s="13">
        <v>0</v>
      </c>
      <c r="H86" s="13">
        <v>0</v>
      </c>
      <c r="I86" s="13">
        <v>500000</v>
      </c>
      <c r="J86" s="13">
        <v>200000</v>
      </c>
      <c r="K86" s="13">
        <v>300000</v>
      </c>
      <c r="L86" s="13">
        <v>0</v>
      </c>
      <c r="M86" s="13">
        <v>0</v>
      </c>
      <c r="N86" s="13">
        <v>0</v>
      </c>
      <c r="O86" s="13">
        <v>0</v>
      </c>
      <c r="P86" s="13">
        <v>38531437</v>
      </c>
      <c r="Q86" s="13"/>
      <c r="R86" s="13">
        <f t="shared" si="1"/>
        <v>0</v>
      </c>
    </row>
    <row r="87" spans="1:18" x14ac:dyDescent="0.25">
      <c r="A87" s="8" t="s">
        <v>83</v>
      </c>
      <c r="B87" s="9">
        <v>13602800</v>
      </c>
      <c r="C87" s="9">
        <v>0</v>
      </c>
      <c r="D87" s="9">
        <v>4709001</v>
      </c>
      <c r="E87" s="9">
        <v>4709001</v>
      </c>
      <c r="F87" s="9">
        <v>748700</v>
      </c>
      <c r="G87" s="9">
        <v>0</v>
      </c>
      <c r="H87" s="9">
        <v>0</v>
      </c>
      <c r="I87" s="9">
        <v>450000</v>
      </c>
      <c r="J87" s="9">
        <v>450000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19510501</v>
      </c>
      <c r="Q87" s="9"/>
      <c r="R87" s="9">
        <f t="shared" si="1"/>
        <v>0</v>
      </c>
    </row>
    <row r="88" spans="1:18" x14ac:dyDescent="0.25">
      <c r="A88" s="10" t="s">
        <v>84</v>
      </c>
      <c r="B88" s="11">
        <v>17062900</v>
      </c>
      <c r="C88" s="11">
        <v>0</v>
      </c>
      <c r="D88" s="11">
        <v>4865452</v>
      </c>
      <c r="E88" s="11">
        <v>4865452</v>
      </c>
      <c r="F88" s="11">
        <v>815800</v>
      </c>
      <c r="G88" s="11">
        <v>0</v>
      </c>
      <c r="H88" s="11">
        <v>0</v>
      </c>
      <c r="I88" s="11">
        <v>480000</v>
      </c>
      <c r="J88" s="11">
        <v>480000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23224152</v>
      </c>
      <c r="Q88" s="11"/>
      <c r="R88" s="11">
        <f t="shared" si="1"/>
        <v>0</v>
      </c>
    </row>
    <row r="89" spans="1:18" x14ac:dyDescent="0.25">
      <c r="A89" s="12" t="s">
        <v>85</v>
      </c>
      <c r="B89" s="13">
        <v>10642300</v>
      </c>
      <c r="C89" s="13">
        <v>0</v>
      </c>
      <c r="D89" s="13">
        <v>1895940</v>
      </c>
      <c r="E89" s="13">
        <v>1895940</v>
      </c>
      <c r="F89" s="13">
        <v>0</v>
      </c>
      <c r="G89" s="13">
        <v>0</v>
      </c>
      <c r="H89" s="13">
        <v>547500</v>
      </c>
      <c r="I89" s="13">
        <v>140000</v>
      </c>
      <c r="J89" s="13">
        <v>140000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13225740</v>
      </c>
      <c r="Q89" s="13"/>
      <c r="R89" s="13">
        <f t="shared" si="1"/>
        <v>0</v>
      </c>
    </row>
    <row r="90" spans="1:18" x14ac:dyDescent="0.25">
      <c r="A90" s="8" t="s">
        <v>86</v>
      </c>
      <c r="B90" s="9">
        <v>5728500</v>
      </c>
      <c r="C90" s="9">
        <v>0</v>
      </c>
      <c r="D90" s="9">
        <v>974894</v>
      </c>
      <c r="E90" s="9">
        <v>974894</v>
      </c>
      <c r="F90" s="9">
        <v>0</v>
      </c>
      <c r="G90" s="9">
        <v>0</v>
      </c>
      <c r="H90" s="9">
        <v>547500</v>
      </c>
      <c r="I90" s="9">
        <v>70000</v>
      </c>
      <c r="J90" s="9">
        <v>70000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7320894</v>
      </c>
      <c r="Q90" s="9"/>
      <c r="R90" s="9">
        <f t="shared" si="1"/>
        <v>0</v>
      </c>
    </row>
    <row r="91" spans="1:18" x14ac:dyDescent="0.25">
      <c r="A91" s="10" t="s">
        <v>87</v>
      </c>
      <c r="B91" s="11">
        <v>15798300</v>
      </c>
      <c r="C91" s="11">
        <v>0</v>
      </c>
      <c r="D91" s="11">
        <v>1632366</v>
      </c>
      <c r="E91" s="11">
        <v>1632366</v>
      </c>
      <c r="F91" s="11">
        <v>796800</v>
      </c>
      <c r="G91" s="11">
        <v>0</v>
      </c>
      <c r="H91" s="11">
        <v>0</v>
      </c>
      <c r="I91" s="11">
        <v>50000</v>
      </c>
      <c r="J91" s="11">
        <v>50000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18277466</v>
      </c>
      <c r="Q91" s="11"/>
      <c r="R91" s="11">
        <f t="shared" si="1"/>
        <v>0</v>
      </c>
    </row>
    <row r="92" spans="1:18" x14ac:dyDescent="0.25">
      <c r="A92" s="12" t="s">
        <v>88</v>
      </c>
      <c r="B92" s="13">
        <v>6422700</v>
      </c>
      <c r="C92" s="13">
        <v>0</v>
      </c>
      <c r="D92" s="13">
        <v>625465</v>
      </c>
      <c r="E92" s="13">
        <v>625465</v>
      </c>
      <c r="F92" s="13">
        <v>0</v>
      </c>
      <c r="G92" s="13">
        <v>0</v>
      </c>
      <c r="H92" s="13">
        <v>547500</v>
      </c>
      <c r="I92" s="13">
        <v>50000</v>
      </c>
      <c r="J92" s="13">
        <v>50000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7645665</v>
      </c>
      <c r="Q92" s="13"/>
      <c r="R92" s="13">
        <f t="shared" si="1"/>
        <v>0</v>
      </c>
    </row>
    <row r="93" spans="1:18" x14ac:dyDescent="0.25">
      <c r="A93" s="8" t="s">
        <v>89</v>
      </c>
      <c r="B93" s="9">
        <v>8953200</v>
      </c>
      <c r="C93" s="9">
        <v>0</v>
      </c>
      <c r="D93" s="9">
        <v>464962</v>
      </c>
      <c r="E93" s="9">
        <v>464962</v>
      </c>
      <c r="F93" s="9">
        <v>0</v>
      </c>
      <c r="G93" s="9">
        <v>0</v>
      </c>
      <c r="H93" s="9">
        <v>547500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9965662</v>
      </c>
      <c r="Q93" s="9"/>
      <c r="R93" s="9">
        <f t="shared" si="1"/>
        <v>0</v>
      </c>
    </row>
    <row r="94" spans="1:18" x14ac:dyDescent="0.25">
      <c r="A94" s="10" t="s">
        <v>90</v>
      </c>
      <c r="B94" s="11">
        <v>5375500</v>
      </c>
      <c r="C94" s="11">
        <v>0</v>
      </c>
      <c r="D94" s="11">
        <v>326174</v>
      </c>
      <c r="E94" s="11">
        <v>326174</v>
      </c>
      <c r="F94" s="11">
        <v>0</v>
      </c>
      <c r="G94" s="11">
        <v>0</v>
      </c>
      <c r="H94" s="11">
        <v>547500</v>
      </c>
      <c r="I94" s="11">
        <v>210000</v>
      </c>
      <c r="J94" s="11">
        <v>210000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6459174</v>
      </c>
      <c r="Q94" s="11"/>
      <c r="R94" s="11">
        <f t="shared" si="1"/>
        <v>0</v>
      </c>
    </row>
    <row r="95" spans="1:18" x14ac:dyDescent="0.25">
      <c r="A95" s="12" t="s">
        <v>91</v>
      </c>
      <c r="B95" s="13">
        <v>150901000</v>
      </c>
      <c r="C95" s="13">
        <v>0</v>
      </c>
      <c r="D95" s="13">
        <v>4121061</v>
      </c>
      <c r="E95" s="13">
        <v>4121061</v>
      </c>
      <c r="F95" s="13">
        <v>0</v>
      </c>
      <c r="G95" s="13">
        <v>0</v>
      </c>
      <c r="H95" s="13">
        <v>0</v>
      </c>
      <c r="I95" s="13">
        <v>1700000</v>
      </c>
      <c r="J95" s="13">
        <v>200000</v>
      </c>
      <c r="K95" s="13">
        <v>0</v>
      </c>
      <c r="L95" s="13">
        <v>0</v>
      </c>
      <c r="M95" s="13">
        <v>1500000</v>
      </c>
      <c r="N95" s="13">
        <v>0</v>
      </c>
      <c r="O95" s="13">
        <v>0</v>
      </c>
      <c r="P95" s="13">
        <v>156722061</v>
      </c>
      <c r="Q95" s="13"/>
      <c r="R95" s="13">
        <f t="shared" si="1"/>
        <v>0</v>
      </c>
    </row>
    <row r="96" spans="1:18" x14ac:dyDescent="0.25">
      <c r="A96" s="8" t="s">
        <v>92</v>
      </c>
      <c r="B96" s="9">
        <v>56783800</v>
      </c>
      <c r="C96" s="9">
        <v>0</v>
      </c>
      <c r="D96" s="9">
        <v>-10480988</v>
      </c>
      <c r="E96" s="9">
        <v>-10480988</v>
      </c>
      <c r="F96" s="9">
        <v>0</v>
      </c>
      <c r="G96" s="9">
        <v>0</v>
      </c>
      <c r="H96" s="9">
        <v>0</v>
      </c>
      <c r="I96" s="9">
        <v>510000</v>
      </c>
      <c r="J96" s="9">
        <v>230000</v>
      </c>
      <c r="K96" s="9">
        <v>280000</v>
      </c>
      <c r="L96" s="9">
        <v>0</v>
      </c>
      <c r="M96" s="9">
        <v>0</v>
      </c>
      <c r="N96" s="9">
        <v>130500</v>
      </c>
      <c r="O96" s="9">
        <v>0</v>
      </c>
      <c r="P96" s="9">
        <v>46943312</v>
      </c>
      <c r="Q96" s="9"/>
      <c r="R96" s="9">
        <f t="shared" si="1"/>
        <v>0</v>
      </c>
    </row>
    <row r="97" spans="1:18" x14ac:dyDescent="0.25">
      <c r="A97" s="10" t="s">
        <v>93</v>
      </c>
      <c r="B97" s="11">
        <v>65252300</v>
      </c>
      <c r="C97" s="11">
        <v>0</v>
      </c>
      <c r="D97" s="11">
        <v>6399347</v>
      </c>
      <c r="E97" s="11">
        <v>6399347</v>
      </c>
      <c r="F97" s="11">
        <v>0</v>
      </c>
      <c r="G97" s="11">
        <v>0</v>
      </c>
      <c r="H97" s="11">
        <v>0</v>
      </c>
      <c r="I97" s="11">
        <v>200000</v>
      </c>
      <c r="J97" s="11">
        <v>200000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71851647</v>
      </c>
      <c r="Q97" s="11"/>
      <c r="R97" s="11">
        <f t="shared" si="1"/>
        <v>0</v>
      </c>
    </row>
    <row r="98" spans="1:18" x14ac:dyDescent="0.25">
      <c r="A98" s="12" t="s">
        <v>94</v>
      </c>
      <c r="B98" s="13">
        <v>15264500</v>
      </c>
      <c r="C98" s="13">
        <v>0</v>
      </c>
      <c r="D98" s="13">
        <v>-2075875</v>
      </c>
      <c r="E98" s="13">
        <v>-2075875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168100</v>
      </c>
      <c r="O98" s="13">
        <v>0</v>
      </c>
      <c r="P98" s="13">
        <v>13356725</v>
      </c>
      <c r="Q98" s="13"/>
      <c r="R98" s="13">
        <f t="shared" si="1"/>
        <v>0</v>
      </c>
    </row>
    <row r="99" spans="1:18" x14ac:dyDescent="0.25">
      <c r="A99" s="8" t="s">
        <v>95</v>
      </c>
      <c r="B99" s="9">
        <v>3805400</v>
      </c>
      <c r="C99" s="9">
        <v>0</v>
      </c>
      <c r="D99" s="9">
        <v>251587</v>
      </c>
      <c r="E99" s="9">
        <v>251587</v>
      </c>
      <c r="F99" s="9">
        <v>0</v>
      </c>
      <c r="G99" s="9">
        <v>0</v>
      </c>
      <c r="H99" s="9">
        <v>547500</v>
      </c>
      <c r="I99" s="9">
        <v>40000</v>
      </c>
      <c r="J99" s="9">
        <v>0</v>
      </c>
      <c r="K99" s="9">
        <v>40000</v>
      </c>
      <c r="L99" s="9">
        <v>0</v>
      </c>
      <c r="M99" s="9">
        <v>0</v>
      </c>
      <c r="N99" s="9">
        <v>0</v>
      </c>
      <c r="O99" s="9">
        <v>0</v>
      </c>
      <c r="P99" s="9">
        <v>4644487</v>
      </c>
      <c r="Q99" s="9"/>
      <c r="R99" s="9">
        <f t="shared" si="1"/>
        <v>0</v>
      </c>
    </row>
    <row r="100" spans="1:18" x14ac:dyDescent="0.25">
      <c r="A100" s="10" t="s">
        <v>96</v>
      </c>
      <c r="B100" s="11">
        <v>9083600</v>
      </c>
      <c r="C100" s="11">
        <v>0</v>
      </c>
      <c r="D100" s="11">
        <v>774906</v>
      </c>
      <c r="E100" s="11">
        <v>774906</v>
      </c>
      <c r="F100" s="11">
        <v>585300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10443806</v>
      </c>
      <c r="Q100" s="11"/>
      <c r="R100" s="11">
        <f t="shared" si="1"/>
        <v>0</v>
      </c>
    </row>
    <row r="101" spans="1:18" x14ac:dyDescent="0.25">
      <c r="A101" s="12" t="s">
        <v>97</v>
      </c>
      <c r="B101" s="13">
        <v>13207300</v>
      </c>
      <c r="C101" s="13">
        <v>0</v>
      </c>
      <c r="D101" s="13">
        <v>102011</v>
      </c>
      <c r="E101" s="13">
        <v>102011</v>
      </c>
      <c r="F101" s="13">
        <v>123500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3">
        <v>13432811</v>
      </c>
      <c r="Q101" s="13"/>
      <c r="R101" s="13">
        <f t="shared" si="1"/>
        <v>0</v>
      </c>
    </row>
    <row r="102" spans="1:18" x14ac:dyDescent="0.25">
      <c r="A102" s="8" t="s">
        <v>98</v>
      </c>
      <c r="B102" s="9">
        <v>6368000</v>
      </c>
      <c r="C102" s="9">
        <v>0</v>
      </c>
      <c r="D102" s="9">
        <v>-77808</v>
      </c>
      <c r="E102" s="9">
        <v>-77808</v>
      </c>
      <c r="F102" s="9">
        <v>0</v>
      </c>
      <c r="G102" s="9">
        <v>0</v>
      </c>
      <c r="H102" s="9">
        <v>547500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27300</v>
      </c>
      <c r="O102" s="9">
        <v>0</v>
      </c>
      <c r="P102" s="9">
        <v>6864992</v>
      </c>
      <c r="Q102" s="9"/>
      <c r="R102" s="9">
        <f t="shared" si="1"/>
        <v>0</v>
      </c>
    </row>
    <row r="103" spans="1:18" x14ac:dyDescent="0.25">
      <c r="A103" s="10" t="s">
        <v>99</v>
      </c>
      <c r="B103" s="11">
        <v>13882200</v>
      </c>
      <c r="C103" s="11">
        <v>0</v>
      </c>
      <c r="D103" s="11">
        <v>603797</v>
      </c>
      <c r="E103" s="11">
        <v>603797</v>
      </c>
      <c r="F103" s="11">
        <v>373900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14859897</v>
      </c>
      <c r="Q103" s="11"/>
      <c r="R103" s="11">
        <f t="shared" si="1"/>
        <v>0</v>
      </c>
    </row>
    <row r="104" spans="1:18" x14ac:dyDescent="0.25">
      <c r="A104" s="12" t="s">
        <v>100</v>
      </c>
      <c r="B104" s="13">
        <v>10669300</v>
      </c>
      <c r="C104" s="13">
        <v>0</v>
      </c>
      <c r="D104" s="13">
        <v>-706311</v>
      </c>
      <c r="E104" s="13">
        <v>-706311</v>
      </c>
      <c r="F104" s="13">
        <v>0</v>
      </c>
      <c r="G104" s="13">
        <v>0</v>
      </c>
      <c r="H104" s="13">
        <v>0</v>
      </c>
      <c r="I104" s="13">
        <v>70000</v>
      </c>
      <c r="J104" s="13">
        <v>0</v>
      </c>
      <c r="K104" s="13">
        <v>70000</v>
      </c>
      <c r="L104" s="13">
        <v>0</v>
      </c>
      <c r="M104" s="13">
        <v>0</v>
      </c>
      <c r="N104" s="13">
        <v>0</v>
      </c>
      <c r="O104" s="13">
        <v>0</v>
      </c>
      <c r="P104" s="13">
        <v>10032989</v>
      </c>
      <c r="Q104" s="13"/>
      <c r="R104" s="13">
        <f t="shared" si="1"/>
        <v>0</v>
      </c>
    </row>
    <row r="105" spans="1:18" x14ac:dyDescent="0.25">
      <c r="A105" s="8" t="s">
        <v>101</v>
      </c>
      <c r="B105" s="9">
        <v>10773600</v>
      </c>
      <c r="C105" s="9">
        <v>0</v>
      </c>
      <c r="D105" s="9">
        <v>94108</v>
      </c>
      <c r="E105" s="9">
        <v>94108</v>
      </c>
      <c r="F105" s="9">
        <v>0</v>
      </c>
      <c r="G105" s="9">
        <v>0</v>
      </c>
      <c r="H105" s="9">
        <v>0</v>
      </c>
      <c r="I105" s="9">
        <v>280000</v>
      </c>
      <c r="J105" s="9">
        <v>240000</v>
      </c>
      <c r="K105" s="9">
        <v>40000</v>
      </c>
      <c r="L105" s="9">
        <v>0</v>
      </c>
      <c r="M105" s="9">
        <v>0</v>
      </c>
      <c r="N105" s="9">
        <v>0</v>
      </c>
      <c r="O105" s="9">
        <v>0</v>
      </c>
      <c r="P105" s="9">
        <v>11147708</v>
      </c>
      <c r="Q105" s="9"/>
      <c r="R105" s="9">
        <f t="shared" si="1"/>
        <v>0</v>
      </c>
    </row>
    <row r="106" spans="1:18" x14ac:dyDescent="0.25">
      <c r="A106" s="10" t="s">
        <v>102</v>
      </c>
      <c r="B106" s="11">
        <v>6728200</v>
      </c>
      <c r="C106" s="11">
        <v>0</v>
      </c>
      <c r="D106" s="11">
        <v>-274719</v>
      </c>
      <c r="E106" s="11">
        <v>-274719</v>
      </c>
      <c r="F106" s="11">
        <v>0</v>
      </c>
      <c r="G106" s="11">
        <v>0</v>
      </c>
      <c r="H106" s="11">
        <v>547500</v>
      </c>
      <c r="I106" s="11">
        <v>90000</v>
      </c>
      <c r="J106" s="11">
        <v>0</v>
      </c>
      <c r="K106" s="11">
        <v>90000</v>
      </c>
      <c r="L106" s="11">
        <v>0</v>
      </c>
      <c r="M106" s="11">
        <v>0</v>
      </c>
      <c r="N106" s="11">
        <v>0</v>
      </c>
      <c r="O106" s="11">
        <v>0</v>
      </c>
      <c r="P106" s="11">
        <v>7090981</v>
      </c>
      <c r="Q106" s="11"/>
      <c r="R106" s="11">
        <f t="shared" si="1"/>
        <v>0</v>
      </c>
    </row>
    <row r="107" spans="1:18" x14ac:dyDescent="0.25">
      <c r="A107" s="12" t="s">
        <v>103</v>
      </c>
      <c r="B107" s="13">
        <v>32134700</v>
      </c>
      <c r="C107" s="13">
        <v>0</v>
      </c>
      <c r="D107" s="13">
        <v>-1097186</v>
      </c>
      <c r="E107" s="13">
        <v>-1097186</v>
      </c>
      <c r="F107" s="13">
        <v>0</v>
      </c>
      <c r="G107" s="13">
        <v>0</v>
      </c>
      <c r="H107" s="13">
        <v>0</v>
      </c>
      <c r="I107" s="13">
        <v>640000</v>
      </c>
      <c r="J107" s="13">
        <v>250000</v>
      </c>
      <c r="K107" s="13">
        <v>390000</v>
      </c>
      <c r="L107" s="13">
        <v>0</v>
      </c>
      <c r="M107" s="13">
        <v>0</v>
      </c>
      <c r="N107" s="13">
        <v>0</v>
      </c>
      <c r="O107" s="13">
        <v>0</v>
      </c>
      <c r="P107" s="13">
        <v>31677514</v>
      </c>
      <c r="Q107" s="13"/>
      <c r="R107" s="13">
        <f t="shared" si="1"/>
        <v>0</v>
      </c>
    </row>
    <row r="108" spans="1:18" x14ac:dyDescent="0.25">
      <c r="A108" s="8" t="s">
        <v>104</v>
      </c>
      <c r="B108" s="9">
        <v>40601600</v>
      </c>
      <c r="C108" s="9">
        <v>0</v>
      </c>
      <c r="D108" s="9">
        <v>1313572</v>
      </c>
      <c r="E108" s="9">
        <v>1313572</v>
      </c>
      <c r="F108" s="9">
        <v>0</v>
      </c>
      <c r="G108" s="9">
        <v>0</v>
      </c>
      <c r="H108" s="9">
        <v>0</v>
      </c>
      <c r="I108" s="9">
        <v>260000</v>
      </c>
      <c r="J108" s="9">
        <v>260000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9">
        <v>42175172</v>
      </c>
      <c r="Q108" s="9"/>
      <c r="R108" s="9">
        <f t="shared" si="1"/>
        <v>0</v>
      </c>
    </row>
    <row r="109" spans="1:18" x14ac:dyDescent="0.25">
      <c r="A109" s="10" t="s">
        <v>105</v>
      </c>
      <c r="B109" s="11">
        <v>54793800</v>
      </c>
      <c r="C109" s="11">
        <v>0</v>
      </c>
      <c r="D109" s="11">
        <v>8472111</v>
      </c>
      <c r="E109" s="11">
        <v>8472111</v>
      </c>
      <c r="F109" s="11">
        <v>0</v>
      </c>
      <c r="G109" s="11">
        <v>0</v>
      </c>
      <c r="H109" s="11">
        <v>0</v>
      </c>
      <c r="I109" s="11">
        <v>500000</v>
      </c>
      <c r="J109" s="11">
        <v>500000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63765911</v>
      </c>
      <c r="Q109" s="11"/>
      <c r="R109" s="11">
        <f t="shared" si="1"/>
        <v>0</v>
      </c>
    </row>
    <row r="110" spans="1:18" x14ac:dyDescent="0.25">
      <c r="A110" s="12" t="s">
        <v>106</v>
      </c>
      <c r="B110" s="13">
        <v>56730800</v>
      </c>
      <c r="C110" s="13">
        <v>0</v>
      </c>
      <c r="D110" s="13">
        <v>-5283417</v>
      </c>
      <c r="E110" s="13">
        <v>-5283417</v>
      </c>
      <c r="F110" s="13">
        <v>0</v>
      </c>
      <c r="G110" s="13">
        <v>0</v>
      </c>
      <c r="H110" s="13">
        <v>0</v>
      </c>
      <c r="I110" s="13">
        <v>490000</v>
      </c>
      <c r="J110" s="13">
        <v>0</v>
      </c>
      <c r="K110" s="13">
        <v>490000</v>
      </c>
      <c r="L110" s="13">
        <v>0</v>
      </c>
      <c r="M110" s="13">
        <v>0</v>
      </c>
      <c r="N110" s="13">
        <v>185100</v>
      </c>
      <c r="O110" s="13">
        <v>0</v>
      </c>
      <c r="P110" s="13">
        <v>52122483</v>
      </c>
      <c r="Q110" s="13"/>
      <c r="R110" s="13">
        <f t="shared" si="1"/>
        <v>0</v>
      </c>
    </row>
    <row r="111" spans="1:18" x14ac:dyDescent="0.25">
      <c r="A111" s="8" t="s">
        <v>107</v>
      </c>
      <c r="B111" s="9">
        <v>45411600</v>
      </c>
      <c r="C111" s="9">
        <v>0</v>
      </c>
      <c r="D111" s="9">
        <v>-242206</v>
      </c>
      <c r="E111" s="9">
        <v>-242206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v>1067800</v>
      </c>
      <c r="O111" s="9">
        <v>0</v>
      </c>
      <c r="P111" s="9">
        <v>46237194</v>
      </c>
      <c r="Q111" s="9"/>
      <c r="R111" s="9">
        <f t="shared" si="1"/>
        <v>0</v>
      </c>
    </row>
    <row r="112" spans="1:18" x14ac:dyDescent="0.25">
      <c r="A112" s="10" t="s">
        <v>108</v>
      </c>
      <c r="B112" s="11">
        <v>21832700</v>
      </c>
      <c r="C112" s="11">
        <v>0</v>
      </c>
      <c r="D112" s="11">
        <v>-904719</v>
      </c>
      <c r="E112" s="11">
        <v>-904719</v>
      </c>
      <c r="F112" s="11">
        <v>0</v>
      </c>
      <c r="G112" s="11">
        <v>0</v>
      </c>
      <c r="H112" s="11">
        <v>0</v>
      </c>
      <c r="I112" s="11">
        <v>125000</v>
      </c>
      <c r="J112" s="11">
        <v>75000</v>
      </c>
      <c r="K112" s="11">
        <v>50000</v>
      </c>
      <c r="L112" s="11">
        <v>0</v>
      </c>
      <c r="M112" s="11">
        <v>0</v>
      </c>
      <c r="N112" s="11">
        <v>0</v>
      </c>
      <c r="O112" s="11">
        <v>0</v>
      </c>
      <c r="P112" s="11">
        <v>21052981</v>
      </c>
      <c r="Q112" s="11"/>
      <c r="R112" s="11">
        <f t="shared" si="1"/>
        <v>0</v>
      </c>
    </row>
    <row r="113" spans="1:18" x14ac:dyDescent="0.25">
      <c r="A113" s="12" t="s">
        <v>109</v>
      </c>
      <c r="B113" s="13">
        <v>8293100</v>
      </c>
      <c r="C113" s="13">
        <v>0</v>
      </c>
      <c r="D113" s="13">
        <v>-33741</v>
      </c>
      <c r="E113" s="13">
        <v>-33741</v>
      </c>
      <c r="F113" s="13">
        <v>0</v>
      </c>
      <c r="G113" s="13">
        <v>0</v>
      </c>
      <c r="H113" s="13">
        <v>547500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3">
        <v>8806859</v>
      </c>
      <c r="Q113" s="13"/>
      <c r="R113" s="13">
        <f t="shared" si="1"/>
        <v>0</v>
      </c>
    </row>
    <row r="114" spans="1:18" x14ac:dyDescent="0.25">
      <c r="A114" s="8" t="s">
        <v>110</v>
      </c>
      <c r="B114" s="9">
        <v>5421700</v>
      </c>
      <c r="C114" s="9">
        <v>0</v>
      </c>
      <c r="D114" s="9">
        <v>376116</v>
      </c>
      <c r="E114" s="9">
        <v>376116</v>
      </c>
      <c r="F114" s="9">
        <v>0</v>
      </c>
      <c r="G114" s="9">
        <v>0</v>
      </c>
      <c r="H114" s="9">
        <v>547500</v>
      </c>
      <c r="I114" s="9">
        <v>272000</v>
      </c>
      <c r="J114" s="9">
        <v>192000</v>
      </c>
      <c r="K114" s="9">
        <v>80000</v>
      </c>
      <c r="L114" s="9">
        <v>0</v>
      </c>
      <c r="M114" s="9">
        <v>0</v>
      </c>
      <c r="N114" s="9">
        <v>0</v>
      </c>
      <c r="O114" s="9">
        <v>0</v>
      </c>
      <c r="P114" s="9">
        <v>6617316</v>
      </c>
      <c r="Q114" s="9"/>
      <c r="R114" s="9">
        <f t="shared" si="1"/>
        <v>0</v>
      </c>
    </row>
    <row r="115" spans="1:18" x14ac:dyDescent="0.25">
      <c r="A115" s="10" t="s">
        <v>111</v>
      </c>
      <c r="B115" s="11">
        <v>8520800</v>
      </c>
      <c r="C115" s="11">
        <v>0</v>
      </c>
      <c r="D115" s="11">
        <v>779515</v>
      </c>
      <c r="E115" s="11">
        <v>779515</v>
      </c>
      <c r="F115" s="11">
        <v>0</v>
      </c>
      <c r="G115" s="11">
        <v>0</v>
      </c>
      <c r="H115" s="11">
        <v>547500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9847815</v>
      </c>
      <c r="Q115" s="11"/>
      <c r="R115" s="11">
        <f t="shared" si="1"/>
        <v>0</v>
      </c>
    </row>
    <row r="116" spans="1:18" x14ac:dyDescent="0.25">
      <c r="A116" s="12" t="s">
        <v>112</v>
      </c>
      <c r="B116" s="13">
        <v>59719300</v>
      </c>
      <c r="C116" s="13">
        <v>0</v>
      </c>
      <c r="D116" s="13">
        <v>6300624</v>
      </c>
      <c r="E116" s="13">
        <v>6300624</v>
      </c>
      <c r="F116" s="13">
        <v>0</v>
      </c>
      <c r="G116" s="13">
        <v>0</v>
      </c>
      <c r="H116" s="13">
        <v>0</v>
      </c>
      <c r="I116" s="13">
        <v>217800</v>
      </c>
      <c r="J116" s="13">
        <v>217800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3">
        <v>66237724</v>
      </c>
      <c r="Q116" s="13"/>
      <c r="R116" s="13">
        <f t="shared" si="1"/>
        <v>0</v>
      </c>
    </row>
    <row r="117" spans="1:18" x14ac:dyDescent="0.25">
      <c r="A117" s="8" t="s">
        <v>113</v>
      </c>
      <c r="B117" s="9">
        <v>22487300</v>
      </c>
      <c r="C117" s="9">
        <v>0</v>
      </c>
      <c r="D117" s="9">
        <v>1811197</v>
      </c>
      <c r="E117" s="9">
        <v>1811197</v>
      </c>
      <c r="F117" s="9">
        <v>0</v>
      </c>
      <c r="G117" s="9">
        <v>0</v>
      </c>
      <c r="H117" s="9">
        <v>0</v>
      </c>
      <c r="I117" s="9">
        <v>4360000</v>
      </c>
      <c r="J117" s="9">
        <v>170000</v>
      </c>
      <c r="K117" s="9">
        <v>190000</v>
      </c>
      <c r="L117" s="9">
        <v>0</v>
      </c>
      <c r="M117" s="9">
        <v>4000000</v>
      </c>
      <c r="N117" s="9">
        <v>0</v>
      </c>
      <c r="O117" s="9">
        <v>0</v>
      </c>
      <c r="P117" s="9">
        <v>28658497</v>
      </c>
      <c r="Q117" s="9"/>
      <c r="R117" s="9">
        <f t="shared" si="1"/>
        <v>0</v>
      </c>
    </row>
    <row r="118" spans="1:18" x14ac:dyDescent="0.25">
      <c r="A118" s="10" t="s">
        <v>114</v>
      </c>
      <c r="B118" s="11">
        <v>91151600</v>
      </c>
      <c r="C118" s="11">
        <v>0</v>
      </c>
      <c r="D118" s="11">
        <v>1270877</v>
      </c>
      <c r="E118" s="11">
        <v>1270877</v>
      </c>
      <c r="F118" s="11">
        <v>0</v>
      </c>
      <c r="G118" s="11">
        <v>0</v>
      </c>
      <c r="H118" s="11">
        <v>0</v>
      </c>
      <c r="I118" s="11">
        <v>1493800</v>
      </c>
      <c r="J118" s="11">
        <v>83800</v>
      </c>
      <c r="K118" s="11">
        <v>1410000</v>
      </c>
      <c r="L118" s="11">
        <v>0</v>
      </c>
      <c r="M118" s="11">
        <v>0</v>
      </c>
      <c r="N118" s="11">
        <v>0</v>
      </c>
      <c r="O118" s="11">
        <v>0</v>
      </c>
      <c r="P118" s="11">
        <v>93916277</v>
      </c>
      <c r="Q118" s="11"/>
      <c r="R118" s="11">
        <f t="shared" si="1"/>
        <v>0</v>
      </c>
    </row>
    <row r="119" spans="1:18" x14ac:dyDescent="0.25">
      <c r="A119" s="12" t="s">
        <v>115</v>
      </c>
      <c r="B119" s="13">
        <v>101769500</v>
      </c>
      <c r="C119" s="13">
        <v>0</v>
      </c>
      <c r="D119" s="13">
        <v>5583671</v>
      </c>
      <c r="E119" s="13">
        <v>5583671</v>
      </c>
      <c r="F119" s="13">
        <v>0</v>
      </c>
      <c r="G119" s="13">
        <v>0</v>
      </c>
      <c r="H119" s="13">
        <v>0</v>
      </c>
      <c r="I119" s="13">
        <v>5791300</v>
      </c>
      <c r="J119" s="13">
        <v>261300</v>
      </c>
      <c r="K119" s="13">
        <v>530000</v>
      </c>
      <c r="L119" s="13">
        <v>0</v>
      </c>
      <c r="M119" s="13">
        <v>5000000</v>
      </c>
      <c r="N119" s="13">
        <v>0</v>
      </c>
      <c r="O119" s="13">
        <v>0</v>
      </c>
      <c r="P119" s="13">
        <v>113144471</v>
      </c>
      <c r="Q119" s="13"/>
      <c r="R119" s="13">
        <f t="shared" si="1"/>
        <v>0</v>
      </c>
    </row>
    <row r="120" spans="1:18" x14ac:dyDescent="0.25">
      <c r="A120" s="8" t="s">
        <v>116</v>
      </c>
      <c r="B120" s="9">
        <v>100840900</v>
      </c>
      <c r="C120" s="9">
        <v>0</v>
      </c>
      <c r="D120" s="9">
        <v>5963631</v>
      </c>
      <c r="E120" s="9">
        <v>5963631</v>
      </c>
      <c r="F120" s="9">
        <v>0</v>
      </c>
      <c r="G120" s="9">
        <v>0</v>
      </c>
      <c r="H120" s="9">
        <v>0</v>
      </c>
      <c r="I120" s="9">
        <v>5459100</v>
      </c>
      <c r="J120" s="9">
        <v>259100</v>
      </c>
      <c r="K120" s="9">
        <v>1200000</v>
      </c>
      <c r="L120" s="9">
        <v>0</v>
      </c>
      <c r="M120" s="9">
        <v>4000000</v>
      </c>
      <c r="N120" s="9">
        <v>0</v>
      </c>
      <c r="O120" s="9">
        <v>0</v>
      </c>
      <c r="P120" s="9">
        <v>112263631</v>
      </c>
      <c r="Q120" s="9"/>
      <c r="R120" s="9">
        <f t="shared" si="1"/>
        <v>0</v>
      </c>
    </row>
    <row r="121" spans="1:18" x14ac:dyDescent="0.25">
      <c r="A121" s="10" t="s">
        <v>117</v>
      </c>
      <c r="B121" s="11">
        <v>14551600</v>
      </c>
      <c r="C121" s="11">
        <v>0</v>
      </c>
      <c r="D121" s="11">
        <v>1870347</v>
      </c>
      <c r="E121" s="11">
        <v>1870347</v>
      </c>
      <c r="F121" s="11">
        <v>0</v>
      </c>
      <c r="G121" s="11">
        <v>0</v>
      </c>
      <c r="H121" s="11">
        <v>0</v>
      </c>
      <c r="I121" s="11">
        <v>62200</v>
      </c>
      <c r="J121" s="11">
        <v>62200</v>
      </c>
      <c r="K121" s="11">
        <v>0</v>
      </c>
      <c r="L121" s="11">
        <v>0</v>
      </c>
      <c r="M121" s="11">
        <v>0</v>
      </c>
      <c r="N121" s="11">
        <v>0</v>
      </c>
      <c r="O121" s="11">
        <v>0</v>
      </c>
      <c r="P121" s="11">
        <v>16484147</v>
      </c>
      <c r="Q121" s="11"/>
      <c r="R121" s="11">
        <f t="shared" si="1"/>
        <v>0</v>
      </c>
    </row>
    <row r="122" spans="1:18" x14ac:dyDescent="0.25">
      <c r="A122" s="12" t="s">
        <v>118</v>
      </c>
      <c r="B122" s="13">
        <v>21587400</v>
      </c>
      <c r="C122" s="13">
        <v>0</v>
      </c>
      <c r="D122" s="13">
        <v>1438279</v>
      </c>
      <c r="E122" s="13">
        <v>1438279</v>
      </c>
      <c r="F122" s="13">
        <v>0</v>
      </c>
      <c r="G122" s="13">
        <v>0</v>
      </c>
      <c r="H122" s="13">
        <v>0</v>
      </c>
      <c r="I122" s="13">
        <v>115500</v>
      </c>
      <c r="J122" s="13">
        <v>115500</v>
      </c>
      <c r="K122" s="13">
        <v>0</v>
      </c>
      <c r="L122" s="13">
        <v>0</v>
      </c>
      <c r="M122" s="13">
        <v>0</v>
      </c>
      <c r="N122" s="13">
        <v>139300</v>
      </c>
      <c r="O122" s="13">
        <v>0</v>
      </c>
      <c r="P122" s="13">
        <v>23280479</v>
      </c>
      <c r="Q122" s="13"/>
      <c r="R122" s="13">
        <f t="shared" si="1"/>
        <v>0</v>
      </c>
    </row>
    <row r="123" spans="1:18" x14ac:dyDescent="0.25">
      <c r="A123" s="8" t="s">
        <v>119</v>
      </c>
      <c r="B123" s="9">
        <v>8561100</v>
      </c>
      <c r="C123" s="9">
        <v>0</v>
      </c>
      <c r="D123" s="9">
        <v>1357115</v>
      </c>
      <c r="E123" s="9">
        <v>1357115</v>
      </c>
      <c r="F123" s="9">
        <v>0</v>
      </c>
      <c r="G123" s="9">
        <v>0</v>
      </c>
      <c r="H123" s="9">
        <v>547500</v>
      </c>
      <c r="I123" s="9">
        <v>75500</v>
      </c>
      <c r="J123" s="9">
        <v>75500</v>
      </c>
      <c r="K123" s="9">
        <v>0</v>
      </c>
      <c r="L123" s="9">
        <v>0</v>
      </c>
      <c r="M123" s="9">
        <v>0</v>
      </c>
      <c r="N123" s="9">
        <v>0</v>
      </c>
      <c r="O123" s="9">
        <v>0</v>
      </c>
      <c r="P123" s="9">
        <v>10541215</v>
      </c>
      <c r="Q123" s="9"/>
      <c r="R123" s="9">
        <f t="shared" si="1"/>
        <v>0</v>
      </c>
    </row>
    <row r="124" spans="1:18" x14ac:dyDescent="0.25">
      <c r="A124" s="10" t="s">
        <v>120</v>
      </c>
      <c r="B124" s="11">
        <v>22911700</v>
      </c>
      <c r="C124" s="11">
        <v>0</v>
      </c>
      <c r="D124" s="11">
        <v>412655</v>
      </c>
      <c r="E124" s="11">
        <v>412655</v>
      </c>
      <c r="F124" s="11">
        <v>0</v>
      </c>
      <c r="G124" s="11">
        <v>0</v>
      </c>
      <c r="H124" s="11">
        <v>0</v>
      </c>
      <c r="I124" s="11">
        <v>213100</v>
      </c>
      <c r="J124" s="11">
        <v>213100</v>
      </c>
      <c r="K124" s="11">
        <v>0</v>
      </c>
      <c r="L124" s="11">
        <v>0</v>
      </c>
      <c r="M124" s="11">
        <v>0</v>
      </c>
      <c r="N124" s="11">
        <v>0</v>
      </c>
      <c r="O124" s="11">
        <v>0</v>
      </c>
      <c r="P124" s="11">
        <v>23537455</v>
      </c>
      <c r="Q124" s="11"/>
      <c r="R124" s="11">
        <f t="shared" si="1"/>
        <v>0</v>
      </c>
    </row>
    <row r="125" spans="1:18" x14ac:dyDescent="0.25">
      <c r="A125" s="12" t="s">
        <v>121</v>
      </c>
      <c r="B125" s="13">
        <v>14288200</v>
      </c>
      <c r="C125" s="13">
        <v>0</v>
      </c>
      <c r="D125" s="13">
        <v>3613941</v>
      </c>
      <c r="E125" s="13">
        <v>3613941</v>
      </c>
      <c r="F125" s="13">
        <v>0</v>
      </c>
      <c r="G125" s="13">
        <v>0</v>
      </c>
      <c r="H125" s="13">
        <v>0</v>
      </c>
      <c r="I125" s="13">
        <v>165600</v>
      </c>
      <c r="J125" s="13">
        <v>165600</v>
      </c>
      <c r="K125" s="13">
        <v>0</v>
      </c>
      <c r="L125" s="13">
        <v>0</v>
      </c>
      <c r="M125" s="13">
        <v>0</v>
      </c>
      <c r="N125" s="13">
        <v>317700</v>
      </c>
      <c r="O125" s="13">
        <v>0</v>
      </c>
      <c r="P125" s="13">
        <v>18385441</v>
      </c>
      <c r="Q125" s="13"/>
      <c r="R125" s="13">
        <f t="shared" si="1"/>
        <v>0</v>
      </c>
    </row>
    <row r="126" spans="1:18" x14ac:dyDescent="0.25">
      <c r="A126" s="8" t="s">
        <v>122</v>
      </c>
      <c r="B126" s="9">
        <v>24787300</v>
      </c>
      <c r="C126" s="9">
        <v>0</v>
      </c>
      <c r="D126" s="9">
        <v>2401610</v>
      </c>
      <c r="E126" s="9">
        <v>2401610</v>
      </c>
      <c r="F126" s="9">
        <v>0</v>
      </c>
      <c r="G126" s="9">
        <v>0</v>
      </c>
      <c r="H126" s="9">
        <v>0</v>
      </c>
      <c r="I126" s="9">
        <v>190000</v>
      </c>
      <c r="J126" s="9">
        <v>190000</v>
      </c>
      <c r="K126" s="9">
        <v>0</v>
      </c>
      <c r="L126" s="9">
        <v>0</v>
      </c>
      <c r="M126" s="9">
        <v>0</v>
      </c>
      <c r="N126" s="9">
        <v>0</v>
      </c>
      <c r="O126" s="9">
        <v>0</v>
      </c>
      <c r="P126" s="9">
        <v>27378910</v>
      </c>
      <c r="Q126" s="9"/>
      <c r="R126" s="9">
        <f t="shared" si="1"/>
        <v>0</v>
      </c>
    </row>
    <row r="127" spans="1:18" x14ac:dyDescent="0.25">
      <c r="A127" s="10" t="s">
        <v>123</v>
      </c>
      <c r="B127" s="11">
        <v>48308800</v>
      </c>
      <c r="C127" s="11">
        <v>0</v>
      </c>
      <c r="D127" s="11">
        <v>-1786056</v>
      </c>
      <c r="E127" s="11">
        <v>-1786056</v>
      </c>
      <c r="F127" s="11">
        <v>0</v>
      </c>
      <c r="G127" s="11">
        <v>0</v>
      </c>
      <c r="H127" s="11">
        <v>0</v>
      </c>
      <c r="I127" s="11">
        <v>4092200</v>
      </c>
      <c r="J127" s="11">
        <v>92200</v>
      </c>
      <c r="K127" s="11">
        <v>0</v>
      </c>
      <c r="L127" s="11">
        <v>0</v>
      </c>
      <c r="M127" s="11">
        <v>4000000</v>
      </c>
      <c r="N127" s="11">
        <v>0</v>
      </c>
      <c r="O127" s="11">
        <v>0</v>
      </c>
      <c r="P127" s="11">
        <v>50614944</v>
      </c>
      <c r="Q127" s="11"/>
      <c r="R127" s="11">
        <f t="shared" si="1"/>
        <v>0</v>
      </c>
    </row>
    <row r="128" spans="1:18" x14ac:dyDescent="0.25">
      <c r="A128" s="12" t="s">
        <v>124</v>
      </c>
      <c r="B128" s="13">
        <v>10851200</v>
      </c>
      <c r="C128" s="13">
        <v>0</v>
      </c>
      <c r="D128" s="13">
        <v>-233485</v>
      </c>
      <c r="E128" s="13">
        <v>-233485</v>
      </c>
      <c r="F128" s="13">
        <v>0</v>
      </c>
      <c r="G128" s="13">
        <v>0</v>
      </c>
      <c r="H128" s="13">
        <v>0</v>
      </c>
      <c r="I128" s="13">
        <v>101800</v>
      </c>
      <c r="J128" s="13">
        <v>101800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3">
        <v>10719515</v>
      </c>
      <c r="Q128" s="13"/>
      <c r="R128" s="13">
        <f t="shared" si="1"/>
        <v>0</v>
      </c>
    </row>
    <row r="129" spans="1:18" x14ac:dyDescent="0.25">
      <c r="A129" s="8" t="s">
        <v>125</v>
      </c>
      <c r="B129" s="9">
        <v>6863600</v>
      </c>
      <c r="C129" s="9">
        <v>0</v>
      </c>
      <c r="D129" s="9">
        <v>614369</v>
      </c>
      <c r="E129" s="9">
        <v>614369</v>
      </c>
      <c r="F129" s="9">
        <v>0</v>
      </c>
      <c r="G129" s="9">
        <v>0</v>
      </c>
      <c r="H129" s="9">
        <v>547500</v>
      </c>
      <c r="I129" s="9">
        <v>76200</v>
      </c>
      <c r="J129" s="9">
        <v>66200</v>
      </c>
      <c r="K129" s="9">
        <v>10000</v>
      </c>
      <c r="L129" s="9">
        <v>0</v>
      </c>
      <c r="M129" s="9">
        <v>0</v>
      </c>
      <c r="N129" s="9">
        <v>0</v>
      </c>
      <c r="O129" s="9">
        <v>0</v>
      </c>
      <c r="P129" s="9">
        <v>8101669</v>
      </c>
      <c r="Q129" s="9"/>
      <c r="R129" s="9">
        <f t="shared" si="1"/>
        <v>0</v>
      </c>
    </row>
    <row r="130" spans="1:18" x14ac:dyDescent="0.25">
      <c r="A130" s="10" t="s">
        <v>126</v>
      </c>
      <c r="B130" s="11">
        <v>77874400</v>
      </c>
      <c r="C130" s="11">
        <v>0</v>
      </c>
      <c r="D130" s="11">
        <v>2690959</v>
      </c>
      <c r="E130" s="11">
        <v>2690959</v>
      </c>
      <c r="F130" s="11">
        <v>0</v>
      </c>
      <c r="G130" s="11">
        <v>0</v>
      </c>
      <c r="H130" s="11">
        <v>0</v>
      </c>
      <c r="I130" s="11">
        <v>530000</v>
      </c>
      <c r="J130" s="11">
        <v>0</v>
      </c>
      <c r="K130" s="11">
        <v>530000</v>
      </c>
      <c r="L130" s="11">
        <v>0</v>
      </c>
      <c r="M130" s="11">
        <v>0</v>
      </c>
      <c r="N130" s="11">
        <v>0</v>
      </c>
      <c r="O130" s="11">
        <v>0</v>
      </c>
      <c r="P130" s="11">
        <v>81095359</v>
      </c>
      <c r="Q130" s="11"/>
      <c r="R130" s="11">
        <f t="shared" si="1"/>
        <v>0</v>
      </c>
    </row>
    <row r="131" spans="1:18" x14ac:dyDescent="0.25">
      <c r="A131" s="12" t="s">
        <v>127</v>
      </c>
      <c r="B131" s="13">
        <v>119561300</v>
      </c>
      <c r="C131" s="13">
        <v>0</v>
      </c>
      <c r="D131" s="13">
        <v>16750391</v>
      </c>
      <c r="E131" s="13">
        <v>16750391</v>
      </c>
      <c r="F131" s="13">
        <v>0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3">
        <v>136311691</v>
      </c>
      <c r="Q131" s="13"/>
      <c r="R131" s="13">
        <f t="shared" si="1"/>
        <v>0</v>
      </c>
    </row>
    <row r="132" spans="1:18" x14ac:dyDescent="0.25">
      <c r="A132" s="8" t="s">
        <v>128</v>
      </c>
      <c r="B132" s="9">
        <v>33485100</v>
      </c>
      <c r="C132" s="9">
        <v>0</v>
      </c>
      <c r="D132" s="9">
        <v>4751453</v>
      </c>
      <c r="E132" s="9">
        <v>4751453</v>
      </c>
      <c r="F132" s="9">
        <v>701800</v>
      </c>
      <c r="G132" s="9">
        <v>0</v>
      </c>
      <c r="H132" s="9">
        <v>0</v>
      </c>
      <c r="I132" s="9">
        <v>610000</v>
      </c>
      <c r="J132" s="9">
        <v>350000</v>
      </c>
      <c r="K132" s="9">
        <v>260000</v>
      </c>
      <c r="L132" s="9">
        <v>0</v>
      </c>
      <c r="M132" s="9">
        <v>0</v>
      </c>
      <c r="N132" s="9">
        <v>0</v>
      </c>
      <c r="O132" s="9">
        <v>0</v>
      </c>
      <c r="P132" s="9">
        <v>39548353</v>
      </c>
      <c r="Q132" s="9"/>
      <c r="R132" s="9">
        <f t="shared" si="1"/>
        <v>0</v>
      </c>
    </row>
    <row r="133" spans="1:18" x14ac:dyDescent="0.25">
      <c r="A133" s="10" t="s">
        <v>129</v>
      </c>
      <c r="B133" s="11">
        <v>6283100</v>
      </c>
      <c r="C133" s="11">
        <v>0</v>
      </c>
      <c r="D133" s="11">
        <v>1029660</v>
      </c>
      <c r="E133" s="11">
        <v>1029660</v>
      </c>
      <c r="F133" s="11">
        <v>0</v>
      </c>
      <c r="G133" s="11">
        <v>0</v>
      </c>
      <c r="H133" s="11">
        <v>547500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  <c r="P133" s="11">
        <v>7860260</v>
      </c>
      <c r="Q133" s="11"/>
      <c r="R133" s="11">
        <f t="shared" si="1"/>
        <v>0</v>
      </c>
    </row>
    <row r="134" spans="1:18" x14ac:dyDescent="0.25">
      <c r="A134" s="12" t="s">
        <v>130</v>
      </c>
      <c r="B134" s="13">
        <v>30678200</v>
      </c>
      <c r="C134" s="13">
        <v>0</v>
      </c>
      <c r="D134" s="13">
        <v>1594624</v>
      </c>
      <c r="E134" s="13">
        <v>1594624</v>
      </c>
      <c r="F134" s="13">
        <v>257300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3">
        <v>32530124</v>
      </c>
      <c r="Q134" s="13"/>
      <c r="R134" s="13">
        <f t="shared" ref="R134:R197" si="2">D134-E134</f>
        <v>0</v>
      </c>
    </row>
    <row r="135" spans="1:18" x14ac:dyDescent="0.25">
      <c r="A135" s="8" t="s">
        <v>131</v>
      </c>
      <c r="B135" s="9">
        <v>26096700</v>
      </c>
      <c r="C135" s="9">
        <v>0</v>
      </c>
      <c r="D135" s="9">
        <v>3802710</v>
      </c>
      <c r="E135" s="9">
        <v>3802710</v>
      </c>
      <c r="F135" s="9">
        <v>620200</v>
      </c>
      <c r="G135" s="9">
        <v>0</v>
      </c>
      <c r="H135" s="9">
        <v>0</v>
      </c>
      <c r="I135" s="9">
        <v>300000</v>
      </c>
      <c r="J135" s="9">
        <v>300000</v>
      </c>
      <c r="K135" s="9">
        <v>0</v>
      </c>
      <c r="L135" s="9">
        <v>0</v>
      </c>
      <c r="M135" s="9">
        <v>0</v>
      </c>
      <c r="N135" s="9">
        <v>0</v>
      </c>
      <c r="O135" s="9">
        <v>0</v>
      </c>
      <c r="P135" s="9">
        <v>30819610</v>
      </c>
      <c r="Q135" s="9"/>
      <c r="R135" s="9">
        <f t="shared" si="2"/>
        <v>0</v>
      </c>
    </row>
    <row r="136" spans="1:18" x14ac:dyDescent="0.25">
      <c r="A136" s="10" t="s">
        <v>132</v>
      </c>
      <c r="B136" s="11">
        <v>12517800</v>
      </c>
      <c r="C136" s="11">
        <v>0</v>
      </c>
      <c r="D136" s="11">
        <v>2388775</v>
      </c>
      <c r="E136" s="11">
        <v>2388775</v>
      </c>
      <c r="F136" s="11">
        <v>465200</v>
      </c>
      <c r="G136" s="11">
        <v>0</v>
      </c>
      <c r="H136" s="11">
        <v>0</v>
      </c>
      <c r="I136" s="11">
        <v>400000</v>
      </c>
      <c r="J136" s="11">
        <v>400000</v>
      </c>
      <c r="K136" s="11">
        <v>0</v>
      </c>
      <c r="L136" s="11">
        <v>0</v>
      </c>
      <c r="M136" s="11">
        <v>0</v>
      </c>
      <c r="N136" s="11">
        <v>0</v>
      </c>
      <c r="O136" s="11">
        <v>0</v>
      </c>
      <c r="P136" s="11">
        <v>15771775</v>
      </c>
      <c r="Q136" s="11"/>
      <c r="R136" s="11">
        <f t="shared" si="2"/>
        <v>0</v>
      </c>
    </row>
    <row r="137" spans="1:18" x14ac:dyDescent="0.25">
      <c r="A137" s="12" t="s">
        <v>133</v>
      </c>
      <c r="B137" s="13">
        <v>16588300</v>
      </c>
      <c r="C137" s="13">
        <v>0</v>
      </c>
      <c r="D137" s="13">
        <v>3877180</v>
      </c>
      <c r="E137" s="13">
        <v>3877180</v>
      </c>
      <c r="F137" s="13">
        <v>605200</v>
      </c>
      <c r="G137" s="13">
        <v>0</v>
      </c>
      <c r="H137" s="13">
        <v>0</v>
      </c>
      <c r="I137" s="13">
        <v>870000</v>
      </c>
      <c r="J137" s="13">
        <v>800000</v>
      </c>
      <c r="K137" s="13">
        <v>70000</v>
      </c>
      <c r="L137" s="13">
        <v>0</v>
      </c>
      <c r="M137" s="13">
        <v>0</v>
      </c>
      <c r="N137" s="13">
        <v>0</v>
      </c>
      <c r="O137" s="13">
        <v>0</v>
      </c>
      <c r="P137" s="13">
        <v>21940680</v>
      </c>
      <c r="Q137" s="13"/>
      <c r="R137" s="13">
        <f t="shared" si="2"/>
        <v>0</v>
      </c>
    </row>
    <row r="138" spans="1:18" x14ac:dyDescent="0.25">
      <c r="A138" s="8" t="s">
        <v>134</v>
      </c>
      <c r="B138" s="9">
        <v>15436400</v>
      </c>
      <c r="C138" s="9">
        <v>0</v>
      </c>
      <c r="D138" s="9">
        <v>3550062</v>
      </c>
      <c r="E138" s="9">
        <v>3550062</v>
      </c>
      <c r="F138" s="9">
        <v>0</v>
      </c>
      <c r="G138" s="9">
        <v>0</v>
      </c>
      <c r="H138" s="9">
        <v>0</v>
      </c>
      <c r="I138" s="9">
        <v>350000</v>
      </c>
      <c r="J138" s="9">
        <v>350000</v>
      </c>
      <c r="K138" s="9">
        <v>0</v>
      </c>
      <c r="L138" s="9">
        <v>0</v>
      </c>
      <c r="M138" s="9">
        <v>0</v>
      </c>
      <c r="N138" s="9">
        <v>0</v>
      </c>
      <c r="O138" s="9">
        <v>0</v>
      </c>
      <c r="P138" s="9">
        <v>19336462</v>
      </c>
      <c r="Q138" s="9"/>
      <c r="R138" s="9">
        <f t="shared" si="2"/>
        <v>0</v>
      </c>
    </row>
    <row r="139" spans="1:18" x14ac:dyDescent="0.25">
      <c r="A139" s="10" t="s">
        <v>135</v>
      </c>
      <c r="B139" s="11">
        <v>11084800</v>
      </c>
      <c r="C139" s="11">
        <v>0</v>
      </c>
      <c r="D139" s="11">
        <v>1961028</v>
      </c>
      <c r="E139" s="11">
        <v>1961028</v>
      </c>
      <c r="F139" s="11">
        <v>358500</v>
      </c>
      <c r="G139" s="11">
        <v>0</v>
      </c>
      <c r="H139" s="11">
        <v>0</v>
      </c>
      <c r="I139" s="11">
        <v>350000</v>
      </c>
      <c r="J139" s="11">
        <v>350000</v>
      </c>
      <c r="K139" s="11">
        <v>0</v>
      </c>
      <c r="L139" s="11">
        <v>0</v>
      </c>
      <c r="M139" s="11">
        <v>0</v>
      </c>
      <c r="N139" s="11">
        <v>0</v>
      </c>
      <c r="O139" s="11">
        <v>0</v>
      </c>
      <c r="P139" s="11">
        <v>13754328</v>
      </c>
      <c r="Q139" s="11"/>
      <c r="R139" s="11">
        <f t="shared" si="2"/>
        <v>0</v>
      </c>
    </row>
    <row r="140" spans="1:18" x14ac:dyDescent="0.25">
      <c r="A140" s="12" t="s">
        <v>136</v>
      </c>
      <c r="B140" s="13">
        <v>17033500</v>
      </c>
      <c r="C140" s="13">
        <v>0</v>
      </c>
      <c r="D140" s="13">
        <v>1300953</v>
      </c>
      <c r="E140" s="13">
        <v>1300953</v>
      </c>
      <c r="F140" s="13">
        <v>758500</v>
      </c>
      <c r="G140" s="13">
        <v>0</v>
      </c>
      <c r="H140" s="13">
        <v>0</v>
      </c>
      <c r="I140" s="13">
        <v>90000</v>
      </c>
      <c r="J140" s="13">
        <v>0</v>
      </c>
      <c r="K140" s="13">
        <v>90000</v>
      </c>
      <c r="L140" s="13">
        <v>0</v>
      </c>
      <c r="M140" s="13">
        <v>0</v>
      </c>
      <c r="N140" s="13">
        <v>0</v>
      </c>
      <c r="O140" s="13">
        <v>0</v>
      </c>
      <c r="P140" s="13">
        <v>19182953</v>
      </c>
      <c r="Q140" s="13"/>
      <c r="R140" s="13">
        <f t="shared" si="2"/>
        <v>0</v>
      </c>
    </row>
    <row r="141" spans="1:18" x14ac:dyDescent="0.25">
      <c r="A141" s="8" t="s">
        <v>137</v>
      </c>
      <c r="B141" s="9">
        <v>5599700</v>
      </c>
      <c r="C141" s="9">
        <v>0</v>
      </c>
      <c r="D141" s="9">
        <v>535579</v>
      </c>
      <c r="E141" s="9">
        <v>535579</v>
      </c>
      <c r="F141" s="9">
        <v>0</v>
      </c>
      <c r="G141" s="9">
        <v>0</v>
      </c>
      <c r="H141" s="9">
        <v>547500</v>
      </c>
      <c r="I141" s="9">
        <v>250000</v>
      </c>
      <c r="J141" s="9">
        <v>210000</v>
      </c>
      <c r="K141" s="9">
        <v>40000</v>
      </c>
      <c r="L141" s="9">
        <v>0</v>
      </c>
      <c r="M141" s="9">
        <v>0</v>
      </c>
      <c r="N141" s="9">
        <v>0</v>
      </c>
      <c r="O141" s="9">
        <v>0</v>
      </c>
      <c r="P141" s="9">
        <v>6932779</v>
      </c>
      <c r="Q141" s="9"/>
      <c r="R141" s="9">
        <f t="shared" si="2"/>
        <v>0</v>
      </c>
    </row>
    <row r="142" spans="1:18" x14ac:dyDescent="0.25">
      <c r="A142" s="10" t="s">
        <v>138</v>
      </c>
      <c r="B142" s="11">
        <v>9029200</v>
      </c>
      <c r="C142" s="11">
        <v>0</v>
      </c>
      <c r="D142" s="11">
        <v>588864</v>
      </c>
      <c r="E142" s="11">
        <v>588864</v>
      </c>
      <c r="F142" s="11">
        <v>0</v>
      </c>
      <c r="G142" s="11">
        <v>0</v>
      </c>
      <c r="H142" s="11">
        <v>547500</v>
      </c>
      <c r="I142" s="11">
        <v>160000</v>
      </c>
      <c r="J142" s="11">
        <v>100000</v>
      </c>
      <c r="K142" s="11">
        <v>60000</v>
      </c>
      <c r="L142" s="11">
        <v>0</v>
      </c>
      <c r="M142" s="11">
        <v>0</v>
      </c>
      <c r="N142" s="11">
        <v>0</v>
      </c>
      <c r="O142" s="11">
        <v>0</v>
      </c>
      <c r="P142" s="11">
        <v>10325564</v>
      </c>
      <c r="Q142" s="11"/>
      <c r="R142" s="11">
        <f t="shared" si="2"/>
        <v>0</v>
      </c>
    </row>
    <row r="143" spans="1:18" x14ac:dyDescent="0.25">
      <c r="A143" s="12" t="s">
        <v>139</v>
      </c>
      <c r="B143" s="13">
        <v>7819900</v>
      </c>
      <c r="C143" s="13">
        <v>0</v>
      </c>
      <c r="D143" s="13">
        <v>564831</v>
      </c>
      <c r="E143" s="13">
        <v>564831</v>
      </c>
      <c r="F143" s="13">
        <v>0</v>
      </c>
      <c r="G143" s="13">
        <v>0</v>
      </c>
      <c r="H143" s="13">
        <v>547500</v>
      </c>
      <c r="I143" s="13">
        <v>50000</v>
      </c>
      <c r="J143" s="13">
        <v>50000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3">
        <v>8982231</v>
      </c>
      <c r="Q143" s="13"/>
      <c r="R143" s="13">
        <f t="shared" si="2"/>
        <v>0</v>
      </c>
    </row>
    <row r="144" spans="1:18" x14ac:dyDescent="0.25">
      <c r="A144" s="8" t="s">
        <v>140</v>
      </c>
      <c r="B144" s="9">
        <v>5162200</v>
      </c>
      <c r="C144" s="9">
        <v>0</v>
      </c>
      <c r="D144" s="9">
        <v>308664</v>
      </c>
      <c r="E144" s="9">
        <v>308664</v>
      </c>
      <c r="F144" s="9">
        <v>0</v>
      </c>
      <c r="G144" s="9">
        <v>0</v>
      </c>
      <c r="H144" s="9">
        <v>547500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9">
        <v>6018364</v>
      </c>
      <c r="Q144" s="9"/>
      <c r="R144" s="9">
        <f t="shared" si="2"/>
        <v>0</v>
      </c>
    </row>
    <row r="145" spans="1:18" x14ac:dyDescent="0.25">
      <c r="A145" s="10" t="s">
        <v>141</v>
      </c>
      <c r="B145" s="11">
        <v>4880300</v>
      </c>
      <c r="C145" s="11">
        <v>0</v>
      </c>
      <c r="D145" s="11">
        <v>601594</v>
      </c>
      <c r="E145" s="11">
        <v>601594</v>
      </c>
      <c r="F145" s="11">
        <v>0</v>
      </c>
      <c r="G145" s="11">
        <v>0</v>
      </c>
      <c r="H145" s="11">
        <v>547500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  <c r="P145" s="11">
        <v>6029394</v>
      </c>
      <c r="Q145" s="11"/>
      <c r="R145" s="11">
        <f t="shared" si="2"/>
        <v>0</v>
      </c>
    </row>
    <row r="146" spans="1:18" x14ac:dyDescent="0.25">
      <c r="A146" s="12" t="s">
        <v>142</v>
      </c>
      <c r="B146" s="13">
        <v>7216300</v>
      </c>
      <c r="C146" s="13">
        <v>0</v>
      </c>
      <c r="D146" s="13">
        <v>581423</v>
      </c>
      <c r="E146" s="13">
        <v>581423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3">
        <v>7797723</v>
      </c>
      <c r="Q146" s="13"/>
      <c r="R146" s="13">
        <f t="shared" si="2"/>
        <v>0</v>
      </c>
    </row>
    <row r="147" spans="1:18" x14ac:dyDescent="0.25">
      <c r="A147" s="8" t="s">
        <v>143</v>
      </c>
      <c r="B147" s="9">
        <v>10812500</v>
      </c>
      <c r="C147" s="9">
        <v>0</v>
      </c>
      <c r="D147" s="9">
        <v>-22375</v>
      </c>
      <c r="E147" s="9">
        <v>-22375</v>
      </c>
      <c r="F147" s="9">
        <v>0</v>
      </c>
      <c r="G147" s="9">
        <v>0</v>
      </c>
      <c r="H147" s="9">
        <v>0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9">
        <v>0</v>
      </c>
      <c r="P147" s="9">
        <v>10790125</v>
      </c>
      <c r="Q147" s="9"/>
      <c r="R147" s="9">
        <f t="shared" si="2"/>
        <v>0</v>
      </c>
    </row>
    <row r="148" spans="1:18" x14ac:dyDescent="0.25">
      <c r="A148" s="10" t="s">
        <v>144</v>
      </c>
      <c r="B148" s="11">
        <v>16824100</v>
      </c>
      <c r="C148" s="11">
        <v>0</v>
      </c>
      <c r="D148" s="11">
        <v>1764596</v>
      </c>
      <c r="E148" s="11">
        <v>1764596</v>
      </c>
      <c r="F148" s="11">
        <v>827500</v>
      </c>
      <c r="G148" s="11">
        <v>0</v>
      </c>
      <c r="H148" s="11">
        <v>0</v>
      </c>
      <c r="I148" s="11">
        <v>140000</v>
      </c>
      <c r="J148" s="11">
        <v>140000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  <c r="P148" s="11">
        <v>19556196</v>
      </c>
      <c r="Q148" s="11"/>
      <c r="R148" s="11">
        <f t="shared" si="2"/>
        <v>0</v>
      </c>
    </row>
    <row r="149" spans="1:18" x14ac:dyDescent="0.25">
      <c r="A149" s="12" t="s">
        <v>145</v>
      </c>
      <c r="B149" s="13">
        <v>49783700</v>
      </c>
      <c r="C149" s="13">
        <v>0</v>
      </c>
      <c r="D149" s="13">
        <v>3925626</v>
      </c>
      <c r="E149" s="13">
        <v>3925626</v>
      </c>
      <c r="F149" s="13">
        <v>0</v>
      </c>
      <c r="G149" s="13">
        <v>0</v>
      </c>
      <c r="H149" s="13">
        <v>0</v>
      </c>
      <c r="I149" s="13">
        <v>180000</v>
      </c>
      <c r="J149" s="13">
        <v>180000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3">
        <v>53889326</v>
      </c>
      <c r="Q149" s="13"/>
      <c r="R149" s="13">
        <f t="shared" si="2"/>
        <v>0</v>
      </c>
    </row>
    <row r="150" spans="1:18" x14ac:dyDescent="0.25">
      <c r="A150" s="8" t="s">
        <v>146</v>
      </c>
      <c r="B150" s="9">
        <v>97167000</v>
      </c>
      <c r="C150" s="9">
        <v>0</v>
      </c>
      <c r="D150" s="9">
        <v>11487318</v>
      </c>
      <c r="E150" s="9">
        <v>11487318</v>
      </c>
      <c r="F150" s="9">
        <v>0</v>
      </c>
      <c r="G150" s="9">
        <v>0</v>
      </c>
      <c r="H150" s="9">
        <v>0</v>
      </c>
      <c r="I150" s="9">
        <v>480000</v>
      </c>
      <c r="J150" s="9">
        <v>480000</v>
      </c>
      <c r="K150" s="9">
        <v>0</v>
      </c>
      <c r="L150" s="9">
        <v>0</v>
      </c>
      <c r="M150" s="9">
        <v>0</v>
      </c>
      <c r="N150" s="9">
        <v>0</v>
      </c>
      <c r="O150" s="9">
        <v>0</v>
      </c>
      <c r="P150" s="9">
        <v>109134318</v>
      </c>
      <c r="Q150" s="9"/>
      <c r="R150" s="9">
        <f t="shared" si="2"/>
        <v>0</v>
      </c>
    </row>
    <row r="151" spans="1:18" x14ac:dyDescent="0.25">
      <c r="A151" s="10" t="s">
        <v>147</v>
      </c>
      <c r="B151" s="11">
        <v>7344700</v>
      </c>
      <c r="C151" s="11">
        <v>0</v>
      </c>
      <c r="D151" s="11">
        <v>1522344</v>
      </c>
      <c r="E151" s="11">
        <v>1522344</v>
      </c>
      <c r="F151" s="11">
        <v>0</v>
      </c>
      <c r="G151" s="11">
        <v>0</v>
      </c>
      <c r="H151" s="11">
        <v>547500</v>
      </c>
      <c r="I151" s="11">
        <v>250000</v>
      </c>
      <c r="J151" s="11">
        <v>250000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11">
        <v>9664544</v>
      </c>
      <c r="Q151" s="11"/>
      <c r="R151" s="11">
        <f t="shared" si="2"/>
        <v>0</v>
      </c>
    </row>
    <row r="152" spans="1:18" x14ac:dyDescent="0.25">
      <c r="A152" s="12" t="s">
        <v>148</v>
      </c>
      <c r="B152" s="13">
        <v>6919700</v>
      </c>
      <c r="C152" s="13">
        <v>0</v>
      </c>
      <c r="D152" s="13">
        <v>1289328</v>
      </c>
      <c r="E152" s="13">
        <v>1289328</v>
      </c>
      <c r="F152" s="13">
        <v>0</v>
      </c>
      <c r="G152" s="13">
        <v>0</v>
      </c>
      <c r="H152" s="13">
        <v>547500</v>
      </c>
      <c r="I152" s="13">
        <v>270000</v>
      </c>
      <c r="J152" s="13">
        <v>270000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3">
        <v>9026528</v>
      </c>
      <c r="Q152" s="13"/>
      <c r="R152" s="13">
        <f t="shared" si="2"/>
        <v>0</v>
      </c>
    </row>
    <row r="153" spans="1:18" x14ac:dyDescent="0.25">
      <c r="A153" s="8" t="s">
        <v>149</v>
      </c>
      <c r="B153" s="9">
        <v>16803200</v>
      </c>
      <c r="C153" s="9">
        <v>0</v>
      </c>
      <c r="D153" s="9">
        <v>1458578</v>
      </c>
      <c r="E153" s="9">
        <v>1458578</v>
      </c>
      <c r="F153" s="9">
        <v>144000</v>
      </c>
      <c r="G153" s="9">
        <v>0</v>
      </c>
      <c r="H153" s="9">
        <v>0</v>
      </c>
      <c r="I153" s="9">
        <v>40000</v>
      </c>
      <c r="J153" s="9">
        <v>40000</v>
      </c>
      <c r="K153" s="9">
        <v>0</v>
      </c>
      <c r="L153" s="9">
        <v>0</v>
      </c>
      <c r="M153" s="9">
        <v>0</v>
      </c>
      <c r="N153" s="9">
        <v>0</v>
      </c>
      <c r="O153" s="9">
        <v>0</v>
      </c>
      <c r="P153" s="9">
        <v>18445778</v>
      </c>
      <c r="Q153" s="9"/>
      <c r="R153" s="9">
        <f t="shared" si="2"/>
        <v>0</v>
      </c>
    </row>
    <row r="154" spans="1:18" x14ac:dyDescent="0.25">
      <c r="A154" s="10" t="s">
        <v>150</v>
      </c>
      <c r="B154" s="11">
        <v>14677700</v>
      </c>
      <c r="C154" s="11">
        <v>0</v>
      </c>
      <c r="D154" s="11">
        <v>2856418</v>
      </c>
      <c r="E154" s="11">
        <v>2856418</v>
      </c>
      <c r="F154" s="11">
        <v>0</v>
      </c>
      <c r="G154" s="11">
        <v>0</v>
      </c>
      <c r="H154" s="11">
        <v>0</v>
      </c>
      <c r="I154" s="11">
        <v>40000</v>
      </c>
      <c r="J154" s="11">
        <v>40000</v>
      </c>
      <c r="K154" s="11">
        <v>0</v>
      </c>
      <c r="L154" s="11">
        <v>0</v>
      </c>
      <c r="M154" s="11">
        <v>0</v>
      </c>
      <c r="N154" s="11">
        <v>66900</v>
      </c>
      <c r="O154" s="11">
        <v>0</v>
      </c>
      <c r="P154" s="11">
        <v>17641018</v>
      </c>
      <c r="Q154" s="11"/>
      <c r="R154" s="11">
        <f t="shared" si="2"/>
        <v>0</v>
      </c>
    </row>
    <row r="155" spans="1:18" x14ac:dyDescent="0.25">
      <c r="A155" s="12" t="s">
        <v>151</v>
      </c>
      <c r="B155" s="13">
        <v>3954600</v>
      </c>
      <c r="C155" s="13">
        <v>-20890000</v>
      </c>
      <c r="D155" s="13">
        <v>1765825</v>
      </c>
      <c r="E155" s="13">
        <v>1765825</v>
      </c>
      <c r="F155" s="13">
        <v>0</v>
      </c>
      <c r="G155" s="13">
        <v>0</v>
      </c>
      <c r="H155" s="13">
        <v>0</v>
      </c>
      <c r="I155" s="13">
        <v>200000</v>
      </c>
      <c r="J155" s="13">
        <v>200000</v>
      </c>
      <c r="K155" s="13">
        <v>0</v>
      </c>
      <c r="L155" s="13">
        <v>0</v>
      </c>
      <c r="M155" s="13">
        <v>0</v>
      </c>
      <c r="N155" s="13">
        <v>20600</v>
      </c>
      <c r="O155" s="13">
        <v>0</v>
      </c>
      <c r="P155" s="13">
        <v>5941025</v>
      </c>
      <c r="Q155" s="13"/>
      <c r="R155" s="13">
        <f t="shared" si="2"/>
        <v>0</v>
      </c>
    </row>
    <row r="156" spans="1:18" x14ac:dyDescent="0.25">
      <c r="A156" s="8" t="s">
        <v>152</v>
      </c>
      <c r="B156" s="9">
        <v>14020900</v>
      </c>
      <c r="C156" s="9">
        <v>0</v>
      </c>
      <c r="D156" s="9">
        <v>3304518</v>
      </c>
      <c r="E156" s="9">
        <v>3304518</v>
      </c>
      <c r="F156" s="9">
        <v>0</v>
      </c>
      <c r="G156" s="9">
        <v>0</v>
      </c>
      <c r="H156" s="9">
        <v>0</v>
      </c>
      <c r="I156" s="9">
        <v>90000</v>
      </c>
      <c r="J156" s="9">
        <v>90000</v>
      </c>
      <c r="K156" s="9">
        <v>0</v>
      </c>
      <c r="L156" s="9">
        <v>0</v>
      </c>
      <c r="M156" s="9">
        <v>0</v>
      </c>
      <c r="N156" s="9">
        <v>0</v>
      </c>
      <c r="O156" s="9">
        <v>0</v>
      </c>
      <c r="P156" s="9">
        <v>17415418</v>
      </c>
      <c r="Q156" s="9"/>
      <c r="R156" s="9">
        <f t="shared" si="2"/>
        <v>0</v>
      </c>
    </row>
    <row r="157" spans="1:18" x14ac:dyDescent="0.25">
      <c r="A157" s="10" t="s">
        <v>153</v>
      </c>
      <c r="B157" s="11">
        <v>7003900</v>
      </c>
      <c r="C157" s="11">
        <v>0</v>
      </c>
      <c r="D157" s="11">
        <v>940993</v>
      </c>
      <c r="E157" s="11">
        <v>940993</v>
      </c>
      <c r="F157" s="11">
        <v>0</v>
      </c>
      <c r="G157" s="11">
        <v>0</v>
      </c>
      <c r="H157" s="11">
        <v>547500</v>
      </c>
      <c r="I157" s="11">
        <v>250000</v>
      </c>
      <c r="J157" s="11">
        <v>250000</v>
      </c>
      <c r="K157" s="11">
        <v>0</v>
      </c>
      <c r="L157" s="11">
        <v>0</v>
      </c>
      <c r="M157" s="11">
        <v>0</v>
      </c>
      <c r="N157" s="11">
        <v>0</v>
      </c>
      <c r="O157" s="11">
        <v>0</v>
      </c>
      <c r="P157" s="11">
        <v>8742393</v>
      </c>
      <c r="Q157" s="11"/>
      <c r="R157" s="11">
        <f t="shared" si="2"/>
        <v>0</v>
      </c>
    </row>
    <row r="158" spans="1:18" x14ac:dyDescent="0.25">
      <c r="A158" s="12" t="s">
        <v>154</v>
      </c>
      <c r="B158" s="13">
        <v>4622900</v>
      </c>
      <c r="C158" s="13">
        <v>0</v>
      </c>
      <c r="D158" s="13">
        <v>1166846</v>
      </c>
      <c r="E158" s="13">
        <v>1166846</v>
      </c>
      <c r="F158" s="13">
        <v>0</v>
      </c>
      <c r="G158" s="13">
        <v>0</v>
      </c>
      <c r="H158" s="13">
        <v>547500</v>
      </c>
      <c r="I158" s="13">
        <v>100000</v>
      </c>
      <c r="J158" s="13">
        <v>100000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3">
        <v>6437246</v>
      </c>
      <c r="Q158" s="13"/>
      <c r="R158" s="13">
        <f t="shared" si="2"/>
        <v>0</v>
      </c>
    </row>
    <row r="159" spans="1:18" x14ac:dyDescent="0.25">
      <c r="A159" s="8" t="s">
        <v>155</v>
      </c>
      <c r="B159" s="9">
        <v>10152500</v>
      </c>
      <c r="C159" s="9">
        <v>0</v>
      </c>
      <c r="D159" s="9">
        <v>1777040</v>
      </c>
      <c r="E159" s="9">
        <v>1777040</v>
      </c>
      <c r="F159" s="9">
        <v>0</v>
      </c>
      <c r="G159" s="9">
        <v>0</v>
      </c>
      <c r="H159" s="9">
        <v>0</v>
      </c>
      <c r="I159" s="9">
        <v>40000</v>
      </c>
      <c r="J159" s="9">
        <v>40000</v>
      </c>
      <c r="K159" s="9">
        <v>0</v>
      </c>
      <c r="L159" s="9">
        <v>0</v>
      </c>
      <c r="M159" s="9">
        <v>0</v>
      </c>
      <c r="N159" s="9">
        <v>0</v>
      </c>
      <c r="O159" s="9">
        <v>0</v>
      </c>
      <c r="P159" s="9">
        <v>11969540</v>
      </c>
      <c r="Q159" s="9"/>
      <c r="R159" s="9">
        <f t="shared" si="2"/>
        <v>0</v>
      </c>
    </row>
    <row r="160" spans="1:18" x14ac:dyDescent="0.25">
      <c r="A160" s="10" t="s">
        <v>156</v>
      </c>
      <c r="B160" s="11">
        <v>4906700</v>
      </c>
      <c r="C160" s="11">
        <v>0</v>
      </c>
      <c r="D160" s="11">
        <v>422533</v>
      </c>
      <c r="E160" s="11">
        <v>422533</v>
      </c>
      <c r="F160" s="11">
        <v>0</v>
      </c>
      <c r="G160" s="11">
        <v>0</v>
      </c>
      <c r="H160" s="11">
        <v>547500</v>
      </c>
      <c r="I160" s="11">
        <v>80000</v>
      </c>
      <c r="J160" s="11">
        <v>80000</v>
      </c>
      <c r="K160" s="11">
        <v>0</v>
      </c>
      <c r="L160" s="11">
        <v>0</v>
      </c>
      <c r="M160" s="11">
        <v>0</v>
      </c>
      <c r="N160" s="11">
        <v>0</v>
      </c>
      <c r="O160" s="11">
        <v>0</v>
      </c>
      <c r="P160" s="11">
        <v>5956733</v>
      </c>
      <c r="Q160" s="11"/>
      <c r="R160" s="11">
        <f t="shared" si="2"/>
        <v>0</v>
      </c>
    </row>
    <row r="161" spans="1:18" x14ac:dyDescent="0.25">
      <c r="A161" s="12" t="s">
        <v>157</v>
      </c>
      <c r="B161" s="13">
        <v>4655300</v>
      </c>
      <c r="C161" s="13">
        <v>0</v>
      </c>
      <c r="D161" s="13">
        <v>116672</v>
      </c>
      <c r="E161" s="13">
        <v>116672</v>
      </c>
      <c r="F161" s="13">
        <v>0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0</v>
      </c>
      <c r="P161" s="13">
        <v>4771972</v>
      </c>
      <c r="Q161" s="13"/>
      <c r="R161" s="13">
        <f t="shared" si="2"/>
        <v>0</v>
      </c>
    </row>
    <row r="162" spans="1:18" x14ac:dyDescent="0.25">
      <c r="A162" s="8" t="s">
        <v>158</v>
      </c>
      <c r="B162" s="9">
        <v>3550100</v>
      </c>
      <c r="C162" s="9">
        <v>0</v>
      </c>
      <c r="D162" s="9">
        <v>-8996921</v>
      </c>
      <c r="E162" s="9">
        <v>-3550100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0</v>
      </c>
      <c r="O162" s="9">
        <v>0</v>
      </c>
      <c r="P162" s="9">
        <v>0</v>
      </c>
      <c r="Q162" s="9"/>
      <c r="R162" s="9">
        <f t="shared" si="2"/>
        <v>-5446821</v>
      </c>
    </row>
    <row r="163" spans="1:18" x14ac:dyDescent="0.25">
      <c r="A163" s="10" t="s">
        <v>159</v>
      </c>
      <c r="B163" s="11">
        <v>190864600</v>
      </c>
      <c r="C163" s="11">
        <v>0</v>
      </c>
      <c r="D163" s="11">
        <v>1407411</v>
      </c>
      <c r="E163" s="11">
        <v>1407411</v>
      </c>
      <c r="F163" s="11">
        <v>0</v>
      </c>
      <c r="G163" s="11">
        <v>0</v>
      </c>
      <c r="H163" s="11">
        <v>0</v>
      </c>
      <c r="I163" s="11">
        <v>960000</v>
      </c>
      <c r="J163" s="11">
        <v>960000</v>
      </c>
      <c r="K163" s="11">
        <v>0</v>
      </c>
      <c r="L163" s="11">
        <v>0</v>
      </c>
      <c r="M163" s="11">
        <v>0</v>
      </c>
      <c r="N163" s="11">
        <v>767900</v>
      </c>
      <c r="O163" s="11">
        <v>0</v>
      </c>
      <c r="P163" s="11">
        <v>193999911</v>
      </c>
      <c r="Q163" s="11"/>
      <c r="R163" s="11">
        <f t="shared" si="2"/>
        <v>0</v>
      </c>
    </row>
    <row r="164" spans="1:18" x14ac:dyDescent="0.25">
      <c r="A164" s="12" t="s">
        <v>160</v>
      </c>
      <c r="B164" s="13">
        <v>38000800</v>
      </c>
      <c r="C164" s="13">
        <v>0</v>
      </c>
      <c r="D164" s="13">
        <v>4385311</v>
      </c>
      <c r="E164" s="13">
        <v>4385311</v>
      </c>
      <c r="F164" s="13">
        <v>0</v>
      </c>
      <c r="G164" s="13">
        <v>0</v>
      </c>
      <c r="H164" s="13">
        <v>0</v>
      </c>
      <c r="I164" s="13">
        <v>230000</v>
      </c>
      <c r="J164" s="13">
        <v>230000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3">
        <v>42616111</v>
      </c>
      <c r="Q164" s="13"/>
      <c r="R164" s="13">
        <f t="shared" si="2"/>
        <v>0</v>
      </c>
    </row>
    <row r="165" spans="1:18" x14ac:dyDescent="0.25">
      <c r="A165" s="8" t="s">
        <v>161</v>
      </c>
      <c r="B165" s="9">
        <v>22756000</v>
      </c>
      <c r="C165" s="9">
        <v>0</v>
      </c>
      <c r="D165" s="9">
        <v>2304392</v>
      </c>
      <c r="E165" s="9">
        <v>2304392</v>
      </c>
      <c r="F165" s="9">
        <v>386200</v>
      </c>
      <c r="G165" s="9">
        <v>0</v>
      </c>
      <c r="H165" s="9">
        <v>0</v>
      </c>
      <c r="I165" s="9">
        <v>210000</v>
      </c>
      <c r="J165" s="9">
        <v>170000</v>
      </c>
      <c r="K165" s="9">
        <v>40000</v>
      </c>
      <c r="L165" s="9">
        <v>0</v>
      </c>
      <c r="M165" s="9">
        <v>0</v>
      </c>
      <c r="N165" s="9">
        <v>0</v>
      </c>
      <c r="O165" s="9">
        <v>0</v>
      </c>
      <c r="P165" s="9">
        <v>25656592</v>
      </c>
      <c r="Q165" s="9"/>
      <c r="R165" s="9">
        <f t="shared" si="2"/>
        <v>0</v>
      </c>
    </row>
    <row r="166" spans="1:18" x14ac:dyDescent="0.25">
      <c r="A166" s="10" t="s">
        <v>162</v>
      </c>
      <c r="B166" s="11">
        <v>25540600</v>
      </c>
      <c r="C166" s="11">
        <v>0</v>
      </c>
      <c r="D166" s="11">
        <v>120851</v>
      </c>
      <c r="E166" s="11">
        <v>120851</v>
      </c>
      <c r="F166" s="11">
        <v>555000</v>
      </c>
      <c r="G166" s="11">
        <v>0</v>
      </c>
      <c r="H166" s="11">
        <v>0</v>
      </c>
      <c r="I166" s="11">
        <v>150000</v>
      </c>
      <c r="J166" s="11">
        <v>150000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11">
        <v>26366451</v>
      </c>
      <c r="Q166" s="11"/>
      <c r="R166" s="11">
        <f t="shared" si="2"/>
        <v>0</v>
      </c>
    </row>
    <row r="167" spans="1:18" x14ac:dyDescent="0.25">
      <c r="A167" s="12" t="s">
        <v>163</v>
      </c>
      <c r="B167" s="13">
        <v>34134200</v>
      </c>
      <c r="C167" s="13">
        <v>0</v>
      </c>
      <c r="D167" s="13">
        <v>9279169</v>
      </c>
      <c r="E167" s="13">
        <v>9279169</v>
      </c>
      <c r="F167" s="13">
        <v>0</v>
      </c>
      <c r="G167" s="13">
        <v>0</v>
      </c>
      <c r="H167" s="13">
        <v>0</v>
      </c>
      <c r="I167" s="13">
        <v>320000</v>
      </c>
      <c r="J167" s="13">
        <v>230000</v>
      </c>
      <c r="K167" s="13">
        <v>90000</v>
      </c>
      <c r="L167" s="13">
        <v>0</v>
      </c>
      <c r="M167" s="13">
        <v>0</v>
      </c>
      <c r="N167" s="13">
        <v>0</v>
      </c>
      <c r="O167" s="13">
        <v>0</v>
      </c>
      <c r="P167" s="13">
        <v>43733369</v>
      </c>
      <c r="Q167" s="13"/>
      <c r="R167" s="13">
        <f t="shared" si="2"/>
        <v>0</v>
      </c>
    </row>
    <row r="168" spans="1:18" x14ac:dyDescent="0.25">
      <c r="A168" s="8" t="s">
        <v>164</v>
      </c>
      <c r="B168" s="9">
        <v>15948800</v>
      </c>
      <c r="C168" s="9">
        <v>0</v>
      </c>
      <c r="D168" s="9">
        <v>3401060</v>
      </c>
      <c r="E168" s="9">
        <v>3401060</v>
      </c>
      <c r="F168" s="9">
        <v>0</v>
      </c>
      <c r="G168" s="9">
        <v>0</v>
      </c>
      <c r="H168" s="9">
        <v>0</v>
      </c>
      <c r="I168" s="9">
        <v>125000</v>
      </c>
      <c r="J168" s="9">
        <v>125000</v>
      </c>
      <c r="K168" s="9">
        <v>0</v>
      </c>
      <c r="L168" s="9">
        <v>0</v>
      </c>
      <c r="M168" s="9">
        <v>0</v>
      </c>
      <c r="N168" s="9">
        <v>0</v>
      </c>
      <c r="O168" s="9">
        <v>0</v>
      </c>
      <c r="P168" s="9">
        <v>19474860</v>
      </c>
      <c r="Q168" s="9"/>
      <c r="R168" s="9">
        <f t="shared" si="2"/>
        <v>0</v>
      </c>
    </row>
    <row r="169" spans="1:18" x14ac:dyDescent="0.25">
      <c r="A169" s="10" t="s">
        <v>165</v>
      </c>
      <c r="B169" s="11">
        <v>23723800</v>
      </c>
      <c r="C169" s="11">
        <v>0</v>
      </c>
      <c r="D169" s="11">
        <v>1478374</v>
      </c>
      <c r="E169" s="11">
        <v>1478374</v>
      </c>
      <c r="F169" s="11">
        <v>0</v>
      </c>
      <c r="G169" s="11">
        <v>0</v>
      </c>
      <c r="H169" s="11">
        <v>0</v>
      </c>
      <c r="I169" s="11">
        <v>225000</v>
      </c>
      <c r="J169" s="11">
        <v>225000</v>
      </c>
      <c r="K169" s="11">
        <v>0</v>
      </c>
      <c r="L169" s="11">
        <v>0</v>
      </c>
      <c r="M169" s="11">
        <v>0</v>
      </c>
      <c r="N169" s="11">
        <v>0</v>
      </c>
      <c r="O169" s="11">
        <v>0</v>
      </c>
      <c r="P169" s="11">
        <v>25427174</v>
      </c>
      <c r="Q169" s="11"/>
      <c r="R169" s="11">
        <f t="shared" si="2"/>
        <v>0</v>
      </c>
    </row>
    <row r="170" spans="1:18" x14ac:dyDescent="0.25">
      <c r="A170" s="12" t="s">
        <v>166</v>
      </c>
      <c r="B170" s="13">
        <v>8079700</v>
      </c>
      <c r="C170" s="13">
        <v>0</v>
      </c>
      <c r="D170" s="13">
        <v>1314056</v>
      </c>
      <c r="E170" s="13">
        <v>1314056</v>
      </c>
      <c r="F170" s="13">
        <v>0</v>
      </c>
      <c r="G170" s="13">
        <v>0</v>
      </c>
      <c r="H170" s="13">
        <v>547500</v>
      </c>
      <c r="I170" s="13">
        <v>50000</v>
      </c>
      <c r="J170" s="13">
        <v>50000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3">
        <v>9991256</v>
      </c>
      <c r="Q170" s="13"/>
      <c r="R170" s="13">
        <f t="shared" si="2"/>
        <v>0</v>
      </c>
    </row>
    <row r="171" spans="1:18" x14ac:dyDescent="0.25">
      <c r="A171" s="8" t="s">
        <v>167</v>
      </c>
      <c r="B171" s="9">
        <v>3932900</v>
      </c>
      <c r="C171" s="9">
        <v>0</v>
      </c>
      <c r="D171" s="9">
        <v>340798</v>
      </c>
      <c r="E171" s="9">
        <v>340798</v>
      </c>
      <c r="F171" s="9">
        <v>0</v>
      </c>
      <c r="G171" s="9">
        <v>0</v>
      </c>
      <c r="H171" s="9">
        <v>0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0</v>
      </c>
      <c r="O171" s="9">
        <v>0</v>
      </c>
      <c r="P171" s="9">
        <v>4273698</v>
      </c>
      <c r="Q171" s="9"/>
      <c r="R171" s="9">
        <f t="shared" si="2"/>
        <v>0</v>
      </c>
    </row>
    <row r="172" spans="1:18" x14ac:dyDescent="0.25">
      <c r="A172" s="10" t="s">
        <v>168</v>
      </c>
      <c r="B172" s="11">
        <v>6337900</v>
      </c>
      <c r="C172" s="11">
        <v>0</v>
      </c>
      <c r="D172" s="11">
        <v>962914</v>
      </c>
      <c r="E172" s="11">
        <v>962914</v>
      </c>
      <c r="F172" s="11">
        <v>0</v>
      </c>
      <c r="G172" s="11">
        <v>0</v>
      </c>
      <c r="H172" s="11">
        <v>547500</v>
      </c>
      <c r="I172" s="11">
        <v>170000</v>
      </c>
      <c r="J172" s="11">
        <v>170000</v>
      </c>
      <c r="K172" s="11">
        <v>0</v>
      </c>
      <c r="L172" s="11">
        <v>0</v>
      </c>
      <c r="M172" s="11">
        <v>0</v>
      </c>
      <c r="N172" s="11">
        <v>0</v>
      </c>
      <c r="O172" s="11">
        <v>0</v>
      </c>
      <c r="P172" s="11">
        <v>8018314</v>
      </c>
      <c r="Q172" s="11"/>
      <c r="R172" s="11">
        <f t="shared" si="2"/>
        <v>0</v>
      </c>
    </row>
    <row r="173" spans="1:18" x14ac:dyDescent="0.25">
      <c r="A173" s="12" t="s">
        <v>169</v>
      </c>
      <c r="B173" s="13">
        <v>13768700</v>
      </c>
      <c r="C173" s="13">
        <v>0</v>
      </c>
      <c r="D173" s="13">
        <v>1703565</v>
      </c>
      <c r="E173" s="13">
        <v>1703565</v>
      </c>
      <c r="F173" s="13">
        <v>127600</v>
      </c>
      <c r="G173" s="13">
        <v>0</v>
      </c>
      <c r="H173" s="13">
        <v>0</v>
      </c>
      <c r="I173" s="13">
        <v>110000</v>
      </c>
      <c r="J173" s="13">
        <v>110000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3">
        <v>15709865</v>
      </c>
      <c r="Q173" s="13"/>
      <c r="R173" s="13">
        <f t="shared" si="2"/>
        <v>0</v>
      </c>
    </row>
    <row r="174" spans="1:18" x14ac:dyDescent="0.25">
      <c r="A174" s="8" t="s">
        <v>170</v>
      </c>
      <c r="B174" s="9">
        <v>21068600</v>
      </c>
      <c r="C174" s="9">
        <v>0</v>
      </c>
      <c r="D174" s="9">
        <v>4348318</v>
      </c>
      <c r="E174" s="9">
        <v>4348318</v>
      </c>
      <c r="F174" s="9">
        <v>0</v>
      </c>
      <c r="G174" s="9">
        <v>0</v>
      </c>
      <c r="H174" s="9">
        <v>0</v>
      </c>
      <c r="I174" s="9">
        <v>120000</v>
      </c>
      <c r="J174" s="9">
        <v>120000</v>
      </c>
      <c r="K174" s="9">
        <v>0</v>
      </c>
      <c r="L174" s="9">
        <v>0</v>
      </c>
      <c r="M174" s="9">
        <v>0</v>
      </c>
      <c r="N174" s="9">
        <v>152700</v>
      </c>
      <c r="O174" s="9">
        <v>0</v>
      </c>
      <c r="P174" s="9">
        <v>25689618</v>
      </c>
      <c r="Q174" s="9"/>
      <c r="R174" s="9">
        <f t="shared" si="2"/>
        <v>0</v>
      </c>
    </row>
    <row r="175" spans="1:18" x14ac:dyDescent="0.25">
      <c r="A175" s="10" t="s">
        <v>171</v>
      </c>
      <c r="B175" s="11">
        <v>5907900</v>
      </c>
      <c r="C175" s="11">
        <v>0</v>
      </c>
      <c r="D175" s="11">
        <v>327987</v>
      </c>
      <c r="E175" s="11">
        <v>327987</v>
      </c>
      <c r="F175" s="11">
        <v>0</v>
      </c>
      <c r="G175" s="11">
        <v>0</v>
      </c>
      <c r="H175" s="11">
        <v>547500</v>
      </c>
      <c r="I175" s="11">
        <v>170000</v>
      </c>
      <c r="J175" s="11">
        <v>170000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11">
        <v>6953387</v>
      </c>
      <c r="Q175" s="11"/>
      <c r="R175" s="11">
        <f t="shared" si="2"/>
        <v>0</v>
      </c>
    </row>
    <row r="176" spans="1:18" x14ac:dyDescent="0.25">
      <c r="A176" s="12" t="s">
        <v>172</v>
      </c>
      <c r="B176" s="13">
        <v>17576600</v>
      </c>
      <c r="C176" s="13">
        <v>0</v>
      </c>
      <c r="D176" s="13">
        <v>1633519</v>
      </c>
      <c r="E176" s="13">
        <v>1633519</v>
      </c>
      <c r="F176" s="13">
        <v>425100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3">
        <v>19635219</v>
      </c>
      <c r="Q176" s="13"/>
      <c r="R176" s="13">
        <f t="shared" si="2"/>
        <v>0</v>
      </c>
    </row>
    <row r="177" spans="1:18" x14ac:dyDescent="0.25">
      <c r="A177" s="8" t="s">
        <v>173</v>
      </c>
      <c r="B177" s="9">
        <v>6553700</v>
      </c>
      <c r="C177" s="9">
        <v>0</v>
      </c>
      <c r="D177" s="9">
        <v>-441668</v>
      </c>
      <c r="E177" s="9">
        <v>-441668</v>
      </c>
      <c r="F177" s="9">
        <v>0</v>
      </c>
      <c r="G177" s="9">
        <v>0</v>
      </c>
      <c r="H177" s="9">
        <v>0</v>
      </c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0</v>
      </c>
      <c r="O177" s="9">
        <v>0</v>
      </c>
      <c r="P177" s="9">
        <v>6112032</v>
      </c>
      <c r="Q177" s="9"/>
      <c r="R177" s="9">
        <f t="shared" si="2"/>
        <v>0</v>
      </c>
    </row>
    <row r="178" spans="1:18" x14ac:dyDescent="0.25">
      <c r="A178" s="10" t="s">
        <v>174</v>
      </c>
      <c r="B178" s="11">
        <v>34165500</v>
      </c>
      <c r="C178" s="11">
        <v>0</v>
      </c>
      <c r="D178" s="11">
        <v>-2698997</v>
      </c>
      <c r="E178" s="11">
        <v>-2698997</v>
      </c>
      <c r="F178" s="11">
        <v>0</v>
      </c>
      <c r="G178" s="11">
        <v>0</v>
      </c>
      <c r="H178" s="11">
        <v>0</v>
      </c>
      <c r="I178" s="11">
        <v>680000</v>
      </c>
      <c r="J178" s="11">
        <v>180000</v>
      </c>
      <c r="K178" s="11">
        <v>0</v>
      </c>
      <c r="L178" s="11">
        <v>500000</v>
      </c>
      <c r="M178" s="11">
        <v>0</v>
      </c>
      <c r="N178" s="11">
        <v>0</v>
      </c>
      <c r="O178" s="11">
        <v>0</v>
      </c>
      <c r="P178" s="11">
        <v>32146503</v>
      </c>
      <c r="Q178" s="11"/>
      <c r="R178" s="11">
        <f t="shared" si="2"/>
        <v>0</v>
      </c>
    </row>
    <row r="179" spans="1:18" x14ac:dyDescent="0.25">
      <c r="A179" s="12" t="s">
        <v>175</v>
      </c>
      <c r="B179" s="13">
        <v>153971900</v>
      </c>
      <c r="C179" s="13">
        <v>0</v>
      </c>
      <c r="D179" s="13">
        <v>-12290604</v>
      </c>
      <c r="E179" s="13">
        <v>-12290604</v>
      </c>
      <c r="F179" s="13">
        <v>0</v>
      </c>
      <c r="G179" s="13">
        <v>0</v>
      </c>
      <c r="H179" s="13">
        <v>0</v>
      </c>
      <c r="I179" s="13">
        <v>670000</v>
      </c>
      <c r="J179" s="13">
        <v>0</v>
      </c>
      <c r="K179" s="13">
        <v>270000</v>
      </c>
      <c r="L179" s="13">
        <v>400000</v>
      </c>
      <c r="M179" s="13">
        <v>0</v>
      </c>
      <c r="N179" s="13">
        <v>5314600</v>
      </c>
      <c r="O179" s="13">
        <v>0</v>
      </c>
      <c r="P179" s="13">
        <v>147665896</v>
      </c>
      <c r="Q179" s="13"/>
      <c r="R179" s="13">
        <f t="shared" si="2"/>
        <v>0</v>
      </c>
    </row>
    <row r="180" spans="1:18" x14ac:dyDescent="0.25">
      <c r="A180" s="8" t="s">
        <v>176</v>
      </c>
      <c r="B180" s="9">
        <v>256423600</v>
      </c>
      <c r="C180" s="9">
        <v>0</v>
      </c>
      <c r="D180" s="9">
        <v>-76187723</v>
      </c>
      <c r="E180" s="9">
        <v>-76187723</v>
      </c>
      <c r="F180" s="9">
        <v>0</v>
      </c>
      <c r="G180" s="9">
        <v>0</v>
      </c>
      <c r="H180" s="9">
        <v>0</v>
      </c>
      <c r="I180" s="9">
        <v>3390000</v>
      </c>
      <c r="J180" s="9">
        <v>0</v>
      </c>
      <c r="K180" s="9">
        <v>2740000</v>
      </c>
      <c r="L180" s="9">
        <v>650000</v>
      </c>
      <c r="M180" s="9">
        <v>0</v>
      </c>
      <c r="N180" s="9">
        <v>0</v>
      </c>
      <c r="O180" s="9">
        <v>4901000</v>
      </c>
      <c r="P180" s="9">
        <v>188526877</v>
      </c>
      <c r="Q180" s="9"/>
      <c r="R180" s="9">
        <f t="shared" si="2"/>
        <v>0</v>
      </c>
    </row>
    <row r="181" spans="1:18" x14ac:dyDescent="0.25">
      <c r="A181" s="10" t="s">
        <v>177</v>
      </c>
      <c r="B181" s="11">
        <v>79031400</v>
      </c>
      <c r="C181" s="11">
        <v>0</v>
      </c>
      <c r="D181" s="11">
        <v>822606</v>
      </c>
      <c r="E181" s="11">
        <v>822606</v>
      </c>
      <c r="F181" s="11">
        <v>0</v>
      </c>
      <c r="G181" s="11">
        <v>0</v>
      </c>
      <c r="H181" s="11">
        <v>0</v>
      </c>
      <c r="I181" s="11">
        <v>1480000</v>
      </c>
      <c r="J181" s="11">
        <v>600000</v>
      </c>
      <c r="K181" s="11">
        <v>680000</v>
      </c>
      <c r="L181" s="11">
        <v>200000</v>
      </c>
      <c r="M181" s="11">
        <v>0</v>
      </c>
      <c r="N181" s="11">
        <v>0</v>
      </c>
      <c r="O181" s="11">
        <v>0</v>
      </c>
      <c r="P181" s="11">
        <v>81334006</v>
      </c>
      <c r="Q181" s="11"/>
      <c r="R181" s="11">
        <f t="shared" si="2"/>
        <v>0</v>
      </c>
    </row>
    <row r="182" spans="1:18" x14ac:dyDescent="0.25">
      <c r="A182" s="12" t="s">
        <v>178</v>
      </c>
      <c r="B182" s="13">
        <v>10019200</v>
      </c>
      <c r="C182" s="13">
        <v>0</v>
      </c>
      <c r="D182" s="13">
        <v>523444</v>
      </c>
      <c r="E182" s="13">
        <v>523444</v>
      </c>
      <c r="F182" s="13">
        <v>105600</v>
      </c>
      <c r="G182" s="13">
        <v>0</v>
      </c>
      <c r="H182" s="13">
        <v>0</v>
      </c>
      <c r="I182" s="13">
        <v>540000</v>
      </c>
      <c r="J182" s="13">
        <v>40000</v>
      </c>
      <c r="K182" s="13">
        <v>0</v>
      </c>
      <c r="L182" s="13">
        <v>500000</v>
      </c>
      <c r="M182" s="13">
        <v>0</v>
      </c>
      <c r="N182" s="13">
        <v>0</v>
      </c>
      <c r="O182" s="13">
        <v>0</v>
      </c>
      <c r="P182" s="13">
        <v>11188244</v>
      </c>
      <c r="Q182" s="13"/>
      <c r="R182" s="13">
        <f t="shared" si="2"/>
        <v>0</v>
      </c>
    </row>
    <row r="183" spans="1:18" x14ac:dyDescent="0.25">
      <c r="A183" s="8" t="s">
        <v>179</v>
      </c>
      <c r="B183" s="9">
        <v>9568900</v>
      </c>
      <c r="C183" s="9">
        <v>0</v>
      </c>
      <c r="D183" s="9">
        <v>903876</v>
      </c>
      <c r="E183" s="9">
        <v>903876</v>
      </c>
      <c r="F183" s="9">
        <v>209100</v>
      </c>
      <c r="G183" s="9">
        <v>0</v>
      </c>
      <c r="H183" s="9">
        <v>0</v>
      </c>
      <c r="I183" s="9">
        <v>340000</v>
      </c>
      <c r="J183" s="9">
        <v>100000</v>
      </c>
      <c r="K183" s="9">
        <v>240000</v>
      </c>
      <c r="L183" s="9">
        <v>0</v>
      </c>
      <c r="M183" s="9">
        <v>0</v>
      </c>
      <c r="N183" s="9">
        <v>0</v>
      </c>
      <c r="O183" s="9">
        <v>0</v>
      </c>
      <c r="P183" s="9">
        <v>11021876</v>
      </c>
      <c r="Q183" s="9"/>
      <c r="R183" s="9">
        <f t="shared" si="2"/>
        <v>0</v>
      </c>
    </row>
    <row r="184" spans="1:18" x14ac:dyDescent="0.25">
      <c r="A184" s="10" t="s">
        <v>180</v>
      </c>
      <c r="B184" s="11">
        <v>8350700</v>
      </c>
      <c r="C184" s="11">
        <v>0</v>
      </c>
      <c r="D184" s="11">
        <v>619076</v>
      </c>
      <c r="E184" s="11">
        <v>619076</v>
      </c>
      <c r="F184" s="11">
        <v>0</v>
      </c>
      <c r="G184" s="11">
        <v>0</v>
      </c>
      <c r="H184" s="11">
        <v>547500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  <c r="P184" s="11">
        <v>9517276</v>
      </c>
      <c r="Q184" s="11"/>
      <c r="R184" s="11">
        <f t="shared" si="2"/>
        <v>0</v>
      </c>
    </row>
    <row r="185" spans="1:18" x14ac:dyDescent="0.25">
      <c r="A185" s="12" t="s">
        <v>181</v>
      </c>
      <c r="B185" s="13">
        <v>40630500</v>
      </c>
      <c r="C185" s="13">
        <v>0</v>
      </c>
      <c r="D185" s="13">
        <v>-892252</v>
      </c>
      <c r="E185" s="13">
        <v>-892252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965800</v>
      </c>
      <c r="O185" s="13">
        <v>0</v>
      </c>
      <c r="P185" s="13">
        <v>40704048</v>
      </c>
      <c r="Q185" s="13"/>
      <c r="R185" s="13">
        <f t="shared" si="2"/>
        <v>0</v>
      </c>
    </row>
    <row r="186" spans="1:18" x14ac:dyDescent="0.25">
      <c r="A186" s="8" t="s">
        <v>182</v>
      </c>
      <c r="B186" s="9">
        <v>40744100</v>
      </c>
      <c r="C186" s="9">
        <v>0</v>
      </c>
      <c r="D186" s="9">
        <v>-136689</v>
      </c>
      <c r="E186" s="9">
        <v>-136689</v>
      </c>
      <c r="F186" s="9">
        <v>0</v>
      </c>
      <c r="G186" s="9">
        <v>0</v>
      </c>
      <c r="H186" s="9">
        <v>0</v>
      </c>
      <c r="I186" s="9">
        <v>700000</v>
      </c>
      <c r="J186" s="9">
        <v>0</v>
      </c>
      <c r="K186" s="9">
        <v>0</v>
      </c>
      <c r="L186" s="9">
        <v>700000</v>
      </c>
      <c r="M186" s="9">
        <v>0</v>
      </c>
      <c r="N186" s="9">
        <v>354700</v>
      </c>
      <c r="O186" s="9">
        <v>0</v>
      </c>
      <c r="P186" s="9">
        <v>41662111</v>
      </c>
      <c r="Q186" s="9"/>
      <c r="R186" s="9">
        <f t="shared" si="2"/>
        <v>0</v>
      </c>
    </row>
    <row r="187" spans="1:18" x14ac:dyDescent="0.25">
      <c r="A187" s="10" t="s">
        <v>183</v>
      </c>
      <c r="B187" s="11">
        <v>39532000</v>
      </c>
      <c r="C187" s="11">
        <v>0</v>
      </c>
      <c r="D187" s="11">
        <v>-1532637</v>
      </c>
      <c r="E187" s="11">
        <v>-1532637</v>
      </c>
      <c r="F187" s="11">
        <v>0</v>
      </c>
      <c r="G187" s="11">
        <v>0</v>
      </c>
      <c r="H187" s="11">
        <v>0</v>
      </c>
      <c r="I187" s="11">
        <v>530000</v>
      </c>
      <c r="J187" s="11">
        <v>0</v>
      </c>
      <c r="K187" s="11">
        <v>330000</v>
      </c>
      <c r="L187" s="11">
        <v>200000</v>
      </c>
      <c r="M187" s="11">
        <v>0</v>
      </c>
      <c r="N187" s="11">
        <v>1516300</v>
      </c>
      <c r="O187" s="11">
        <v>0</v>
      </c>
      <c r="P187" s="11">
        <v>40045663</v>
      </c>
      <c r="Q187" s="11"/>
      <c r="R187" s="11">
        <f t="shared" si="2"/>
        <v>0</v>
      </c>
    </row>
    <row r="188" spans="1:18" x14ac:dyDescent="0.25">
      <c r="A188" s="12" t="s">
        <v>184</v>
      </c>
      <c r="B188" s="13">
        <v>26716400</v>
      </c>
      <c r="C188" s="13">
        <v>0</v>
      </c>
      <c r="D188" s="13">
        <v>490265</v>
      </c>
      <c r="E188" s="13">
        <v>490265</v>
      </c>
      <c r="F188" s="13">
        <v>0</v>
      </c>
      <c r="G188" s="13">
        <v>0</v>
      </c>
      <c r="H188" s="13">
        <v>0</v>
      </c>
      <c r="I188" s="13">
        <v>410000</v>
      </c>
      <c r="J188" s="13">
        <v>60000</v>
      </c>
      <c r="K188" s="13">
        <v>0</v>
      </c>
      <c r="L188" s="13">
        <v>350000</v>
      </c>
      <c r="M188" s="13">
        <v>0</v>
      </c>
      <c r="N188" s="13">
        <v>642200</v>
      </c>
      <c r="O188" s="13">
        <v>0</v>
      </c>
      <c r="P188" s="13">
        <v>28258865</v>
      </c>
      <c r="Q188" s="13"/>
      <c r="R188" s="13">
        <f t="shared" si="2"/>
        <v>0</v>
      </c>
    </row>
    <row r="189" spans="1:18" x14ac:dyDescent="0.25">
      <c r="A189" s="8" t="s">
        <v>185</v>
      </c>
      <c r="B189" s="9">
        <v>53532700</v>
      </c>
      <c r="C189" s="9">
        <v>0</v>
      </c>
      <c r="D189" s="9">
        <v>-14336763</v>
      </c>
      <c r="E189" s="9">
        <v>-14336763</v>
      </c>
      <c r="F189" s="9">
        <v>0</v>
      </c>
      <c r="G189" s="9">
        <v>0</v>
      </c>
      <c r="H189" s="9">
        <v>0</v>
      </c>
      <c r="I189" s="9">
        <v>1000000</v>
      </c>
      <c r="J189" s="9">
        <v>0</v>
      </c>
      <c r="K189" s="9">
        <v>550000</v>
      </c>
      <c r="L189" s="9">
        <v>450000</v>
      </c>
      <c r="M189" s="9">
        <v>0</v>
      </c>
      <c r="N189" s="9">
        <v>1442600</v>
      </c>
      <c r="O189" s="9">
        <v>0</v>
      </c>
      <c r="P189" s="9">
        <v>41638537</v>
      </c>
      <c r="Q189" s="9"/>
      <c r="R189" s="9">
        <f t="shared" si="2"/>
        <v>0</v>
      </c>
    </row>
    <row r="190" spans="1:18" x14ac:dyDescent="0.25">
      <c r="A190" s="10" t="s">
        <v>186</v>
      </c>
      <c r="B190" s="11">
        <v>22872500</v>
      </c>
      <c r="C190" s="11">
        <v>0</v>
      </c>
      <c r="D190" s="11">
        <v>-3451484</v>
      </c>
      <c r="E190" s="11">
        <v>-3451484</v>
      </c>
      <c r="F190" s="11">
        <v>0</v>
      </c>
      <c r="G190" s="11">
        <v>0</v>
      </c>
      <c r="H190" s="11">
        <v>0</v>
      </c>
      <c r="I190" s="11">
        <v>670000</v>
      </c>
      <c r="J190" s="11">
        <v>400000</v>
      </c>
      <c r="K190" s="11">
        <v>270000</v>
      </c>
      <c r="L190" s="11">
        <v>0</v>
      </c>
      <c r="M190" s="11">
        <v>0</v>
      </c>
      <c r="N190" s="11">
        <v>0</v>
      </c>
      <c r="O190" s="11">
        <v>0</v>
      </c>
      <c r="P190" s="11">
        <v>20091016</v>
      </c>
      <c r="Q190" s="11"/>
      <c r="R190" s="11">
        <f t="shared" si="2"/>
        <v>0</v>
      </c>
    </row>
    <row r="191" spans="1:18" x14ac:dyDescent="0.25">
      <c r="A191" s="12" t="s">
        <v>187</v>
      </c>
      <c r="B191" s="13">
        <v>5189400</v>
      </c>
      <c r="C191" s="13">
        <v>0</v>
      </c>
      <c r="D191" s="13">
        <v>45636</v>
      </c>
      <c r="E191" s="13">
        <v>45636</v>
      </c>
      <c r="F191" s="13">
        <v>0</v>
      </c>
      <c r="G191" s="13">
        <v>0</v>
      </c>
      <c r="H191" s="13">
        <v>0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>
        <v>0</v>
      </c>
      <c r="P191" s="13">
        <v>5235036</v>
      </c>
      <c r="Q191" s="13"/>
      <c r="R191" s="13">
        <f t="shared" si="2"/>
        <v>0</v>
      </c>
    </row>
    <row r="192" spans="1:18" x14ac:dyDescent="0.25">
      <c r="A192" s="8" t="s">
        <v>188</v>
      </c>
      <c r="B192" s="9">
        <v>30492900</v>
      </c>
      <c r="C192" s="9">
        <v>0</v>
      </c>
      <c r="D192" s="9">
        <v>642676</v>
      </c>
      <c r="E192" s="9">
        <v>642676</v>
      </c>
      <c r="F192" s="9">
        <v>0</v>
      </c>
      <c r="G192" s="9">
        <v>0</v>
      </c>
      <c r="H192" s="9">
        <v>0</v>
      </c>
      <c r="I192" s="9">
        <v>390000</v>
      </c>
      <c r="J192" s="9">
        <v>270000</v>
      </c>
      <c r="K192" s="9">
        <v>120000</v>
      </c>
      <c r="L192" s="9">
        <v>0</v>
      </c>
      <c r="M192" s="9">
        <v>0</v>
      </c>
      <c r="N192" s="9">
        <v>652400</v>
      </c>
      <c r="O192" s="9">
        <v>0</v>
      </c>
      <c r="P192" s="9">
        <v>32177976</v>
      </c>
      <c r="Q192" s="9"/>
      <c r="R192" s="9">
        <f t="shared" si="2"/>
        <v>0</v>
      </c>
    </row>
    <row r="193" spans="1:18" x14ac:dyDescent="0.25">
      <c r="A193" s="10" t="s">
        <v>189</v>
      </c>
      <c r="B193" s="11">
        <v>9224300</v>
      </c>
      <c r="C193" s="11">
        <v>0</v>
      </c>
      <c r="D193" s="11">
        <v>242399</v>
      </c>
      <c r="E193" s="11">
        <v>242399</v>
      </c>
      <c r="F193" s="11">
        <v>0</v>
      </c>
      <c r="G193" s="11">
        <v>0</v>
      </c>
      <c r="H193" s="11">
        <v>0</v>
      </c>
      <c r="I193" s="11">
        <v>100000</v>
      </c>
      <c r="J193" s="11">
        <v>100000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  <c r="P193" s="11">
        <v>9566699</v>
      </c>
      <c r="Q193" s="11"/>
      <c r="R193" s="11">
        <f t="shared" si="2"/>
        <v>0</v>
      </c>
    </row>
    <row r="194" spans="1:18" x14ac:dyDescent="0.25">
      <c r="A194" s="12" t="s">
        <v>190</v>
      </c>
      <c r="B194" s="13">
        <v>13154300</v>
      </c>
      <c r="C194" s="13">
        <v>0</v>
      </c>
      <c r="D194" s="13">
        <v>1175394</v>
      </c>
      <c r="E194" s="13">
        <v>1175394</v>
      </c>
      <c r="F194" s="13">
        <v>0</v>
      </c>
      <c r="G194" s="13">
        <v>0</v>
      </c>
      <c r="H194" s="13">
        <v>0</v>
      </c>
      <c r="I194" s="13">
        <v>700000</v>
      </c>
      <c r="J194" s="13">
        <v>0</v>
      </c>
      <c r="K194" s="13">
        <v>0</v>
      </c>
      <c r="L194" s="13">
        <v>700000</v>
      </c>
      <c r="M194" s="13">
        <v>0</v>
      </c>
      <c r="N194" s="13">
        <v>0</v>
      </c>
      <c r="O194" s="13">
        <v>0</v>
      </c>
      <c r="P194" s="13">
        <v>15029694</v>
      </c>
      <c r="Q194" s="13"/>
      <c r="R194" s="13">
        <f t="shared" si="2"/>
        <v>0</v>
      </c>
    </row>
    <row r="195" spans="1:18" x14ac:dyDescent="0.25">
      <c r="A195" s="8" t="s">
        <v>191</v>
      </c>
      <c r="B195" s="9">
        <v>12371500</v>
      </c>
      <c r="C195" s="9">
        <v>0</v>
      </c>
      <c r="D195" s="9">
        <v>1003352</v>
      </c>
      <c r="E195" s="9">
        <v>1003352</v>
      </c>
      <c r="F195" s="9">
        <v>678300</v>
      </c>
      <c r="G195" s="9">
        <v>0</v>
      </c>
      <c r="H195" s="9">
        <v>0</v>
      </c>
      <c r="I195" s="9">
        <v>710000</v>
      </c>
      <c r="J195" s="9">
        <v>700000</v>
      </c>
      <c r="K195" s="9">
        <v>10000</v>
      </c>
      <c r="L195" s="9">
        <v>0</v>
      </c>
      <c r="M195" s="9">
        <v>0</v>
      </c>
      <c r="N195" s="9">
        <v>0</v>
      </c>
      <c r="O195" s="9">
        <v>0</v>
      </c>
      <c r="P195" s="9">
        <v>14763152</v>
      </c>
      <c r="Q195" s="9"/>
      <c r="R195" s="9">
        <f t="shared" si="2"/>
        <v>0</v>
      </c>
    </row>
    <row r="196" spans="1:18" x14ac:dyDescent="0.25">
      <c r="A196" s="10" t="s">
        <v>192</v>
      </c>
      <c r="B196" s="11">
        <v>9466400</v>
      </c>
      <c r="C196" s="11">
        <v>0</v>
      </c>
      <c r="D196" s="11">
        <v>426314</v>
      </c>
      <c r="E196" s="11">
        <v>426314</v>
      </c>
      <c r="F196" s="11">
        <v>0</v>
      </c>
      <c r="G196" s="11">
        <v>0</v>
      </c>
      <c r="H196" s="11">
        <v>547500</v>
      </c>
      <c r="I196" s="11">
        <v>700000</v>
      </c>
      <c r="J196" s="11">
        <v>700000</v>
      </c>
      <c r="K196" s="11">
        <v>0</v>
      </c>
      <c r="L196" s="11">
        <v>0</v>
      </c>
      <c r="M196" s="11">
        <v>0</v>
      </c>
      <c r="N196" s="11">
        <v>110300</v>
      </c>
      <c r="O196" s="11">
        <v>0</v>
      </c>
      <c r="P196" s="11">
        <v>11250514</v>
      </c>
      <c r="Q196" s="11"/>
      <c r="R196" s="11">
        <f t="shared" si="2"/>
        <v>0</v>
      </c>
    </row>
    <row r="197" spans="1:18" x14ac:dyDescent="0.25">
      <c r="A197" s="12" t="s">
        <v>193</v>
      </c>
      <c r="B197" s="13">
        <v>13025300</v>
      </c>
      <c r="C197" s="13">
        <v>0</v>
      </c>
      <c r="D197" s="13">
        <v>-1050710</v>
      </c>
      <c r="E197" s="13">
        <v>-1050710</v>
      </c>
      <c r="F197" s="13">
        <v>0</v>
      </c>
      <c r="G197" s="13">
        <v>0</v>
      </c>
      <c r="H197" s="13">
        <v>0</v>
      </c>
      <c r="I197" s="13">
        <v>100000</v>
      </c>
      <c r="J197" s="13">
        <v>100000</v>
      </c>
      <c r="K197" s="13">
        <v>0</v>
      </c>
      <c r="L197" s="13">
        <v>0</v>
      </c>
      <c r="M197" s="13">
        <v>0</v>
      </c>
      <c r="N197" s="13">
        <v>404500</v>
      </c>
      <c r="O197" s="13">
        <v>0</v>
      </c>
      <c r="P197" s="13">
        <v>12479090</v>
      </c>
      <c r="Q197" s="13"/>
      <c r="R197" s="13">
        <f t="shared" si="2"/>
        <v>0</v>
      </c>
    </row>
    <row r="198" spans="1:18" x14ac:dyDescent="0.25">
      <c r="A198" s="8" t="s">
        <v>194</v>
      </c>
      <c r="B198" s="9">
        <v>2492700</v>
      </c>
      <c r="C198" s="9">
        <v>0</v>
      </c>
      <c r="D198" s="9">
        <v>97700</v>
      </c>
      <c r="E198" s="9">
        <v>97700</v>
      </c>
      <c r="F198" s="9">
        <v>0</v>
      </c>
      <c r="G198" s="9">
        <v>0</v>
      </c>
      <c r="H198" s="9">
        <v>547500</v>
      </c>
      <c r="I198" s="9">
        <v>210000</v>
      </c>
      <c r="J198" s="9">
        <v>160000</v>
      </c>
      <c r="K198" s="9">
        <v>50000</v>
      </c>
      <c r="L198" s="9">
        <v>0</v>
      </c>
      <c r="M198" s="9">
        <v>0</v>
      </c>
      <c r="N198" s="9">
        <v>0</v>
      </c>
      <c r="O198" s="9">
        <v>0</v>
      </c>
      <c r="P198" s="9">
        <v>3347900</v>
      </c>
      <c r="Q198" s="9"/>
      <c r="R198" s="9">
        <f t="shared" ref="R198:R261" si="3">D198-E198</f>
        <v>0</v>
      </c>
    </row>
    <row r="199" spans="1:18" x14ac:dyDescent="0.25">
      <c r="A199" s="10" t="s">
        <v>195</v>
      </c>
      <c r="B199" s="11">
        <v>3570000</v>
      </c>
      <c r="C199" s="11">
        <v>0</v>
      </c>
      <c r="D199" s="11">
        <v>187562</v>
      </c>
      <c r="E199" s="11">
        <v>187562</v>
      </c>
      <c r="F199" s="11">
        <v>0</v>
      </c>
      <c r="G199" s="11">
        <v>0</v>
      </c>
      <c r="H199" s="11">
        <v>547500</v>
      </c>
      <c r="I199" s="11">
        <v>100000</v>
      </c>
      <c r="J199" s="11">
        <v>100000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  <c r="P199" s="11">
        <v>4405062</v>
      </c>
      <c r="Q199" s="11"/>
      <c r="R199" s="11">
        <f t="shared" si="3"/>
        <v>0</v>
      </c>
    </row>
    <row r="200" spans="1:18" x14ac:dyDescent="0.25">
      <c r="A200" s="12" t="s">
        <v>196</v>
      </c>
      <c r="B200" s="13">
        <v>28118600</v>
      </c>
      <c r="C200" s="13">
        <v>0</v>
      </c>
      <c r="D200" s="13">
        <v>1646359</v>
      </c>
      <c r="E200" s="13">
        <v>1646359</v>
      </c>
      <c r="F200" s="13">
        <v>0</v>
      </c>
      <c r="G200" s="13">
        <v>0</v>
      </c>
      <c r="H200" s="13">
        <v>0</v>
      </c>
      <c r="I200" s="13">
        <v>700000</v>
      </c>
      <c r="J200" s="13">
        <v>300000</v>
      </c>
      <c r="K200" s="13">
        <v>0</v>
      </c>
      <c r="L200" s="13">
        <v>400000</v>
      </c>
      <c r="M200" s="13">
        <v>0</v>
      </c>
      <c r="N200" s="13">
        <v>125900</v>
      </c>
      <c r="O200" s="13">
        <v>0</v>
      </c>
      <c r="P200" s="13">
        <v>30590859</v>
      </c>
      <c r="Q200" s="13"/>
      <c r="R200" s="13">
        <f t="shared" si="3"/>
        <v>0</v>
      </c>
    </row>
    <row r="201" spans="1:18" x14ac:dyDescent="0.25">
      <c r="A201" s="8" t="s">
        <v>197</v>
      </c>
      <c r="B201" s="9">
        <v>92473700</v>
      </c>
      <c r="C201" s="9">
        <v>0</v>
      </c>
      <c r="D201" s="9">
        <v>7080783</v>
      </c>
      <c r="E201" s="9">
        <v>7080783</v>
      </c>
      <c r="F201" s="9">
        <v>0</v>
      </c>
      <c r="G201" s="9">
        <v>0</v>
      </c>
      <c r="H201" s="9">
        <v>0</v>
      </c>
      <c r="I201" s="9">
        <v>480000</v>
      </c>
      <c r="J201" s="9">
        <v>300000</v>
      </c>
      <c r="K201" s="9">
        <v>180000</v>
      </c>
      <c r="L201" s="9">
        <v>0</v>
      </c>
      <c r="M201" s="9">
        <v>0</v>
      </c>
      <c r="N201" s="9">
        <v>0</v>
      </c>
      <c r="O201" s="9">
        <v>0</v>
      </c>
      <c r="P201" s="9">
        <v>100034483</v>
      </c>
      <c r="Q201" s="9"/>
      <c r="R201" s="9">
        <f t="shared" si="3"/>
        <v>0</v>
      </c>
    </row>
    <row r="202" spans="1:18" x14ac:dyDescent="0.25">
      <c r="A202" s="10" t="s">
        <v>198</v>
      </c>
      <c r="B202" s="11">
        <v>1889900</v>
      </c>
      <c r="C202" s="11">
        <v>0</v>
      </c>
      <c r="D202" s="11">
        <v>118055</v>
      </c>
      <c r="E202" s="11">
        <v>118055</v>
      </c>
      <c r="F202" s="11">
        <v>0</v>
      </c>
      <c r="G202" s="11">
        <v>0</v>
      </c>
      <c r="H202" s="11">
        <v>547500</v>
      </c>
      <c r="I202" s="11">
        <v>200000</v>
      </c>
      <c r="J202" s="11">
        <v>200000</v>
      </c>
      <c r="K202" s="11">
        <v>0</v>
      </c>
      <c r="L202" s="11">
        <v>0</v>
      </c>
      <c r="M202" s="11">
        <v>0</v>
      </c>
      <c r="N202" s="11">
        <v>0</v>
      </c>
      <c r="O202" s="11">
        <v>0</v>
      </c>
      <c r="P202" s="11">
        <v>2755455</v>
      </c>
      <c r="Q202" s="11"/>
      <c r="R202" s="11">
        <f t="shared" si="3"/>
        <v>0</v>
      </c>
    </row>
    <row r="203" spans="1:18" x14ac:dyDescent="0.25">
      <c r="A203" s="12" t="s">
        <v>199</v>
      </c>
      <c r="B203" s="13">
        <v>23838900</v>
      </c>
      <c r="C203" s="13">
        <v>0</v>
      </c>
      <c r="D203" s="13">
        <v>161342</v>
      </c>
      <c r="E203" s="13">
        <v>161342</v>
      </c>
      <c r="F203" s="13">
        <v>0</v>
      </c>
      <c r="G203" s="13">
        <v>0</v>
      </c>
      <c r="H203" s="13">
        <v>0</v>
      </c>
      <c r="I203" s="13">
        <v>1110000</v>
      </c>
      <c r="J203" s="13">
        <v>850000</v>
      </c>
      <c r="K203" s="13">
        <v>260000</v>
      </c>
      <c r="L203" s="13">
        <v>0</v>
      </c>
      <c r="M203" s="13">
        <v>0</v>
      </c>
      <c r="N203" s="13">
        <v>0</v>
      </c>
      <c r="O203" s="13">
        <v>0</v>
      </c>
      <c r="P203" s="13">
        <v>25110242</v>
      </c>
      <c r="Q203" s="13"/>
      <c r="R203" s="13">
        <f t="shared" si="3"/>
        <v>0</v>
      </c>
    </row>
    <row r="204" spans="1:18" x14ac:dyDescent="0.25">
      <c r="A204" s="8" t="s">
        <v>200</v>
      </c>
      <c r="B204" s="9">
        <v>554847500</v>
      </c>
      <c r="C204" s="9">
        <v>0</v>
      </c>
      <c r="D204" s="9">
        <v>-39706751</v>
      </c>
      <c r="E204" s="9">
        <v>-39706751</v>
      </c>
      <c r="F204" s="9">
        <v>0</v>
      </c>
      <c r="G204" s="9">
        <v>0</v>
      </c>
      <c r="H204" s="9">
        <v>0</v>
      </c>
      <c r="I204" s="9">
        <v>6280000</v>
      </c>
      <c r="J204" s="9">
        <v>1620000</v>
      </c>
      <c r="K204" s="9">
        <v>4660000</v>
      </c>
      <c r="L204" s="9">
        <v>0</v>
      </c>
      <c r="M204" s="9">
        <v>0</v>
      </c>
      <c r="N204" s="9">
        <v>0</v>
      </c>
      <c r="O204" s="9">
        <v>10206700</v>
      </c>
      <c r="P204" s="9">
        <v>531627449</v>
      </c>
      <c r="Q204" s="9"/>
      <c r="R204" s="9">
        <f t="shared" si="3"/>
        <v>0</v>
      </c>
    </row>
    <row r="205" spans="1:18" x14ac:dyDescent="0.25">
      <c r="A205" s="10" t="s">
        <v>201</v>
      </c>
      <c r="B205" s="11">
        <v>12053300</v>
      </c>
      <c r="C205" s="11">
        <v>0</v>
      </c>
      <c r="D205" s="11">
        <v>610290</v>
      </c>
      <c r="E205" s="11">
        <v>610290</v>
      </c>
      <c r="F205" s="11">
        <v>116700</v>
      </c>
      <c r="G205" s="11">
        <v>0</v>
      </c>
      <c r="H205" s="11">
        <v>0</v>
      </c>
      <c r="I205" s="11">
        <v>370000</v>
      </c>
      <c r="J205" s="11">
        <v>370000</v>
      </c>
      <c r="K205" s="11">
        <v>0</v>
      </c>
      <c r="L205" s="11">
        <v>0</v>
      </c>
      <c r="M205" s="11">
        <v>0</v>
      </c>
      <c r="N205" s="11">
        <v>0</v>
      </c>
      <c r="O205" s="11">
        <v>0</v>
      </c>
      <c r="P205" s="11">
        <v>13150290</v>
      </c>
      <c r="Q205" s="11"/>
      <c r="R205" s="11">
        <f t="shared" si="3"/>
        <v>0</v>
      </c>
    </row>
    <row r="206" spans="1:18" x14ac:dyDescent="0.25">
      <c r="A206" s="12" t="s">
        <v>202</v>
      </c>
      <c r="B206" s="13">
        <v>15673500</v>
      </c>
      <c r="C206" s="13">
        <v>0</v>
      </c>
      <c r="D206" s="13">
        <v>1917904</v>
      </c>
      <c r="E206" s="13">
        <v>1917904</v>
      </c>
      <c r="F206" s="13">
        <v>0</v>
      </c>
      <c r="G206" s="13">
        <v>0</v>
      </c>
      <c r="H206" s="13">
        <v>0</v>
      </c>
      <c r="I206" s="13">
        <v>370000</v>
      </c>
      <c r="J206" s="13">
        <v>370000</v>
      </c>
      <c r="K206" s="13">
        <v>0</v>
      </c>
      <c r="L206" s="13">
        <v>0</v>
      </c>
      <c r="M206" s="13">
        <v>0</v>
      </c>
      <c r="N206" s="13">
        <v>81000</v>
      </c>
      <c r="O206" s="13">
        <v>0</v>
      </c>
      <c r="P206" s="13">
        <v>18042404</v>
      </c>
      <c r="Q206" s="13"/>
      <c r="R206" s="13">
        <f t="shared" si="3"/>
        <v>0</v>
      </c>
    </row>
    <row r="207" spans="1:18" x14ac:dyDescent="0.25">
      <c r="A207" s="8" t="s">
        <v>203</v>
      </c>
      <c r="B207" s="9">
        <v>31723100</v>
      </c>
      <c r="C207" s="9">
        <v>0</v>
      </c>
      <c r="D207" s="9">
        <v>898797</v>
      </c>
      <c r="E207" s="9">
        <v>898797</v>
      </c>
      <c r="F207" s="9">
        <v>0</v>
      </c>
      <c r="G207" s="9">
        <v>0</v>
      </c>
      <c r="H207" s="9">
        <v>0</v>
      </c>
      <c r="I207" s="9">
        <v>1370000</v>
      </c>
      <c r="J207" s="9">
        <v>1000000</v>
      </c>
      <c r="K207" s="9">
        <v>370000</v>
      </c>
      <c r="L207" s="9">
        <v>0</v>
      </c>
      <c r="M207" s="9">
        <v>0</v>
      </c>
      <c r="N207" s="9">
        <v>0</v>
      </c>
      <c r="O207" s="9">
        <v>0</v>
      </c>
      <c r="P207" s="9">
        <v>33991897</v>
      </c>
      <c r="Q207" s="9"/>
      <c r="R207" s="9">
        <f t="shared" si="3"/>
        <v>0</v>
      </c>
    </row>
    <row r="208" spans="1:18" x14ac:dyDescent="0.25">
      <c r="A208" s="10" t="s">
        <v>204</v>
      </c>
      <c r="B208" s="11">
        <v>41600100</v>
      </c>
      <c r="C208" s="11">
        <v>0</v>
      </c>
      <c r="D208" s="11">
        <v>657773</v>
      </c>
      <c r="E208" s="11">
        <v>657773</v>
      </c>
      <c r="F208" s="11">
        <v>0</v>
      </c>
      <c r="G208" s="11">
        <v>0</v>
      </c>
      <c r="H208" s="11">
        <v>0</v>
      </c>
      <c r="I208" s="11">
        <v>270000</v>
      </c>
      <c r="J208" s="11">
        <v>200000</v>
      </c>
      <c r="K208" s="11">
        <v>70000</v>
      </c>
      <c r="L208" s="11">
        <v>0</v>
      </c>
      <c r="M208" s="11">
        <v>0</v>
      </c>
      <c r="N208" s="11">
        <v>0</v>
      </c>
      <c r="O208" s="11">
        <v>0</v>
      </c>
      <c r="P208" s="11">
        <v>42527873</v>
      </c>
      <c r="Q208" s="11"/>
      <c r="R208" s="11">
        <f t="shared" si="3"/>
        <v>0</v>
      </c>
    </row>
    <row r="209" spans="1:18" x14ac:dyDescent="0.25">
      <c r="A209" s="12" t="s">
        <v>205</v>
      </c>
      <c r="B209" s="13">
        <v>8923600</v>
      </c>
      <c r="C209" s="13">
        <v>0</v>
      </c>
      <c r="D209" s="13">
        <v>91392</v>
      </c>
      <c r="E209" s="13">
        <v>91392</v>
      </c>
      <c r="F209" s="13">
        <v>0</v>
      </c>
      <c r="G209" s="13">
        <v>0</v>
      </c>
      <c r="H209" s="13">
        <v>547500</v>
      </c>
      <c r="I209" s="13">
        <v>310000</v>
      </c>
      <c r="J209" s="13">
        <v>310000</v>
      </c>
      <c r="K209" s="13">
        <v>0</v>
      </c>
      <c r="L209" s="13">
        <v>0</v>
      </c>
      <c r="M209" s="13">
        <v>0</v>
      </c>
      <c r="N209" s="13">
        <v>27800</v>
      </c>
      <c r="O209" s="13">
        <v>0</v>
      </c>
      <c r="P209" s="13">
        <v>9900292</v>
      </c>
      <c r="Q209" s="13"/>
      <c r="R209" s="13">
        <f t="shared" si="3"/>
        <v>0</v>
      </c>
    </row>
    <row r="210" spans="1:18" x14ac:dyDescent="0.25">
      <c r="A210" s="8" t="s">
        <v>206</v>
      </c>
      <c r="B210" s="9">
        <v>8905900</v>
      </c>
      <c r="C210" s="9">
        <v>0</v>
      </c>
      <c r="D210" s="9">
        <v>127134</v>
      </c>
      <c r="E210" s="9">
        <v>127134</v>
      </c>
      <c r="F210" s="9">
        <v>0</v>
      </c>
      <c r="G210" s="9">
        <v>0</v>
      </c>
      <c r="H210" s="9">
        <v>547500</v>
      </c>
      <c r="I210" s="9">
        <v>430000</v>
      </c>
      <c r="J210" s="9">
        <v>430000</v>
      </c>
      <c r="K210" s="9">
        <v>0</v>
      </c>
      <c r="L210" s="9">
        <v>0</v>
      </c>
      <c r="M210" s="9">
        <v>0</v>
      </c>
      <c r="N210" s="9">
        <v>0</v>
      </c>
      <c r="O210" s="9">
        <v>0</v>
      </c>
      <c r="P210" s="9">
        <v>10010534</v>
      </c>
      <c r="Q210" s="9"/>
      <c r="R210" s="9">
        <f t="shared" si="3"/>
        <v>0</v>
      </c>
    </row>
    <row r="211" spans="1:18" x14ac:dyDescent="0.25">
      <c r="A211" s="10" t="s">
        <v>207</v>
      </c>
      <c r="B211" s="11">
        <v>33699000</v>
      </c>
      <c r="C211" s="11">
        <v>0</v>
      </c>
      <c r="D211" s="11">
        <v>1600706</v>
      </c>
      <c r="E211" s="11">
        <v>1600706</v>
      </c>
      <c r="F211" s="11">
        <v>1265800</v>
      </c>
      <c r="G211" s="11">
        <v>0</v>
      </c>
      <c r="H211" s="11">
        <v>0</v>
      </c>
      <c r="I211" s="11">
        <v>520000</v>
      </c>
      <c r="J211" s="11">
        <v>0</v>
      </c>
      <c r="K211" s="11">
        <v>520000</v>
      </c>
      <c r="L211" s="11">
        <v>0</v>
      </c>
      <c r="M211" s="11">
        <v>0</v>
      </c>
      <c r="N211" s="11">
        <v>0</v>
      </c>
      <c r="O211" s="11">
        <v>0</v>
      </c>
      <c r="P211" s="11">
        <v>37085506</v>
      </c>
      <c r="Q211" s="11"/>
      <c r="R211" s="11">
        <f t="shared" si="3"/>
        <v>0</v>
      </c>
    </row>
    <row r="212" spans="1:18" x14ac:dyDescent="0.25">
      <c r="A212" s="12" t="s">
        <v>208</v>
      </c>
      <c r="B212" s="13">
        <v>4386300</v>
      </c>
      <c r="C212" s="13">
        <v>0</v>
      </c>
      <c r="D212" s="13">
        <v>426473</v>
      </c>
      <c r="E212" s="13">
        <v>426473</v>
      </c>
      <c r="F212" s="13">
        <v>0</v>
      </c>
      <c r="G212" s="13">
        <v>0</v>
      </c>
      <c r="H212" s="13">
        <v>547500</v>
      </c>
      <c r="I212" s="13">
        <v>190000</v>
      </c>
      <c r="J212" s="13">
        <v>190000</v>
      </c>
      <c r="K212" s="13">
        <v>0</v>
      </c>
      <c r="L212" s="13">
        <v>0</v>
      </c>
      <c r="M212" s="13">
        <v>0</v>
      </c>
      <c r="N212" s="13">
        <v>3900</v>
      </c>
      <c r="O212" s="13">
        <v>0</v>
      </c>
      <c r="P212" s="13">
        <v>5554173</v>
      </c>
      <c r="Q212" s="13"/>
      <c r="R212" s="13">
        <f t="shared" si="3"/>
        <v>0</v>
      </c>
    </row>
    <row r="213" spans="1:18" x14ac:dyDescent="0.25">
      <c r="A213" s="8" t="s">
        <v>209</v>
      </c>
      <c r="B213" s="9">
        <v>18575400</v>
      </c>
      <c r="C213" s="9">
        <v>0</v>
      </c>
      <c r="D213" s="9">
        <v>470978</v>
      </c>
      <c r="E213" s="9">
        <v>470978</v>
      </c>
      <c r="F213" s="9">
        <v>830500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0</v>
      </c>
      <c r="P213" s="9">
        <v>19876878</v>
      </c>
      <c r="Q213" s="9"/>
      <c r="R213" s="9">
        <f t="shared" si="3"/>
        <v>0</v>
      </c>
    </row>
    <row r="214" spans="1:18" x14ac:dyDescent="0.25">
      <c r="A214" s="10" t="s">
        <v>210</v>
      </c>
      <c r="B214" s="11">
        <v>11916500</v>
      </c>
      <c r="C214" s="11">
        <v>0</v>
      </c>
      <c r="D214" s="11">
        <v>1036251</v>
      </c>
      <c r="E214" s="11">
        <v>1036251</v>
      </c>
      <c r="F214" s="11">
        <v>585100</v>
      </c>
      <c r="G214" s="11">
        <v>0</v>
      </c>
      <c r="H214" s="11">
        <v>0</v>
      </c>
      <c r="I214" s="11">
        <v>260000</v>
      </c>
      <c r="J214" s="11">
        <v>260000</v>
      </c>
      <c r="K214" s="11">
        <v>0</v>
      </c>
      <c r="L214" s="11">
        <v>0</v>
      </c>
      <c r="M214" s="11">
        <v>0</v>
      </c>
      <c r="N214" s="11">
        <v>0</v>
      </c>
      <c r="O214" s="11">
        <v>0</v>
      </c>
      <c r="P214" s="11">
        <v>13797851</v>
      </c>
      <c r="Q214" s="11"/>
      <c r="R214" s="11">
        <f t="shared" si="3"/>
        <v>0</v>
      </c>
    </row>
    <row r="215" spans="1:18" x14ac:dyDescent="0.25">
      <c r="A215" s="12" t="s">
        <v>211</v>
      </c>
      <c r="B215" s="13">
        <v>3495300</v>
      </c>
      <c r="C215" s="13">
        <v>0</v>
      </c>
      <c r="D215" s="13">
        <v>-265732</v>
      </c>
      <c r="E215" s="13">
        <v>-265732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3">
        <v>3229568</v>
      </c>
      <c r="Q215" s="13"/>
      <c r="R215" s="13">
        <f t="shared" si="3"/>
        <v>0</v>
      </c>
    </row>
    <row r="216" spans="1:18" x14ac:dyDescent="0.25">
      <c r="A216" s="8" t="s">
        <v>212</v>
      </c>
      <c r="B216" s="9">
        <v>4498200</v>
      </c>
      <c r="C216" s="9">
        <v>0</v>
      </c>
      <c r="D216" s="9">
        <v>285949</v>
      </c>
      <c r="E216" s="9">
        <v>285949</v>
      </c>
      <c r="F216" s="9">
        <v>0</v>
      </c>
      <c r="G216" s="9">
        <v>0</v>
      </c>
      <c r="H216" s="9">
        <v>547500</v>
      </c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0</v>
      </c>
      <c r="O216" s="9">
        <v>0</v>
      </c>
      <c r="P216" s="9">
        <v>5331649</v>
      </c>
      <c r="Q216" s="9"/>
      <c r="R216" s="9">
        <f t="shared" si="3"/>
        <v>0</v>
      </c>
    </row>
    <row r="217" spans="1:18" x14ac:dyDescent="0.25">
      <c r="A217" s="10" t="s">
        <v>213</v>
      </c>
      <c r="B217" s="11">
        <v>3445800</v>
      </c>
      <c r="C217" s="11">
        <v>0</v>
      </c>
      <c r="D217" s="11">
        <v>175210</v>
      </c>
      <c r="E217" s="11">
        <v>175210</v>
      </c>
      <c r="F217" s="11">
        <v>0</v>
      </c>
      <c r="G217" s="11">
        <v>0</v>
      </c>
      <c r="H217" s="11">
        <v>547500</v>
      </c>
      <c r="I217" s="11">
        <v>150000</v>
      </c>
      <c r="J217" s="11">
        <v>150000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11">
        <v>4318510</v>
      </c>
      <c r="Q217" s="11"/>
      <c r="R217" s="11">
        <f t="shared" si="3"/>
        <v>0</v>
      </c>
    </row>
    <row r="218" spans="1:18" x14ac:dyDescent="0.25">
      <c r="A218" s="12" t="s">
        <v>214</v>
      </c>
      <c r="B218" s="13">
        <v>38313700</v>
      </c>
      <c r="C218" s="13">
        <v>0</v>
      </c>
      <c r="D218" s="13">
        <v>1848888</v>
      </c>
      <c r="E218" s="13">
        <v>1848888</v>
      </c>
      <c r="F218" s="13">
        <v>260200</v>
      </c>
      <c r="G218" s="13">
        <v>0</v>
      </c>
      <c r="H218" s="13">
        <v>0</v>
      </c>
      <c r="I218" s="13">
        <v>720000</v>
      </c>
      <c r="J218" s="13">
        <v>540000</v>
      </c>
      <c r="K218" s="13">
        <v>180000</v>
      </c>
      <c r="L218" s="13">
        <v>0</v>
      </c>
      <c r="M218" s="13">
        <v>0</v>
      </c>
      <c r="N218" s="13">
        <v>0</v>
      </c>
      <c r="O218" s="13">
        <v>0</v>
      </c>
      <c r="P218" s="13">
        <v>41142788</v>
      </c>
      <c r="Q218" s="13"/>
      <c r="R218" s="13">
        <f t="shared" si="3"/>
        <v>0</v>
      </c>
    </row>
    <row r="219" spans="1:18" x14ac:dyDescent="0.25">
      <c r="A219" s="8" t="s">
        <v>215</v>
      </c>
      <c r="B219" s="9">
        <v>24401800</v>
      </c>
      <c r="C219" s="9">
        <v>0</v>
      </c>
      <c r="D219" s="9">
        <v>927178</v>
      </c>
      <c r="E219" s="9">
        <v>927178</v>
      </c>
      <c r="F219" s="9">
        <v>532900</v>
      </c>
      <c r="G219" s="9">
        <v>0</v>
      </c>
      <c r="H219" s="9">
        <v>0</v>
      </c>
      <c r="I219" s="9">
        <v>910000</v>
      </c>
      <c r="J219" s="9">
        <v>910000</v>
      </c>
      <c r="K219" s="9">
        <v>0</v>
      </c>
      <c r="L219" s="9">
        <v>0</v>
      </c>
      <c r="M219" s="9">
        <v>0</v>
      </c>
      <c r="N219" s="9">
        <v>0</v>
      </c>
      <c r="O219" s="9">
        <v>0</v>
      </c>
      <c r="P219" s="9">
        <v>26771878</v>
      </c>
      <c r="Q219" s="9"/>
      <c r="R219" s="9">
        <f t="shared" si="3"/>
        <v>0</v>
      </c>
    </row>
    <row r="220" spans="1:18" x14ac:dyDescent="0.25">
      <c r="A220" s="10" t="s">
        <v>216</v>
      </c>
      <c r="B220" s="11">
        <v>12049800</v>
      </c>
      <c r="C220" s="11">
        <v>0</v>
      </c>
      <c r="D220" s="11">
        <v>-227047</v>
      </c>
      <c r="E220" s="11">
        <v>-227047</v>
      </c>
      <c r="F220" s="11">
        <v>0</v>
      </c>
      <c r="G220" s="11">
        <v>0</v>
      </c>
      <c r="H220" s="11">
        <v>0</v>
      </c>
      <c r="I220" s="11">
        <v>490000</v>
      </c>
      <c r="J220" s="11">
        <v>490000</v>
      </c>
      <c r="K220" s="11">
        <v>0</v>
      </c>
      <c r="L220" s="11">
        <v>0</v>
      </c>
      <c r="M220" s="11">
        <v>0</v>
      </c>
      <c r="N220" s="11">
        <v>0</v>
      </c>
      <c r="O220" s="11">
        <v>0</v>
      </c>
      <c r="P220" s="11">
        <v>12312753</v>
      </c>
      <c r="Q220" s="11"/>
      <c r="R220" s="11">
        <f t="shared" si="3"/>
        <v>0</v>
      </c>
    </row>
    <row r="221" spans="1:18" x14ac:dyDescent="0.25">
      <c r="A221" s="12" t="s">
        <v>217</v>
      </c>
      <c r="B221" s="13">
        <v>7201100</v>
      </c>
      <c r="C221" s="13">
        <v>0</v>
      </c>
      <c r="D221" s="13">
        <v>44178</v>
      </c>
      <c r="E221" s="13">
        <v>44178</v>
      </c>
      <c r="F221" s="13">
        <v>0</v>
      </c>
      <c r="G221" s="13">
        <v>0</v>
      </c>
      <c r="H221" s="13">
        <v>547500</v>
      </c>
      <c r="I221" s="13">
        <v>240000</v>
      </c>
      <c r="J221" s="13">
        <v>240000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3">
        <v>8032778</v>
      </c>
      <c r="Q221" s="13"/>
      <c r="R221" s="13">
        <f t="shared" si="3"/>
        <v>0</v>
      </c>
    </row>
    <row r="222" spans="1:18" x14ac:dyDescent="0.25">
      <c r="A222" s="8" t="s">
        <v>218</v>
      </c>
      <c r="B222" s="9">
        <v>15570600</v>
      </c>
      <c r="C222" s="9">
        <v>-28882000</v>
      </c>
      <c r="D222" s="9">
        <v>1355238</v>
      </c>
      <c r="E222" s="9">
        <v>1355238</v>
      </c>
      <c r="F222" s="9">
        <v>0</v>
      </c>
      <c r="G222" s="9">
        <v>0</v>
      </c>
      <c r="H222" s="9">
        <v>0</v>
      </c>
      <c r="I222" s="9">
        <v>360000</v>
      </c>
      <c r="J222" s="9">
        <v>100000</v>
      </c>
      <c r="K222" s="9">
        <v>260000</v>
      </c>
      <c r="L222" s="9">
        <v>0</v>
      </c>
      <c r="M222" s="9">
        <v>0</v>
      </c>
      <c r="N222" s="9">
        <v>1094200</v>
      </c>
      <c r="O222" s="9">
        <v>0</v>
      </c>
      <c r="P222" s="9">
        <v>18380038</v>
      </c>
      <c r="Q222" s="9"/>
      <c r="R222" s="9">
        <f t="shared" si="3"/>
        <v>0</v>
      </c>
    </row>
    <row r="223" spans="1:18" x14ac:dyDescent="0.25">
      <c r="A223" s="10" t="s">
        <v>219</v>
      </c>
      <c r="B223" s="11">
        <v>15498900</v>
      </c>
      <c r="C223" s="11">
        <v>0</v>
      </c>
      <c r="D223" s="11">
        <v>-3238175</v>
      </c>
      <c r="E223" s="11">
        <v>-3238175</v>
      </c>
      <c r="F223" s="11">
        <v>0</v>
      </c>
      <c r="G223" s="11">
        <v>0</v>
      </c>
      <c r="H223" s="11">
        <v>0</v>
      </c>
      <c r="I223" s="11">
        <v>180000</v>
      </c>
      <c r="J223" s="11">
        <v>180000</v>
      </c>
      <c r="K223" s="11">
        <v>0</v>
      </c>
      <c r="L223" s="11">
        <v>0</v>
      </c>
      <c r="M223" s="11">
        <v>0</v>
      </c>
      <c r="N223" s="11">
        <v>2100</v>
      </c>
      <c r="O223" s="11">
        <v>0</v>
      </c>
      <c r="P223" s="11">
        <v>12442825</v>
      </c>
      <c r="Q223" s="11"/>
      <c r="R223" s="11">
        <f t="shared" si="3"/>
        <v>0</v>
      </c>
    </row>
    <row r="224" spans="1:18" x14ac:dyDescent="0.25">
      <c r="A224" s="12" t="s">
        <v>220</v>
      </c>
      <c r="B224" s="13">
        <v>17257000</v>
      </c>
      <c r="C224" s="13">
        <v>0</v>
      </c>
      <c r="D224" s="13">
        <v>615095</v>
      </c>
      <c r="E224" s="13">
        <v>615095</v>
      </c>
      <c r="F224" s="13">
        <v>0</v>
      </c>
      <c r="G224" s="13">
        <v>0</v>
      </c>
      <c r="H224" s="13">
        <v>0</v>
      </c>
      <c r="I224" s="13">
        <v>110000</v>
      </c>
      <c r="J224" s="13">
        <v>110000</v>
      </c>
      <c r="K224" s="13">
        <v>0</v>
      </c>
      <c r="L224" s="13">
        <v>0</v>
      </c>
      <c r="M224" s="13">
        <v>0</v>
      </c>
      <c r="N224" s="13">
        <v>96500</v>
      </c>
      <c r="O224" s="13">
        <v>0</v>
      </c>
      <c r="P224" s="13">
        <v>18078595</v>
      </c>
      <c r="Q224" s="13"/>
      <c r="R224" s="13">
        <f t="shared" si="3"/>
        <v>0</v>
      </c>
    </row>
    <row r="225" spans="1:18" x14ac:dyDescent="0.25">
      <c r="A225" s="8" t="s">
        <v>221</v>
      </c>
      <c r="B225" s="9">
        <v>50830300</v>
      </c>
      <c r="C225" s="9">
        <v>0</v>
      </c>
      <c r="D225" s="9">
        <v>-1691093</v>
      </c>
      <c r="E225" s="9">
        <v>-1691093</v>
      </c>
      <c r="F225" s="9">
        <v>0</v>
      </c>
      <c r="G225" s="9">
        <v>0</v>
      </c>
      <c r="H225" s="9">
        <v>0</v>
      </c>
      <c r="I225" s="9">
        <v>420000</v>
      </c>
      <c r="J225" s="9">
        <v>170000</v>
      </c>
      <c r="K225" s="9">
        <v>250000</v>
      </c>
      <c r="L225" s="9">
        <v>0</v>
      </c>
      <c r="M225" s="9">
        <v>0</v>
      </c>
      <c r="N225" s="9">
        <v>1302700</v>
      </c>
      <c r="O225" s="9">
        <v>0</v>
      </c>
      <c r="P225" s="9">
        <v>50861907</v>
      </c>
      <c r="Q225" s="9"/>
      <c r="R225" s="9">
        <f t="shared" si="3"/>
        <v>0</v>
      </c>
    </row>
    <row r="226" spans="1:18" x14ac:dyDescent="0.25">
      <c r="A226" s="10" t="s">
        <v>222</v>
      </c>
      <c r="B226" s="11">
        <v>67085500</v>
      </c>
      <c r="C226" s="11">
        <v>0</v>
      </c>
      <c r="D226" s="11">
        <v>4896600</v>
      </c>
      <c r="E226" s="11">
        <v>4896600</v>
      </c>
      <c r="F226" s="11">
        <v>0</v>
      </c>
      <c r="G226" s="11">
        <v>0</v>
      </c>
      <c r="H226" s="11">
        <v>0</v>
      </c>
      <c r="I226" s="11">
        <v>210000</v>
      </c>
      <c r="J226" s="11">
        <v>170000</v>
      </c>
      <c r="K226" s="11">
        <v>40000</v>
      </c>
      <c r="L226" s="11">
        <v>0</v>
      </c>
      <c r="M226" s="11">
        <v>0</v>
      </c>
      <c r="N226" s="11">
        <v>870900</v>
      </c>
      <c r="O226" s="11">
        <v>0</v>
      </c>
      <c r="P226" s="11">
        <v>73063000</v>
      </c>
      <c r="Q226" s="11"/>
      <c r="R226" s="11">
        <f t="shared" si="3"/>
        <v>0</v>
      </c>
    </row>
    <row r="227" spans="1:18" x14ac:dyDescent="0.25">
      <c r="A227" s="12" t="s">
        <v>223</v>
      </c>
      <c r="B227" s="13">
        <v>13106200</v>
      </c>
      <c r="C227" s="13">
        <v>0</v>
      </c>
      <c r="D227" s="13">
        <v>1421573</v>
      </c>
      <c r="E227" s="13">
        <v>1421573</v>
      </c>
      <c r="F227" s="13">
        <v>464300</v>
      </c>
      <c r="G227" s="13">
        <v>0</v>
      </c>
      <c r="H227" s="13">
        <v>0</v>
      </c>
      <c r="I227" s="13">
        <v>90000</v>
      </c>
      <c r="J227" s="13">
        <v>90000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3">
        <v>15082073</v>
      </c>
      <c r="Q227" s="13"/>
      <c r="R227" s="13">
        <f t="shared" si="3"/>
        <v>0</v>
      </c>
    </row>
    <row r="228" spans="1:18" x14ac:dyDescent="0.25">
      <c r="A228" s="8" t="s">
        <v>224</v>
      </c>
      <c r="B228" s="9">
        <v>2542300</v>
      </c>
      <c r="C228" s="9">
        <v>0</v>
      </c>
      <c r="D228" s="9">
        <v>-213803</v>
      </c>
      <c r="E228" s="9">
        <v>-213803</v>
      </c>
      <c r="F228" s="9">
        <v>0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0</v>
      </c>
      <c r="N228" s="9">
        <v>0</v>
      </c>
      <c r="O228" s="9">
        <v>0</v>
      </c>
      <c r="P228" s="9">
        <v>2328497</v>
      </c>
      <c r="Q228" s="9"/>
      <c r="R228" s="9">
        <f t="shared" si="3"/>
        <v>0</v>
      </c>
    </row>
    <row r="229" spans="1:18" x14ac:dyDescent="0.25">
      <c r="A229" s="10" t="s">
        <v>225</v>
      </c>
      <c r="B229" s="11">
        <v>19070400</v>
      </c>
      <c r="C229" s="11">
        <v>0</v>
      </c>
      <c r="D229" s="11">
        <v>1049326</v>
      </c>
      <c r="E229" s="11">
        <v>1049326</v>
      </c>
      <c r="F229" s="11">
        <v>0</v>
      </c>
      <c r="G229" s="11">
        <v>0</v>
      </c>
      <c r="H229" s="11">
        <v>0</v>
      </c>
      <c r="I229" s="11">
        <v>440000</v>
      </c>
      <c r="J229" s="11">
        <v>440000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  <c r="P229" s="11">
        <v>20559726</v>
      </c>
      <c r="Q229" s="11"/>
      <c r="R229" s="11">
        <f t="shared" si="3"/>
        <v>0</v>
      </c>
    </row>
    <row r="230" spans="1:18" x14ac:dyDescent="0.25">
      <c r="A230" s="12" t="s">
        <v>226</v>
      </c>
      <c r="B230" s="13">
        <v>19115900</v>
      </c>
      <c r="C230" s="13">
        <v>0</v>
      </c>
      <c r="D230" s="13">
        <v>1260920</v>
      </c>
      <c r="E230" s="13">
        <v>1260920</v>
      </c>
      <c r="F230" s="13">
        <v>0</v>
      </c>
      <c r="G230" s="13">
        <v>0</v>
      </c>
      <c r="H230" s="13">
        <v>0</v>
      </c>
      <c r="I230" s="13">
        <v>2390000</v>
      </c>
      <c r="J230" s="13">
        <v>390000</v>
      </c>
      <c r="K230" s="13">
        <v>0</v>
      </c>
      <c r="L230" s="13">
        <v>0</v>
      </c>
      <c r="M230" s="13">
        <v>2000000</v>
      </c>
      <c r="N230" s="13">
        <v>748100</v>
      </c>
      <c r="O230" s="13">
        <v>0</v>
      </c>
      <c r="P230" s="13">
        <v>23514920</v>
      </c>
      <c r="Q230" s="13"/>
      <c r="R230" s="13">
        <f t="shared" si="3"/>
        <v>0</v>
      </c>
    </row>
    <row r="231" spans="1:18" x14ac:dyDescent="0.25">
      <c r="A231" s="8" t="s">
        <v>227</v>
      </c>
      <c r="B231" s="9">
        <v>12875400</v>
      </c>
      <c r="C231" s="9">
        <v>0</v>
      </c>
      <c r="D231" s="9">
        <v>1002934</v>
      </c>
      <c r="E231" s="9">
        <v>1002934</v>
      </c>
      <c r="F231" s="9">
        <v>0</v>
      </c>
      <c r="G231" s="9">
        <v>0</v>
      </c>
      <c r="H231" s="9">
        <v>0</v>
      </c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217800</v>
      </c>
      <c r="O231" s="9">
        <v>0</v>
      </c>
      <c r="P231" s="9">
        <v>14096134</v>
      </c>
      <c r="Q231" s="9"/>
      <c r="R231" s="9">
        <f t="shared" si="3"/>
        <v>0</v>
      </c>
    </row>
    <row r="232" spans="1:18" x14ac:dyDescent="0.25">
      <c r="A232" s="10" t="s">
        <v>228</v>
      </c>
      <c r="B232" s="11">
        <v>13381000</v>
      </c>
      <c r="C232" s="11">
        <v>0</v>
      </c>
      <c r="D232" s="11">
        <v>1523701</v>
      </c>
      <c r="E232" s="11">
        <v>1523701</v>
      </c>
      <c r="F232" s="11">
        <v>0</v>
      </c>
      <c r="G232" s="11">
        <v>0</v>
      </c>
      <c r="H232" s="11">
        <v>0</v>
      </c>
      <c r="I232" s="11">
        <v>360000</v>
      </c>
      <c r="J232" s="11">
        <v>360000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11">
        <v>15264701</v>
      </c>
      <c r="Q232" s="11"/>
      <c r="R232" s="11">
        <f t="shared" si="3"/>
        <v>0</v>
      </c>
    </row>
    <row r="233" spans="1:18" x14ac:dyDescent="0.25">
      <c r="A233" s="12" t="s">
        <v>229</v>
      </c>
      <c r="B233" s="13">
        <v>37824400</v>
      </c>
      <c r="C233" s="13">
        <v>0</v>
      </c>
      <c r="D233" s="13">
        <v>53379</v>
      </c>
      <c r="E233" s="13">
        <v>53379</v>
      </c>
      <c r="F233" s="13">
        <v>0</v>
      </c>
      <c r="G233" s="13">
        <v>0</v>
      </c>
      <c r="H233" s="13">
        <v>0</v>
      </c>
      <c r="I233" s="13">
        <v>760000</v>
      </c>
      <c r="J233" s="13">
        <v>0</v>
      </c>
      <c r="K233" s="13">
        <v>760000</v>
      </c>
      <c r="L233" s="13">
        <v>0</v>
      </c>
      <c r="M233" s="13">
        <v>0</v>
      </c>
      <c r="N233" s="13">
        <v>122600</v>
      </c>
      <c r="O233" s="13">
        <v>0</v>
      </c>
      <c r="P233" s="13">
        <v>38760379</v>
      </c>
      <c r="Q233" s="13"/>
      <c r="R233" s="13">
        <f t="shared" si="3"/>
        <v>0</v>
      </c>
    </row>
    <row r="234" spans="1:18" x14ac:dyDescent="0.25">
      <c r="A234" s="8" t="s">
        <v>230</v>
      </c>
      <c r="B234" s="9">
        <v>8078800</v>
      </c>
      <c r="C234" s="9">
        <v>0</v>
      </c>
      <c r="D234" s="9">
        <v>-643722</v>
      </c>
      <c r="E234" s="9">
        <v>-643722</v>
      </c>
      <c r="F234" s="9">
        <v>0</v>
      </c>
      <c r="G234" s="9">
        <v>0</v>
      </c>
      <c r="H234" s="9">
        <v>0</v>
      </c>
      <c r="I234" s="9">
        <v>370000</v>
      </c>
      <c r="J234" s="9">
        <v>210000</v>
      </c>
      <c r="K234" s="9">
        <v>160000</v>
      </c>
      <c r="L234" s="9">
        <v>0</v>
      </c>
      <c r="M234" s="9">
        <v>0</v>
      </c>
      <c r="N234" s="9">
        <v>0</v>
      </c>
      <c r="O234" s="9">
        <v>0</v>
      </c>
      <c r="P234" s="9">
        <v>7805078</v>
      </c>
      <c r="Q234" s="9"/>
      <c r="R234" s="9">
        <f t="shared" si="3"/>
        <v>0</v>
      </c>
    </row>
    <row r="235" spans="1:18" x14ac:dyDescent="0.25">
      <c r="A235" s="10" t="s">
        <v>231</v>
      </c>
      <c r="B235" s="11">
        <v>2997600</v>
      </c>
      <c r="C235" s="11">
        <v>0</v>
      </c>
      <c r="D235" s="11">
        <v>232875</v>
      </c>
      <c r="E235" s="11">
        <v>232875</v>
      </c>
      <c r="F235" s="11">
        <v>0</v>
      </c>
      <c r="G235" s="11">
        <v>0</v>
      </c>
      <c r="H235" s="11">
        <v>547500</v>
      </c>
      <c r="I235" s="11">
        <v>140000</v>
      </c>
      <c r="J235" s="11">
        <v>140000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11">
        <v>3917975</v>
      </c>
      <c r="Q235" s="11"/>
      <c r="R235" s="11">
        <f t="shared" si="3"/>
        <v>0</v>
      </c>
    </row>
    <row r="236" spans="1:18" x14ac:dyDescent="0.25">
      <c r="A236" s="12" t="s">
        <v>232</v>
      </c>
      <c r="B236" s="13">
        <v>6655500</v>
      </c>
      <c r="C236" s="13">
        <v>0</v>
      </c>
      <c r="D236" s="13">
        <v>334964</v>
      </c>
      <c r="E236" s="13">
        <v>334964</v>
      </c>
      <c r="F236" s="13">
        <v>0</v>
      </c>
      <c r="G236" s="13">
        <v>0</v>
      </c>
      <c r="H236" s="13">
        <v>547500</v>
      </c>
      <c r="I236" s="13">
        <v>10000</v>
      </c>
      <c r="J236" s="13">
        <v>0</v>
      </c>
      <c r="K236" s="13">
        <v>10000</v>
      </c>
      <c r="L236" s="13">
        <v>0</v>
      </c>
      <c r="M236" s="13">
        <v>0</v>
      </c>
      <c r="N236" s="13">
        <v>0</v>
      </c>
      <c r="O236" s="13">
        <v>0</v>
      </c>
      <c r="P236" s="13">
        <v>7547964</v>
      </c>
      <c r="Q236" s="13"/>
      <c r="R236" s="13">
        <f t="shared" si="3"/>
        <v>0</v>
      </c>
    </row>
    <row r="237" spans="1:18" x14ac:dyDescent="0.25">
      <c r="A237" s="8" t="s">
        <v>233</v>
      </c>
      <c r="B237" s="9">
        <v>29916900</v>
      </c>
      <c r="C237" s="9">
        <v>0</v>
      </c>
      <c r="D237" s="9">
        <v>-2313311</v>
      </c>
      <c r="E237" s="9">
        <v>-2313311</v>
      </c>
      <c r="F237" s="9">
        <v>0</v>
      </c>
      <c r="G237" s="9">
        <v>0</v>
      </c>
      <c r="H237" s="9">
        <v>0</v>
      </c>
      <c r="I237" s="9">
        <v>1626000</v>
      </c>
      <c r="J237" s="9">
        <v>1626000</v>
      </c>
      <c r="K237" s="9">
        <v>0</v>
      </c>
      <c r="L237" s="9">
        <v>0</v>
      </c>
      <c r="M237" s="9">
        <v>0</v>
      </c>
      <c r="N237" s="9">
        <v>0</v>
      </c>
      <c r="O237" s="9">
        <v>0</v>
      </c>
      <c r="P237" s="9">
        <v>29229589</v>
      </c>
      <c r="Q237" s="9"/>
      <c r="R237" s="9">
        <f t="shared" si="3"/>
        <v>0</v>
      </c>
    </row>
    <row r="238" spans="1:18" x14ac:dyDescent="0.25">
      <c r="A238" s="10" t="s">
        <v>234</v>
      </c>
      <c r="B238" s="11">
        <v>8787300</v>
      </c>
      <c r="C238" s="11">
        <v>0</v>
      </c>
      <c r="D238" s="11">
        <v>23527</v>
      </c>
      <c r="E238" s="11">
        <v>23527</v>
      </c>
      <c r="F238" s="11">
        <v>0</v>
      </c>
      <c r="G238" s="11">
        <v>0</v>
      </c>
      <c r="H238" s="11">
        <v>547500</v>
      </c>
      <c r="I238" s="11">
        <v>190000</v>
      </c>
      <c r="J238" s="11">
        <v>190000</v>
      </c>
      <c r="K238" s="11">
        <v>0</v>
      </c>
      <c r="L238" s="11">
        <v>0</v>
      </c>
      <c r="M238" s="11">
        <v>0</v>
      </c>
      <c r="N238" s="11">
        <v>0</v>
      </c>
      <c r="O238" s="11">
        <v>0</v>
      </c>
      <c r="P238" s="11">
        <v>9548327</v>
      </c>
      <c r="Q238" s="11"/>
      <c r="R238" s="11">
        <f t="shared" si="3"/>
        <v>0</v>
      </c>
    </row>
    <row r="239" spans="1:18" x14ac:dyDescent="0.25">
      <c r="A239" s="12" t="s">
        <v>235</v>
      </c>
      <c r="B239" s="13">
        <v>3345100</v>
      </c>
      <c r="C239" s="13">
        <v>0</v>
      </c>
      <c r="D239" s="13">
        <v>47598</v>
      </c>
      <c r="E239" s="13">
        <v>47598</v>
      </c>
      <c r="F239" s="13">
        <v>0</v>
      </c>
      <c r="G239" s="13">
        <v>0</v>
      </c>
      <c r="H239" s="13">
        <v>547500</v>
      </c>
      <c r="I239" s="13">
        <v>290000</v>
      </c>
      <c r="J239" s="13">
        <v>280000</v>
      </c>
      <c r="K239" s="13">
        <v>10000</v>
      </c>
      <c r="L239" s="13">
        <v>0</v>
      </c>
      <c r="M239" s="13">
        <v>0</v>
      </c>
      <c r="N239" s="13">
        <v>0</v>
      </c>
      <c r="O239" s="13">
        <v>0</v>
      </c>
      <c r="P239" s="13">
        <v>4230198</v>
      </c>
      <c r="Q239" s="13"/>
      <c r="R239" s="13">
        <f t="shared" si="3"/>
        <v>0</v>
      </c>
    </row>
    <row r="240" spans="1:18" x14ac:dyDescent="0.25">
      <c r="A240" s="8" t="s">
        <v>236</v>
      </c>
      <c r="B240" s="9">
        <v>5096100</v>
      </c>
      <c r="C240" s="9">
        <v>0</v>
      </c>
      <c r="D240" s="9">
        <v>-376364</v>
      </c>
      <c r="E240" s="9">
        <v>-376364</v>
      </c>
      <c r="F240" s="9">
        <v>0</v>
      </c>
      <c r="G240" s="9">
        <v>0</v>
      </c>
      <c r="H240" s="9">
        <v>547500</v>
      </c>
      <c r="I240" s="9">
        <v>220000</v>
      </c>
      <c r="J240" s="9">
        <v>220000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9">
        <v>5487236</v>
      </c>
      <c r="Q240" s="9"/>
      <c r="R240" s="9">
        <f t="shared" si="3"/>
        <v>0</v>
      </c>
    </row>
    <row r="241" spans="1:18" x14ac:dyDescent="0.25">
      <c r="A241" s="10" t="s">
        <v>237</v>
      </c>
      <c r="B241" s="11">
        <v>12795300</v>
      </c>
      <c r="C241" s="11">
        <v>0</v>
      </c>
      <c r="D241" s="11">
        <v>874094</v>
      </c>
      <c r="E241" s="11">
        <v>874094</v>
      </c>
      <c r="F241" s="11">
        <v>637600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11">
        <v>14306994</v>
      </c>
      <c r="Q241" s="11"/>
      <c r="R241" s="11">
        <f t="shared" si="3"/>
        <v>0</v>
      </c>
    </row>
    <row r="242" spans="1:18" x14ac:dyDescent="0.25">
      <c r="A242" s="12" t="s">
        <v>238</v>
      </c>
      <c r="B242" s="13">
        <v>8755700</v>
      </c>
      <c r="C242" s="13">
        <v>0</v>
      </c>
      <c r="D242" s="13">
        <v>676372</v>
      </c>
      <c r="E242" s="13">
        <v>676372</v>
      </c>
      <c r="F242" s="13">
        <v>0</v>
      </c>
      <c r="G242" s="13">
        <v>0</v>
      </c>
      <c r="H242" s="13">
        <v>547500</v>
      </c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3">
        <v>9979572</v>
      </c>
      <c r="Q242" s="13"/>
      <c r="R242" s="13">
        <f t="shared" si="3"/>
        <v>0</v>
      </c>
    </row>
    <row r="243" spans="1:18" x14ac:dyDescent="0.25">
      <c r="A243" s="8" t="s">
        <v>239</v>
      </c>
      <c r="B243" s="9">
        <v>5064800</v>
      </c>
      <c r="C243" s="9">
        <v>0</v>
      </c>
      <c r="D243" s="9">
        <v>408081</v>
      </c>
      <c r="E243" s="9">
        <v>408081</v>
      </c>
      <c r="F243" s="9">
        <v>0</v>
      </c>
      <c r="G243" s="9">
        <v>0</v>
      </c>
      <c r="H243" s="9">
        <v>547500</v>
      </c>
      <c r="I243" s="9">
        <v>190000</v>
      </c>
      <c r="J243" s="9">
        <v>190000</v>
      </c>
      <c r="K243" s="9">
        <v>0</v>
      </c>
      <c r="L243" s="9">
        <v>0</v>
      </c>
      <c r="M243" s="9">
        <v>0</v>
      </c>
      <c r="N243" s="9">
        <v>0</v>
      </c>
      <c r="O243" s="9">
        <v>0</v>
      </c>
      <c r="P243" s="9">
        <v>6210381</v>
      </c>
      <c r="Q243" s="9"/>
      <c r="R243" s="9">
        <f t="shared" si="3"/>
        <v>0</v>
      </c>
    </row>
    <row r="244" spans="1:18" x14ac:dyDescent="0.25">
      <c r="A244" s="10" t="s">
        <v>240</v>
      </c>
      <c r="B244" s="11">
        <v>6192100</v>
      </c>
      <c r="C244" s="11">
        <v>0</v>
      </c>
      <c r="D244" s="11">
        <v>215486</v>
      </c>
      <c r="E244" s="11">
        <v>215486</v>
      </c>
      <c r="F244" s="11">
        <v>0</v>
      </c>
      <c r="G244" s="11">
        <v>0</v>
      </c>
      <c r="H244" s="11">
        <v>547500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11">
        <v>6955086</v>
      </c>
      <c r="Q244" s="11"/>
      <c r="R244" s="11">
        <f t="shared" si="3"/>
        <v>0</v>
      </c>
    </row>
    <row r="245" spans="1:18" x14ac:dyDescent="0.25">
      <c r="A245" s="12" t="s">
        <v>241</v>
      </c>
      <c r="B245" s="13">
        <v>17466600</v>
      </c>
      <c r="C245" s="13">
        <v>0</v>
      </c>
      <c r="D245" s="13">
        <v>1406633</v>
      </c>
      <c r="E245" s="13">
        <v>1406633</v>
      </c>
      <c r="F245" s="13">
        <v>0</v>
      </c>
      <c r="G245" s="13">
        <v>0</v>
      </c>
      <c r="H245" s="13">
        <v>0</v>
      </c>
      <c r="I245" s="13">
        <v>800000</v>
      </c>
      <c r="J245" s="13">
        <v>800000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3">
        <v>19673233</v>
      </c>
      <c r="Q245" s="13"/>
      <c r="R245" s="13">
        <f t="shared" si="3"/>
        <v>0</v>
      </c>
    </row>
    <row r="246" spans="1:18" x14ac:dyDescent="0.25">
      <c r="A246" s="8" t="s">
        <v>242</v>
      </c>
      <c r="B246" s="9">
        <v>5603900</v>
      </c>
      <c r="C246" s="9">
        <v>0</v>
      </c>
      <c r="D246" s="9">
        <v>-295675</v>
      </c>
      <c r="E246" s="9">
        <v>-295675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0</v>
      </c>
      <c r="O246" s="9">
        <v>0</v>
      </c>
      <c r="P246" s="9">
        <v>5308225</v>
      </c>
      <c r="Q246" s="9"/>
      <c r="R246" s="9">
        <f t="shared" si="3"/>
        <v>0</v>
      </c>
    </row>
    <row r="247" spans="1:18" x14ac:dyDescent="0.25">
      <c r="A247" s="10" t="s">
        <v>243</v>
      </c>
      <c r="B247" s="11">
        <v>6569000</v>
      </c>
      <c r="C247" s="11">
        <v>0</v>
      </c>
      <c r="D247" s="11">
        <v>152563</v>
      </c>
      <c r="E247" s="11">
        <v>152563</v>
      </c>
      <c r="F247" s="11">
        <v>0</v>
      </c>
      <c r="G247" s="11">
        <v>0</v>
      </c>
      <c r="H247" s="11">
        <v>547500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11">
        <v>7269063</v>
      </c>
      <c r="Q247" s="11"/>
      <c r="R247" s="11">
        <f t="shared" si="3"/>
        <v>0</v>
      </c>
    </row>
    <row r="248" spans="1:18" x14ac:dyDescent="0.25">
      <c r="A248" s="12" t="s">
        <v>244</v>
      </c>
      <c r="B248" s="13">
        <v>13011800</v>
      </c>
      <c r="C248" s="13">
        <v>0</v>
      </c>
      <c r="D248" s="13">
        <v>527974</v>
      </c>
      <c r="E248" s="13">
        <v>527974</v>
      </c>
      <c r="F248" s="13">
        <v>724900</v>
      </c>
      <c r="G248" s="13">
        <v>0</v>
      </c>
      <c r="H248" s="13">
        <v>0</v>
      </c>
      <c r="I248" s="13">
        <v>90000</v>
      </c>
      <c r="J248" s="13">
        <v>0</v>
      </c>
      <c r="K248" s="13">
        <v>90000</v>
      </c>
      <c r="L248" s="13">
        <v>0</v>
      </c>
      <c r="M248" s="13">
        <v>0</v>
      </c>
      <c r="N248" s="13">
        <v>0</v>
      </c>
      <c r="O248" s="13">
        <v>0</v>
      </c>
      <c r="P248" s="13">
        <v>14354674</v>
      </c>
      <c r="Q248" s="13"/>
      <c r="R248" s="13">
        <f t="shared" si="3"/>
        <v>0</v>
      </c>
    </row>
    <row r="249" spans="1:18" x14ac:dyDescent="0.25">
      <c r="A249" s="8" t="s">
        <v>245</v>
      </c>
      <c r="B249" s="9">
        <v>15692500</v>
      </c>
      <c r="C249" s="9">
        <v>0</v>
      </c>
      <c r="D249" s="9">
        <v>1881802</v>
      </c>
      <c r="E249" s="9">
        <v>1881802</v>
      </c>
      <c r="F249" s="9">
        <v>261300</v>
      </c>
      <c r="G249" s="9">
        <v>0</v>
      </c>
      <c r="H249" s="9">
        <v>0</v>
      </c>
      <c r="I249" s="9">
        <v>0</v>
      </c>
      <c r="J249" s="9">
        <v>0</v>
      </c>
      <c r="K249" s="9">
        <v>0</v>
      </c>
      <c r="L249" s="9">
        <v>0</v>
      </c>
      <c r="M249" s="9">
        <v>0</v>
      </c>
      <c r="N249" s="9">
        <v>0</v>
      </c>
      <c r="O249" s="9">
        <v>0</v>
      </c>
      <c r="P249" s="9">
        <v>17835602</v>
      </c>
      <c r="Q249" s="9"/>
      <c r="R249" s="9">
        <f t="shared" si="3"/>
        <v>0</v>
      </c>
    </row>
    <row r="250" spans="1:18" x14ac:dyDescent="0.25">
      <c r="A250" s="10" t="s">
        <v>246</v>
      </c>
      <c r="B250" s="11">
        <v>9992700</v>
      </c>
      <c r="C250" s="11">
        <v>0</v>
      </c>
      <c r="D250" s="11">
        <v>398482</v>
      </c>
      <c r="E250" s="11">
        <v>398482</v>
      </c>
      <c r="F250" s="11">
        <v>0</v>
      </c>
      <c r="G250" s="11">
        <v>0</v>
      </c>
      <c r="H250" s="11">
        <v>547500</v>
      </c>
      <c r="I250" s="11">
        <v>270000</v>
      </c>
      <c r="J250" s="11">
        <v>270000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11">
        <v>11208682</v>
      </c>
      <c r="Q250" s="11"/>
      <c r="R250" s="11">
        <f t="shared" si="3"/>
        <v>0</v>
      </c>
    </row>
    <row r="251" spans="1:18" x14ac:dyDescent="0.25">
      <c r="A251" s="12" t="s">
        <v>247</v>
      </c>
      <c r="B251" s="13">
        <v>10407100</v>
      </c>
      <c r="C251" s="13">
        <v>0</v>
      </c>
      <c r="D251" s="13">
        <v>1855199</v>
      </c>
      <c r="E251" s="13">
        <v>1855199</v>
      </c>
      <c r="F251" s="13">
        <v>0</v>
      </c>
      <c r="G251" s="13">
        <v>0</v>
      </c>
      <c r="H251" s="13">
        <v>547500</v>
      </c>
      <c r="I251" s="13">
        <v>320000</v>
      </c>
      <c r="J251" s="13">
        <v>310000</v>
      </c>
      <c r="K251" s="13">
        <v>10000</v>
      </c>
      <c r="L251" s="13">
        <v>0</v>
      </c>
      <c r="M251" s="13">
        <v>0</v>
      </c>
      <c r="N251" s="13">
        <v>0</v>
      </c>
      <c r="O251" s="13">
        <v>0</v>
      </c>
      <c r="P251" s="13">
        <v>13129799</v>
      </c>
      <c r="Q251" s="13"/>
      <c r="R251" s="13">
        <f t="shared" si="3"/>
        <v>0</v>
      </c>
    </row>
    <row r="252" spans="1:18" x14ac:dyDescent="0.25">
      <c r="A252" s="8" t="s">
        <v>248</v>
      </c>
      <c r="B252" s="9">
        <v>9746400</v>
      </c>
      <c r="C252" s="9">
        <v>0</v>
      </c>
      <c r="D252" s="9">
        <v>848645</v>
      </c>
      <c r="E252" s="9">
        <v>848645</v>
      </c>
      <c r="F252" s="9">
        <v>0</v>
      </c>
      <c r="G252" s="9">
        <v>0</v>
      </c>
      <c r="H252" s="9">
        <v>547500</v>
      </c>
      <c r="I252" s="9">
        <v>140000</v>
      </c>
      <c r="J252" s="9">
        <v>140000</v>
      </c>
      <c r="K252" s="9">
        <v>0</v>
      </c>
      <c r="L252" s="9">
        <v>0</v>
      </c>
      <c r="M252" s="9">
        <v>0</v>
      </c>
      <c r="N252" s="9">
        <v>0</v>
      </c>
      <c r="O252" s="9">
        <v>0</v>
      </c>
      <c r="P252" s="9">
        <v>11282545</v>
      </c>
      <c r="Q252" s="9"/>
      <c r="R252" s="9">
        <f t="shared" si="3"/>
        <v>0</v>
      </c>
    </row>
    <row r="253" spans="1:18" x14ac:dyDescent="0.25">
      <c r="A253" s="10" t="s">
        <v>249</v>
      </c>
      <c r="B253" s="11">
        <v>9710600</v>
      </c>
      <c r="C253" s="11">
        <v>0</v>
      </c>
      <c r="D253" s="11">
        <v>1211958</v>
      </c>
      <c r="E253" s="11">
        <v>1211958</v>
      </c>
      <c r="F253" s="11">
        <v>0</v>
      </c>
      <c r="G253" s="11">
        <v>0</v>
      </c>
      <c r="H253" s="11">
        <v>547500</v>
      </c>
      <c r="I253" s="11">
        <v>120000</v>
      </c>
      <c r="J253" s="11">
        <v>120000</v>
      </c>
      <c r="K253" s="11">
        <v>0</v>
      </c>
      <c r="L253" s="11">
        <v>0</v>
      </c>
      <c r="M253" s="11">
        <v>0</v>
      </c>
      <c r="N253" s="11">
        <v>0</v>
      </c>
      <c r="O253" s="11">
        <v>0</v>
      </c>
      <c r="P253" s="11">
        <v>11590058</v>
      </c>
      <c r="Q253" s="11"/>
      <c r="R253" s="11">
        <f t="shared" si="3"/>
        <v>0</v>
      </c>
    </row>
    <row r="254" spans="1:18" x14ac:dyDescent="0.25">
      <c r="A254" s="12" t="s">
        <v>250</v>
      </c>
      <c r="B254" s="13">
        <v>29704100</v>
      </c>
      <c r="C254" s="13">
        <v>0</v>
      </c>
      <c r="D254" s="13">
        <v>-168801</v>
      </c>
      <c r="E254" s="13">
        <v>-168801</v>
      </c>
      <c r="F254" s="13">
        <v>0</v>
      </c>
      <c r="G254" s="13">
        <v>0</v>
      </c>
      <c r="H254" s="13">
        <v>0</v>
      </c>
      <c r="I254" s="13">
        <v>6307000</v>
      </c>
      <c r="J254" s="13">
        <v>1307000</v>
      </c>
      <c r="K254" s="13">
        <v>0</v>
      </c>
      <c r="L254" s="13">
        <v>0</v>
      </c>
      <c r="M254" s="13">
        <v>5000000</v>
      </c>
      <c r="N254" s="13">
        <v>0</v>
      </c>
      <c r="O254" s="13">
        <v>0</v>
      </c>
      <c r="P254" s="13">
        <v>35842299</v>
      </c>
      <c r="Q254" s="13"/>
      <c r="R254" s="13">
        <f t="shared" si="3"/>
        <v>0</v>
      </c>
    </row>
    <row r="255" spans="1:18" x14ac:dyDescent="0.25">
      <c r="A255" s="8" t="s">
        <v>251</v>
      </c>
      <c r="B255" s="9">
        <v>8802400</v>
      </c>
      <c r="C255" s="9">
        <v>0</v>
      </c>
      <c r="D255" s="9">
        <v>-946956</v>
      </c>
      <c r="E255" s="9">
        <v>-946956</v>
      </c>
      <c r="F255" s="9">
        <v>0</v>
      </c>
      <c r="G255" s="9">
        <v>0</v>
      </c>
      <c r="H255" s="9">
        <v>547500</v>
      </c>
      <c r="I255" s="9">
        <v>240000</v>
      </c>
      <c r="J255" s="9">
        <v>170000</v>
      </c>
      <c r="K255" s="9">
        <v>70000</v>
      </c>
      <c r="L255" s="9">
        <v>0</v>
      </c>
      <c r="M255" s="9">
        <v>0</v>
      </c>
      <c r="N255" s="9">
        <v>0</v>
      </c>
      <c r="O255" s="9">
        <v>0</v>
      </c>
      <c r="P255" s="9">
        <v>8642944</v>
      </c>
      <c r="Q255" s="9"/>
      <c r="R255" s="9">
        <f t="shared" si="3"/>
        <v>0</v>
      </c>
    </row>
    <row r="256" spans="1:18" x14ac:dyDescent="0.25">
      <c r="A256" s="10" t="s">
        <v>252</v>
      </c>
      <c r="B256" s="11">
        <v>14121600</v>
      </c>
      <c r="C256" s="11">
        <v>0</v>
      </c>
      <c r="D256" s="11">
        <v>1097486</v>
      </c>
      <c r="E256" s="11">
        <v>1097486</v>
      </c>
      <c r="F256" s="11">
        <v>618300</v>
      </c>
      <c r="G256" s="11">
        <v>0</v>
      </c>
      <c r="H256" s="11">
        <v>0</v>
      </c>
      <c r="I256" s="11">
        <v>110000</v>
      </c>
      <c r="J256" s="11">
        <v>0</v>
      </c>
      <c r="K256" s="11">
        <v>110000</v>
      </c>
      <c r="L256" s="11">
        <v>0</v>
      </c>
      <c r="M256" s="11">
        <v>0</v>
      </c>
      <c r="N256" s="11">
        <v>0</v>
      </c>
      <c r="O256" s="11">
        <v>0</v>
      </c>
      <c r="P256" s="11">
        <v>15947386</v>
      </c>
      <c r="Q256" s="11"/>
      <c r="R256" s="11">
        <f t="shared" si="3"/>
        <v>0</v>
      </c>
    </row>
    <row r="257" spans="1:18" x14ac:dyDescent="0.25">
      <c r="A257" s="12" t="s">
        <v>253</v>
      </c>
      <c r="B257" s="13">
        <v>16537700</v>
      </c>
      <c r="C257" s="13">
        <v>0</v>
      </c>
      <c r="D257" s="13">
        <v>180098</v>
      </c>
      <c r="E257" s="13">
        <v>180098</v>
      </c>
      <c r="F257" s="13">
        <v>770200</v>
      </c>
      <c r="G257" s="13">
        <v>0</v>
      </c>
      <c r="H257" s="13">
        <v>0</v>
      </c>
      <c r="I257" s="13">
        <v>570000</v>
      </c>
      <c r="J257" s="13">
        <v>230000</v>
      </c>
      <c r="K257" s="13">
        <v>340000</v>
      </c>
      <c r="L257" s="13">
        <v>0</v>
      </c>
      <c r="M257" s="13">
        <v>0</v>
      </c>
      <c r="N257" s="13">
        <v>0</v>
      </c>
      <c r="O257" s="13">
        <v>0</v>
      </c>
      <c r="P257" s="13">
        <v>18057998</v>
      </c>
      <c r="Q257" s="13"/>
      <c r="R257" s="13">
        <f t="shared" si="3"/>
        <v>0</v>
      </c>
    </row>
    <row r="258" spans="1:18" x14ac:dyDescent="0.25">
      <c r="A258" s="8" t="s">
        <v>254</v>
      </c>
      <c r="B258" s="9">
        <v>8493200</v>
      </c>
      <c r="C258" s="9">
        <v>0</v>
      </c>
      <c r="D258" s="9">
        <v>352075</v>
      </c>
      <c r="E258" s="9">
        <v>352075</v>
      </c>
      <c r="F258" s="9">
        <v>0</v>
      </c>
      <c r="G258" s="9">
        <v>0</v>
      </c>
      <c r="H258" s="9">
        <v>547500</v>
      </c>
      <c r="I258" s="9">
        <v>260000</v>
      </c>
      <c r="J258" s="9">
        <v>260000</v>
      </c>
      <c r="K258" s="9">
        <v>0</v>
      </c>
      <c r="L258" s="9">
        <v>0</v>
      </c>
      <c r="M258" s="9">
        <v>0</v>
      </c>
      <c r="N258" s="9">
        <v>0</v>
      </c>
      <c r="O258" s="9">
        <v>0</v>
      </c>
      <c r="P258" s="9">
        <v>9652775</v>
      </c>
      <c r="Q258" s="9"/>
      <c r="R258" s="9">
        <f t="shared" si="3"/>
        <v>0</v>
      </c>
    </row>
    <row r="259" spans="1:18" x14ac:dyDescent="0.25">
      <c r="A259" s="10" t="s">
        <v>255</v>
      </c>
      <c r="B259" s="11">
        <v>15486200</v>
      </c>
      <c r="C259" s="11">
        <v>0</v>
      </c>
      <c r="D259" s="11">
        <v>1021803</v>
      </c>
      <c r="E259" s="11">
        <v>1021803</v>
      </c>
      <c r="F259" s="11">
        <v>143100</v>
      </c>
      <c r="G259" s="11">
        <v>0</v>
      </c>
      <c r="H259" s="11">
        <v>0</v>
      </c>
      <c r="I259" s="11">
        <v>70000</v>
      </c>
      <c r="J259" s="11">
        <v>70000</v>
      </c>
      <c r="K259" s="11">
        <v>0</v>
      </c>
      <c r="L259" s="11">
        <v>0</v>
      </c>
      <c r="M259" s="11">
        <v>0</v>
      </c>
      <c r="N259" s="11">
        <v>0</v>
      </c>
      <c r="O259" s="11">
        <v>0</v>
      </c>
      <c r="P259" s="11">
        <v>16721103</v>
      </c>
      <c r="Q259" s="11"/>
      <c r="R259" s="11">
        <f t="shared" si="3"/>
        <v>0</v>
      </c>
    </row>
    <row r="260" spans="1:18" x14ac:dyDescent="0.25">
      <c r="A260" s="12" t="s">
        <v>256</v>
      </c>
      <c r="B260" s="13">
        <v>4420800</v>
      </c>
      <c r="C260" s="13">
        <v>0</v>
      </c>
      <c r="D260" s="13">
        <v>904027</v>
      </c>
      <c r="E260" s="13">
        <v>904027</v>
      </c>
      <c r="F260" s="13">
        <v>0</v>
      </c>
      <c r="G260" s="13">
        <v>0</v>
      </c>
      <c r="H260" s="13">
        <v>547500</v>
      </c>
      <c r="I260" s="13">
        <v>30000</v>
      </c>
      <c r="J260" s="13">
        <v>0</v>
      </c>
      <c r="K260" s="13">
        <v>30000</v>
      </c>
      <c r="L260" s="13">
        <v>0</v>
      </c>
      <c r="M260" s="13">
        <v>0</v>
      </c>
      <c r="N260" s="13">
        <v>0</v>
      </c>
      <c r="O260" s="13">
        <v>0</v>
      </c>
      <c r="P260" s="13">
        <v>5902327</v>
      </c>
      <c r="Q260" s="13"/>
      <c r="R260" s="13">
        <f t="shared" si="3"/>
        <v>0</v>
      </c>
    </row>
    <row r="261" spans="1:18" x14ac:dyDescent="0.25">
      <c r="A261" s="8" t="s">
        <v>257</v>
      </c>
      <c r="B261" s="9">
        <v>18319400</v>
      </c>
      <c r="C261" s="9">
        <v>0</v>
      </c>
      <c r="D261" s="9">
        <v>2021588</v>
      </c>
      <c r="E261" s="9">
        <v>2021588</v>
      </c>
      <c r="F261" s="9">
        <v>556400</v>
      </c>
      <c r="G261" s="9">
        <v>0</v>
      </c>
      <c r="H261" s="9">
        <v>0</v>
      </c>
      <c r="I261" s="9">
        <v>100000</v>
      </c>
      <c r="J261" s="9">
        <v>80000</v>
      </c>
      <c r="K261" s="9">
        <v>20000</v>
      </c>
      <c r="L261" s="9">
        <v>0</v>
      </c>
      <c r="M261" s="9">
        <v>0</v>
      </c>
      <c r="N261" s="9">
        <v>0</v>
      </c>
      <c r="O261" s="9">
        <v>0</v>
      </c>
      <c r="P261" s="9">
        <v>20997388</v>
      </c>
      <c r="Q261" s="9"/>
      <c r="R261" s="9">
        <f t="shared" si="3"/>
        <v>0</v>
      </c>
    </row>
    <row r="262" spans="1:18" x14ac:dyDescent="0.25">
      <c r="A262" s="10" t="s">
        <v>258</v>
      </c>
      <c r="B262" s="11">
        <v>20662100</v>
      </c>
      <c r="C262" s="11">
        <v>0</v>
      </c>
      <c r="D262" s="11">
        <v>441828</v>
      </c>
      <c r="E262" s="11">
        <v>441828</v>
      </c>
      <c r="F262" s="11">
        <v>475300</v>
      </c>
      <c r="G262" s="11">
        <v>0</v>
      </c>
      <c r="H262" s="11">
        <v>0</v>
      </c>
      <c r="I262" s="11">
        <v>70000</v>
      </c>
      <c r="J262" s="11">
        <v>70000</v>
      </c>
      <c r="K262" s="11">
        <v>0</v>
      </c>
      <c r="L262" s="11">
        <v>0</v>
      </c>
      <c r="M262" s="11">
        <v>0</v>
      </c>
      <c r="N262" s="11">
        <v>0</v>
      </c>
      <c r="O262" s="11">
        <v>0</v>
      </c>
      <c r="P262" s="11">
        <v>21649228</v>
      </c>
      <c r="Q262" s="11"/>
      <c r="R262" s="11">
        <f t="shared" ref="R262:R325" si="4">D262-E262</f>
        <v>0</v>
      </c>
    </row>
    <row r="263" spans="1:18" x14ac:dyDescent="0.25">
      <c r="A263" s="12" t="s">
        <v>259</v>
      </c>
      <c r="B263" s="13">
        <v>54725500</v>
      </c>
      <c r="C263" s="13">
        <v>0</v>
      </c>
      <c r="D263" s="13">
        <v>316707</v>
      </c>
      <c r="E263" s="13">
        <v>316707</v>
      </c>
      <c r="F263" s="13">
        <v>0</v>
      </c>
      <c r="G263" s="13">
        <v>0</v>
      </c>
      <c r="H263" s="13">
        <v>0</v>
      </c>
      <c r="I263" s="13">
        <v>130000</v>
      </c>
      <c r="J263" s="13">
        <v>0</v>
      </c>
      <c r="K263" s="13">
        <v>130000</v>
      </c>
      <c r="L263" s="13">
        <v>0</v>
      </c>
      <c r="M263" s="13">
        <v>0</v>
      </c>
      <c r="N263" s="13">
        <v>0</v>
      </c>
      <c r="O263" s="13">
        <v>0</v>
      </c>
      <c r="P263" s="13">
        <v>55172207</v>
      </c>
      <c r="Q263" s="13"/>
      <c r="R263" s="13">
        <f t="shared" si="4"/>
        <v>0</v>
      </c>
    </row>
    <row r="264" spans="1:18" x14ac:dyDescent="0.25">
      <c r="A264" s="8" t="s">
        <v>260</v>
      </c>
      <c r="B264" s="9">
        <v>93357500</v>
      </c>
      <c r="C264" s="9">
        <v>0</v>
      </c>
      <c r="D264" s="9">
        <v>-3016866</v>
      </c>
      <c r="E264" s="9">
        <v>-3016866</v>
      </c>
      <c r="F264" s="9">
        <v>0</v>
      </c>
      <c r="G264" s="9">
        <v>0</v>
      </c>
      <c r="H264" s="9">
        <v>0</v>
      </c>
      <c r="I264" s="9">
        <v>1820000</v>
      </c>
      <c r="J264" s="9">
        <v>200000</v>
      </c>
      <c r="K264" s="9">
        <v>1620000</v>
      </c>
      <c r="L264" s="9">
        <v>0</v>
      </c>
      <c r="M264" s="9">
        <v>0</v>
      </c>
      <c r="N264" s="9">
        <v>0</v>
      </c>
      <c r="O264" s="9">
        <v>0</v>
      </c>
      <c r="P264" s="9">
        <v>92160634</v>
      </c>
      <c r="Q264" s="9"/>
      <c r="R264" s="9">
        <f t="shared" si="4"/>
        <v>0</v>
      </c>
    </row>
    <row r="265" spans="1:18" x14ac:dyDescent="0.25">
      <c r="A265" s="10" t="s">
        <v>261</v>
      </c>
      <c r="B265" s="11">
        <v>53989300</v>
      </c>
      <c r="C265" s="11">
        <v>0</v>
      </c>
      <c r="D265" s="11">
        <v>2528391</v>
      </c>
      <c r="E265" s="11">
        <v>2528391</v>
      </c>
      <c r="F265" s="11">
        <v>0</v>
      </c>
      <c r="G265" s="11">
        <v>0</v>
      </c>
      <c r="H265" s="11">
        <v>0</v>
      </c>
      <c r="I265" s="11">
        <v>1000000</v>
      </c>
      <c r="J265" s="11">
        <v>110000</v>
      </c>
      <c r="K265" s="11">
        <v>890000</v>
      </c>
      <c r="L265" s="11">
        <v>0</v>
      </c>
      <c r="M265" s="11">
        <v>0</v>
      </c>
      <c r="N265" s="11">
        <v>0</v>
      </c>
      <c r="O265" s="11">
        <v>0</v>
      </c>
      <c r="P265" s="11">
        <v>57517691</v>
      </c>
      <c r="Q265" s="11"/>
      <c r="R265" s="11">
        <f t="shared" si="4"/>
        <v>0</v>
      </c>
    </row>
    <row r="266" spans="1:18" x14ac:dyDescent="0.25">
      <c r="A266" s="12" t="s">
        <v>262</v>
      </c>
      <c r="B266" s="13">
        <v>9676300</v>
      </c>
      <c r="C266" s="13">
        <v>0</v>
      </c>
      <c r="D266" s="13">
        <v>700646</v>
      </c>
      <c r="E266" s="13">
        <v>700646</v>
      </c>
      <c r="F266" s="13">
        <v>574500</v>
      </c>
      <c r="G266" s="13">
        <v>0</v>
      </c>
      <c r="H266" s="13">
        <v>0</v>
      </c>
      <c r="I266" s="13">
        <v>270100</v>
      </c>
      <c r="J266" s="13">
        <v>250100</v>
      </c>
      <c r="K266" s="13">
        <v>20000</v>
      </c>
      <c r="L266" s="13">
        <v>0</v>
      </c>
      <c r="M266" s="13">
        <v>0</v>
      </c>
      <c r="N266" s="13">
        <v>0</v>
      </c>
      <c r="O266" s="13">
        <v>0</v>
      </c>
      <c r="P266" s="13">
        <v>11221546</v>
      </c>
      <c r="Q266" s="13"/>
      <c r="R266" s="13">
        <f t="shared" si="4"/>
        <v>0</v>
      </c>
    </row>
    <row r="267" spans="1:18" x14ac:dyDescent="0.25">
      <c r="A267" s="8" t="s">
        <v>263</v>
      </c>
      <c r="B267" s="9">
        <v>7886400</v>
      </c>
      <c r="C267" s="9">
        <v>0</v>
      </c>
      <c r="D267" s="9">
        <v>15012</v>
      </c>
      <c r="E267" s="9">
        <v>15012</v>
      </c>
      <c r="F267" s="9">
        <v>0</v>
      </c>
      <c r="G267" s="9">
        <v>0</v>
      </c>
      <c r="H267" s="9">
        <v>547500</v>
      </c>
      <c r="I267" s="9">
        <v>343500</v>
      </c>
      <c r="J267" s="9">
        <v>313500</v>
      </c>
      <c r="K267" s="9">
        <v>30000</v>
      </c>
      <c r="L267" s="9">
        <v>0</v>
      </c>
      <c r="M267" s="9">
        <v>0</v>
      </c>
      <c r="N267" s="9">
        <v>0</v>
      </c>
      <c r="O267" s="9">
        <v>0</v>
      </c>
      <c r="P267" s="9">
        <v>8792412</v>
      </c>
      <c r="Q267" s="9"/>
      <c r="R267" s="9">
        <f t="shared" si="4"/>
        <v>0</v>
      </c>
    </row>
    <row r="268" spans="1:18" x14ac:dyDescent="0.25">
      <c r="A268" s="10" t="s">
        <v>264</v>
      </c>
      <c r="B268" s="11">
        <v>20766600</v>
      </c>
      <c r="C268" s="11">
        <v>0</v>
      </c>
      <c r="D268" s="11">
        <v>-1416018</v>
      </c>
      <c r="E268" s="11">
        <v>-1416018</v>
      </c>
      <c r="F268" s="11">
        <v>0</v>
      </c>
      <c r="G268" s="11">
        <v>0</v>
      </c>
      <c r="H268" s="11">
        <v>0</v>
      </c>
      <c r="I268" s="11">
        <v>738300</v>
      </c>
      <c r="J268" s="11">
        <v>528300</v>
      </c>
      <c r="K268" s="11">
        <v>210000</v>
      </c>
      <c r="L268" s="11">
        <v>0</v>
      </c>
      <c r="M268" s="11">
        <v>0</v>
      </c>
      <c r="N268" s="11">
        <v>0</v>
      </c>
      <c r="O268" s="11">
        <v>0</v>
      </c>
      <c r="P268" s="11">
        <v>20088882</v>
      </c>
      <c r="Q268" s="11"/>
      <c r="R268" s="11">
        <f t="shared" si="4"/>
        <v>0</v>
      </c>
    </row>
    <row r="269" spans="1:18" x14ac:dyDescent="0.25">
      <c r="A269" s="12" t="s">
        <v>265</v>
      </c>
      <c r="B269" s="13">
        <v>19135200</v>
      </c>
      <c r="C269" s="13">
        <v>0</v>
      </c>
      <c r="D269" s="13">
        <v>-2997450</v>
      </c>
      <c r="E269" s="13">
        <v>-2997450</v>
      </c>
      <c r="F269" s="13">
        <v>0</v>
      </c>
      <c r="G269" s="13">
        <v>0</v>
      </c>
      <c r="H269" s="13">
        <v>0</v>
      </c>
      <c r="I269" s="13">
        <v>170000</v>
      </c>
      <c r="J269" s="13">
        <v>0</v>
      </c>
      <c r="K269" s="13">
        <v>170000</v>
      </c>
      <c r="L269" s="13">
        <v>0</v>
      </c>
      <c r="M269" s="13">
        <v>0</v>
      </c>
      <c r="N269" s="13">
        <v>205200</v>
      </c>
      <c r="O269" s="13">
        <v>0</v>
      </c>
      <c r="P269" s="13">
        <v>16512950</v>
      </c>
      <c r="Q269" s="13"/>
      <c r="R269" s="13">
        <f t="shared" si="4"/>
        <v>0</v>
      </c>
    </row>
    <row r="270" spans="1:18" x14ac:dyDescent="0.25">
      <c r="A270" s="8" t="s">
        <v>266</v>
      </c>
      <c r="B270" s="9">
        <v>12745000</v>
      </c>
      <c r="C270" s="9">
        <v>0</v>
      </c>
      <c r="D270" s="9">
        <v>1411098</v>
      </c>
      <c r="E270" s="9">
        <v>1411098</v>
      </c>
      <c r="F270" s="9">
        <v>0</v>
      </c>
      <c r="G270" s="9">
        <v>0</v>
      </c>
      <c r="H270" s="9">
        <v>0</v>
      </c>
      <c r="I270" s="9">
        <v>40000</v>
      </c>
      <c r="J270" s="9">
        <v>40000</v>
      </c>
      <c r="K270" s="9">
        <v>0</v>
      </c>
      <c r="L270" s="9">
        <v>0</v>
      </c>
      <c r="M270" s="9">
        <v>0</v>
      </c>
      <c r="N270" s="9">
        <v>0</v>
      </c>
      <c r="O270" s="9">
        <v>0</v>
      </c>
      <c r="P270" s="9">
        <v>14196098</v>
      </c>
      <c r="Q270" s="9"/>
      <c r="R270" s="9">
        <f t="shared" si="4"/>
        <v>0</v>
      </c>
    </row>
    <row r="271" spans="1:18" x14ac:dyDescent="0.25">
      <c r="A271" s="10" t="s">
        <v>267</v>
      </c>
      <c r="B271" s="11">
        <v>22055400</v>
      </c>
      <c r="C271" s="11">
        <v>0</v>
      </c>
      <c r="D271" s="11">
        <v>3163311</v>
      </c>
      <c r="E271" s="11">
        <v>3163311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  <c r="M271" s="11">
        <v>0</v>
      </c>
      <c r="N271" s="11">
        <v>0</v>
      </c>
      <c r="O271" s="11">
        <v>0</v>
      </c>
      <c r="P271" s="11">
        <v>25218711</v>
      </c>
      <c r="Q271" s="11"/>
      <c r="R271" s="11">
        <f t="shared" si="4"/>
        <v>0</v>
      </c>
    </row>
    <row r="272" spans="1:18" x14ac:dyDescent="0.25">
      <c r="A272" s="12" t="s">
        <v>268</v>
      </c>
      <c r="B272" s="13">
        <v>27097600</v>
      </c>
      <c r="C272" s="13">
        <v>0</v>
      </c>
      <c r="D272" s="13">
        <v>2041928</v>
      </c>
      <c r="E272" s="13">
        <v>2041928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13">
        <v>0</v>
      </c>
      <c r="P272" s="13">
        <v>29139528</v>
      </c>
      <c r="Q272" s="13"/>
      <c r="R272" s="13">
        <f t="shared" si="4"/>
        <v>0</v>
      </c>
    </row>
    <row r="273" spans="1:18" x14ac:dyDescent="0.25">
      <c r="A273" s="8" t="s">
        <v>269</v>
      </c>
      <c r="B273" s="9">
        <v>6726400</v>
      </c>
      <c r="C273" s="9">
        <v>0</v>
      </c>
      <c r="D273" s="9">
        <v>111097</v>
      </c>
      <c r="E273" s="9">
        <v>111097</v>
      </c>
      <c r="F273" s="9">
        <v>0</v>
      </c>
      <c r="G273" s="9">
        <v>0</v>
      </c>
      <c r="H273" s="9">
        <v>547500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9">
        <v>0</v>
      </c>
      <c r="O273" s="9">
        <v>0</v>
      </c>
      <c r="P273" s="9">
        <v>7384997</v>
      </c>
      <c r="Q273" s="9"/>
      <c r="R273" s="9">
        <f t="shared" si="4"/>
        <v>0</v>
      </c>
    </row>
    <row r="274" spans="1:18" x14ac:dyDescent="0.25">
      <c r="A274" s="10" t="s">
        <v>270</v>
      </c>
      <c r="B274" s="11">
        <v>6385200</v>
      </c>
      <c r="C274" s="11">
        <v>0</v>
      </c>
      <c r="D274" s="11">
        <v>665527</v>
      </c>
      <c r="E274" s="11">
        <v>665527</v>
      </c>
      <c r="F274" s="11">
        <v>0</v>
      </c>
      <c r="G274" s="11">
        <v>0</v>
      </c>
      <c r="H274" s="11">
        <v>547500</v>
      </c>
      <c r="I274" s="11">
        <v>3000</v>
      </c>
      <c r="J274" s="11">
        <v>3000</v>
      </c>
      <c r="K274" s="11">
        <v>0</v>
      </c>
      <c r="L274" s="11">
        <v>0</v>
      </c>
      <c r="M274" s="11">
        <v>0</v>
      </c>
      <c r="N274" s="11">
        <v>0</v>
      </c>
      <c r="O274" s="11">
        <v>0</v>
      </c>
      <c r="P274" s="11">
        <v>7601227</v>
      </c>
      <c r="Q274" s="11"/>
      <c r="R274" s="11">
        <f t="shared" si="4"/>
        <v>0</v>
      </c>
    </row>
    <row r="275" spans="1:18" x14ac:dyDescent="0.25">
      <c r="A275" s="12" t="s">
        <v>271</v>
      </c>
      <c r="B275" s="13">
        <v>13001400</v>
      </c>
      <c r="C275" s="13">
        <v>0</v>
      </c>
      <c r="D275" s="13">
        <v>-818245</v>
      </c>
      <c r="E275" s="13">
        <v>-818245</v>
      </c>
      <c r="F275" s="13">
        <v>369300</v>
      </c>
      <c r="G275" s="13">
        <v>0</v>
      </c>
      <c r="H275" s="13">
        <v>0</v>
      </c>
      <c r="I275" s="13">
        <v>120000</v>
      </c>
      <c r="J275" s="13">
        <v>0</v>
      </c>
      <c r="K275" s="13">
        <v>120000</v>
      </c>
      <c r="L275" s="13">
        <v>0</v>
      </c>
      <c r="M275" s="13">
        <v>0</v>
      </c>
      <c r="N275" s="13">
        <v>0</v>
      </c>
      <c r="O275" s="13">
        <v>0</v>
      </c>
      <c r="P275" s="13">
        <v>12672455</v>
      </c>
      <c r="Q275" s="13"/>
      <c r="R275" s="13">
        <f t="shared" si="4"/>
        <v>0</v>
      </c>
    </row>
    <row r="276" spans="1:18" x14ac:dyDescent="0.25">
      <c r="A276" s="8" t="s">
        <v>272</v>
      </c>
      <c r="B276" s="9">
        <v>4163700</v>
      </c>
      <c r="C276" s="9">
        <v>0</v>
      </c>
      <c r="D276" s="9">
        <v>477913</v>
      </c>
      <c r="E276" s="9">
        <v>477913</v>
      </c>
      <c r="F276" s="9">
        <v>0</v>
      </c>
      <c r="G276" s="9">
        <v>0</v>
      </c>
      <c r="H276" s="9">
        <v>547500</v>
      </c>
      <c r="I276" s="9">
        <v>78400</v>
      </c>
      <c r="J276" s="9">
        <v>78400</v>
      </c>
      <c r="K276" s="9">
        <v>0</v>
      </c>
      <c r="L276" s="9">
        <v>0</v>
      </c>
      <c r="M276" s="9">
        <v>0</v>
      </c>
      <c r="N276" s="9">
        <v>0</v>
      </c>
      <c r="O276" s="9">
        <v>0</v>
      </c>
      <c r="P276" s="9">
        <v>5267513</v>
      </c>
      <c r="Q276" s="9"/>
      <c r="R276" s="9">
        <f t="shared" si="4"/>
        <v>0</v>
      </c>
    </row>
    <row r="277" spans="1:18" x14ac:dyDescent="0.25">
      <c r="A277" s="10" t="s">
        <v>273</v>
      </c>
      <c r="B277" s="11">
        <v>19079900</v>
      </c>
      <c r="C277" s="11">
        <v>0</v>
      </c>
      <c r="D277" s="11">
        <v>1025911</v>
      </c>
      <c r="E277" s="11">
        <v>1025911</v>
      </c>
      <c r="F277" s="11">
        <v>0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1">
        <v>0</v>
      </c>
      <c r="N277" s="11">
        <v>0</v>
      </c>
      <c r="O277" s="11">
        <v>0</v>
      </c>
      <c r="P277" s="11">
        <v>20105811</v>
      </c>
      <c r="Q277" s="11"/>
      <c r="R277" s="11">
        <f t="shared" si="4"/>
        <v>0</v>
      </c>
    </row>
    <row r="278" spans="1:18" x14ac:dyDescent="0.25">
      <c r="A278" s="12" t="s">
        <v>274</v>
      </c>
      <c r="B278" s="13">
        <v>11844400</v>
      </c>
      <c r="C278" s="13">
        <v>0</v>
      </c>
      <c r="D278" s="13">
        <v>1168394</v>
      </c>
      <c r="E278" s="13">
        <v>1168394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174100</v>
      </c>
      <c r="O278" s="13">
        <v>0</v>
      </c>
      <c r="P278" s="13">
        <v>13186894</v>
      </c>
      <c r="Q278" s="13"/>
      <c r="R278" s="13">
        <f t="shared" si="4"/>
        <v>0</v>
      </c>
    </row>
    <row r="279" spans="1:18" x14ac:dyDescent="0.25">
      <c r="A279" s="8" t="s">
        <v>275</v>
      </c>
      <c r="B279" s="9">
        <v>23518200</v>
      </c>
      <c r="C279" s="9">
        <v>0</v>
      </c>
      <c r="D279" s="9">
        <v>2375676</v>
      </c>
      <c r="E279" s="9">
        <v>2375676</v>
      </c>
      <c r="F279" s="9">
        <v>0</v>
      </c>
      <c r="G279" s="9">
        <v>0</v>
      </c>
      <c r="H279" s="9">
        <v>0</v>
      </c>
      <c r="I279" s="9">
        <v>470000</v>
      </c>
      <c r="J279" s="9">
        <v>50000</v>
      </c>
      <c r="K279" s="9">
        <v>420000</v>
      </c>
      <c r="L279" s="9">
        <v>0</v>
      </c>
      <c r="M279" s="9">
        <v>0</v>
      </c>
      <c r="N279" s="9">
        <v>431300</v>
      </c>
      <c r="O279" s="9">
        <v>0</v>
      </c>
      <c r="P279" s="9">
        <v>26795176</v>
      </c>
      <c r="Q279" s="9"/>
      <c r="R279" s="9">
        <f t="shared" si="4"/>
        <v>0</v>
      </c>
    </row>
    <row r="280" spans="1:18" x14ac:dyDescent="0.25">
      <c r="A280" s="10" t="s">
        <v>276</v>
      </c>
      <c r="B280" s="11">
        <v>19596500</v>
      </c>
      <c r="C280" s="11">
        <v>0</v>
      </c>
      <c r="D280" s="11">
        <v>28326</v>
      </c>
      <c r="E280" s="11">
        <v>28326</v>
      </c>
      <c r="F280" s="11">
        <v>0</v>
      </c>
      <c r="G280" s="11">
        <v>0</v>
      </c>
      <c r="H280" s="11">
        <v>0</v>
      </c>
      <c r="I280" s="11">
        <v>210000</v>
      </c>
      <c r="J280" s="11">
        <v>0</v>
      </c>
      <c r="K280" s="11">
        <v>210000</v>
      </c>
      <c r="L280" s="11">
        <v>0</v>
      </c>
      <c r="M280" s="11">
        <v>0</v>
      </c>
      <c r="N280" s="11">
        <v>544100</v>
      </c>
      <c r="O280" s="11">
        <v>0</v>
      </c>
      <c r="P280" s="11">
        <v>20378926</v>
      </c>
      <c r="Q280" s="11"/>
      <c r="R280" s="11">
        <f t="shared" si="4"/>
        <v>0</v>
      </c>
    </row>
    <row r="281" spans="1:18" x14ac:dyDescent="0.25">
      <c r="A281" s="12" t="s">
        <v>277</v>
      </c>
      <c r="B281" s="13">
        <v>22063500</v>
      </c>
      <c r="C281" s="13">
        <v>0</v>
      </c>
      <c r="D281" s="13">
        <v>-1125882</v>
      </c>
      <c r="E281" s="13">
        <v>-1125882</v>
      </c>
      <c r="F281" s="13">
        <v>0</v>
      </c>
      <c r="G281" s="13">
        <v>0</v>
      </c>
      <c r="H281" s="13">
        <v>0</v>
      </c>
      <c r="I281" s="13">
        <v>756600</v>
      </c>
      <c r="J281" s="13">
        <v>556600</v>
      </c>
      <c r="K281" s="13">
        <v>200000</v>
      </c>
      <c r="L281" s="13">
        <v>0</v>
      </c>
      <c r="M281" s="13">
        <v>0</v>
      </c>
      <c r="N281" s="13">
        <v>0</v>
      </c>
      <c r="O281" s="13">
        <v>0</v>
      </c>
      <c r="P281" s="13">
        <v>21694218</v>
      </c>
      <c r="Q281" s="13"/>
      <c r="R281" s="13">
        <f t="shared" si="4"/>
        <v>0</v>
      </c>
    </row>
    <row r="282" spans="1:18" x14ac:dyDescent="0.25">
      <c r="A282" s="8" t="s">
        <v>278</v>
      </c>
      <c r="B282" s="9">
        <v>14390200</v>
      </c>
      <c r="C282" s="9">
        <v>0</v>
      </c>
      <c r="D282" s="9">
        <v>-209531</v>
      </c>
      <c r="E282" s="9">
        <v>-209531</v>
      </c>
      <c r="F282" s="9">
        <v>153200</v>
      </c>
      <c r="G282" s="9">
        <v>0</v>
      </c>
      <c r="H282" s="9">
        <v>0</v>
      </c>
      <c r="I282" s="9">
        <v>130000</v>
      </c>
      <c r="J282" s="9">
        <v>130000</v>
      </c>
      <c r="K282" s="9">
        <v>0</v>
      </c>
      <c r="L282" s="9">
        <v>0</v>
      </c>
      <c r="M282" s="9">
        <v>0</v>
      </c>
      <c r="N282" s="9">
        <v>0</v>
      </c>
      <c r="O282" s="9">
        <v>0</v>
      </c>
      <c r="P282" s="9">
        <v>14463869</v>
      </c>
      <c r="Q282" s="9"/>
      <c r="R282" s="9">
        <f t="shared" si="4"/>
        <v>0</v>
      </c>
    </row>
    <row r="283" spans="1:18" x14ac:dyDescent="0.25">
      <c r="A283" s="10" t="s">
        <v>279</v>
      </c>
      <c r="B283" s="11">
        <v>20850200</v>
      </c>
      <c r="C283" s="11">
        <v>0</v>
      </c>
      <c r="D283" s="11">
        <v>601023</v>
      </c>
      <c r="E283" s="11">
        <v>601023</v>
      </c>
      <c r="F283" s="11">
        <v>163500</v>
      </c>
      <c r="G283" s="11">
        <v>0</v>
      </c>
      <c r="H283" s="11">
        <v>0</v>
      </c>
      <c r="I283" s="11">
        <v>143000</v>
      </c>
      <c r="J283" s="11">
        <v>3000</v>
      </c>
      <c r="K283" s="11">
        <v>140000</v>
      </c>
      <c r="L283" s="11">
        <v>0</v>
      </c>
      <c r="M283" s="11">
        <v>0</v>
      </c>
      <c r="N283" s="11">
        <v>0</v>
      </c>
      <c r="O283" s="11">
        <v>0</v>
      </c>
      <c r="P283" s="11">
        <v>21757723</v>
      </c>
      <c r="Q283" s="11"/>
      <c r="R283" s="11">
        <f t="shared" si="4"/>
        <v>0</v>
      </c>
    </row>
    <row r="284" spans="1:18" x14ac:dyDescent="0.25">
      <c r="A284" s="12" t="s">
        <v>280</v>
      </c>
      <c r="B284" s="13">
        <v>8372700</v>
      </c>
      <c r="C284" s="13">
        <v>0</v>
      </c>
      <c r="D284" s="13">
        <v>962476</v>
      </c>
      <c r="E284" s="13">
        <v>962476</v>
      </c>
      <c r="F284" s="13">
        <v>0</v>
      </c>
      <c r="G284" s="13">
        <v>0</v>
      </c>
      <c r="H284" s="13">
        <v>547500</v>
      </c>
      <c r="I284" s="13">
        <v>280100</v>
      </c>
      <c r="J284" s="13">
        <v>280100</v>
      </c>
      <c r="K284" s="13">
        <v>0</v>
      </c>
      <c r="L284" s="13">
        <v>0</v>
      </c>
      <c r="M284" s="13">
        <v>0</v>
      </c>
      <c r="N284" s="13">
        <v>0</v>
      </c>
      <c r="O284" s="13">
        <v>0</v>
      </c>
      <c r="P284" s="13">
        <v>10162776</v>
      </c>
      <c r="Q284" s="13"/>
      <c r="R284" s="13">
        <f t="shared" si="4"/>
        <v>0</v>
      </c>
    </row>
    <row r="285" spans="1:18" x14ac:dyDescent="0.25">
      <c r="A285" s="8" t="s">
        <v>281</v>
      </c>
      <c r="B285" s="9">
        <v>6854800</v>
      </c>
      <c r="C285" s="9">
        <v>0</v>
      </c>
      <c r="D285" s="9">
        <v>-262697</v>
      </c>
      <c r="E285" s="9">
        <v>-262697</v>
      </c>
      <c r="F285" s="9">
        <v>0</v>
      </c>
      <c r="G285" s="9">
        <v>0</v>
      </c>
      <c r="H285" s="9">
        <v>547500</v>
      </c>
      <c r="I285" s="9">
        <v>208500</v>
      </c>
      <c r="J285" s="9">
        <v>208500</v>
      </c>
      <c r="K285" s="9">
        <v>0</v>
      </c>
      <c r="L285" s="9">
        <v>0</v>
      </c>
      <c r="M285" s="9">
        <v>0</v>
      </c>
      <c r="N285" s="9">
        <v>0</v>
      </c>
      <c r="O285" s="9">
        <v>0</v>
      </c>
      <c r="P285" s="9">
        <v>7348103</v>
      </c>
      <c r="Q285" s="9"/>
      <c r="R285" s="9">
        <f t="shared" si="4"/>
        <v>0</v>
      </c>
    </row>
    <row r="286" spans="1:18" x14ac:dyDescent="0.25">
      <c r="A286" s="10" t="s">
        <v>282</v>
      </c>
      <c r="B286" s="11">
        <v>4751000</v>
      </c>
      <c r="C286" s="11">
        <v>0</v>
      </c>
      <c r="D286" s="11">
        <v>-664079</v>
      </c>
      <c r="E286" s="11">
        <v>-664079</v>
      </c>
      <c r="F286" s="11">
        <v>0</v>
      </c>
      <c r="G286" s="11">
        <v>0</v>
      </c>
      <c r="H286" s="11">
        <v>547500</v>
      </c>
      <c r="I286" s="11">
        <v>88000</v>
      </c>
      <c r="J286" s="11">
        <v>48000</v>
      </c>
      <c r="K286" s="11">
        <v>40000</v>
      </c>
      <c r="L286" s="11">
        <v>0</v>
      </c>
      <c r="M286" s="11">
        <v>0</v>
      </c>
      <c r="N286" s="11">
        <v>0</v>
      </c>
      <c r="O286" s="11">
        <v>0</v>
      </c>
      <c r="P286" s="11">
        <v>4722421</v>
      </c>
      <c r="Q286" s="11"/>
      <c r="R286" s="11">
        <f t="shared" si="4"/>
        <v>0</v>
      </c>
    </row>
    <row r="287" spans="1:18" x14ac:dyDescent="0.25">
      <c r="A287" s="12" t="s">
        <v>283</v>
      </c>
      <c r="B287" s="13">
        <v>9904800</v>
      </c>
      <c r="C287" s="13">
        <v>0</v>
      </c>
      <c r="D287" s="13">
        <v>-1023638</v>
      </c>
      <c r="E287" s="13">
        <v>-1023638</v>
      </c>
      <c r="F287" s="13">
        <v>0</v>
      </c>
      <c r="G287" s="13">
        <v>0</v>
      </c>
      <c r="H287" s="13">
        <v>0</v>
      </c>
      <c r="I287" s="13">
        <v>50000</v>
      </c>
      <c r="J287" s="13">
        <v>0</v>
      </c>
      <c r="K287" s="13">
        <v>50000</v>
      </c>
      <c r="L287" s="13">
        <v>0</v>
      </c>
      <c r="M287" s="13">
        <v>0</v>
      </c>
      <c r="N287" s="13">
        <v>51400</v>
      </c>
      <c r="O287" s="13">
        <v>0</v>
      </c>
      <c r="P287" s="13">
        <v>8982562</v>
      </c>
      <c r="Q287" s="13"/>
      <c r="R287" s="13">
        <f t="shared" si="4"/>
        <v>0</v>
      </c>
    </row>
    <row r="288" spans="1:18" x14ac:dyDescent="0.25">
      <c r="A288" s="8" t="s">
        <v>284</v>
      </c>
      <c r="B288" s="9">
        <v>24938500</v>
      </c>
      <c r="C288" s="9">
        <v>0</v>
      </c>
      <c r="D288" s="9">
        <v>2517986</v>
      </c>
      <c r="E288" s="9">
        <v>2517986</v>
      </c>
      <c r="F288" s="9">
        <v>0</v>
      </c>
      <c r="G288" s="9">
        <v>0</v>
      </c>
      <c r="H288" s="9">
        <v>0</v>
      </c>
      <c r="I288" s="9">
        <v>275000</v>
      </c>
      <c r="J288" s="9">
        <v>115000</v>
      </c>
      <c r="K288" s="9">
        <v>160000</v>
      </c>
      <c r="L288" s="9">
        <v>0</v>
      </c>
      <c r="M288" s="9">
        <v>0</v>
      </c>
      <c r="N288" s="9">
        <v>0</v>
      </c>
      <c r="O288" s="9">
        <v>0</v>
      </c>
      <c r="P288" s="9">
        <v>27731486</v>
      </c>
      <c r="Q288" s="9"/>
      <c r="R288" s="9">
        <f t="shared" si="4"/>
        <v>0</v>
      </c>
    </row>
    <row r="289" spans="1:18" x14ac:dyDescent="0.25">
      <c r="A289" s="10" t="s">
        <v>285</v>
      </c>
      <c r="B289" s="11">
        <v>10394000</v>
      </c>
      <c r="C289" s="11">
        <v>0</v>
      </c>
      <c r="D289" s="11">
        <v>-45230</v>
      </c>
      <c r="E289" s="11">
        <v>-45230</v>
      </c>
      <c r="F289" s="11">
        <v>0</v>
      </c>
      <c r="G289" s="11">
        <v>0</v>
      </c>
      <c r="H289" s="11">
        <v>0</v>
      </c>
      <c r="I289" s="11">
        <v>221800</v>
      </c>
      <c r="J289" s="11">
        <v>221800</v>
      </c>
      <c r="K289" s="11">
        <v>0</v>
      </c>
      <c r="L289" s="11">
        <v>0</v>
      </c>
      <c r="M289" s="11">
        <v>0</v>
      </c>
      <c r="N289" s="11">
        <v>0</v>
      </c>
      <c r="O289" s="11">
        <v>0</v>
      </c>
      <c r="P289" s="11">
        <v>10570570</v>
      </c>
      <c r="Q289" s="11"/>
      <c r="R289" s="11">
        <f t="shared" si="4"/>
        <v>0</v>
      </c>
    </row>
    <row r="290" spans="1:18" x14ac:dyDescent="0.25">
      <c r="A290" s="12" t="s">
        <v>286</v>
      </c>
      <c r="B290" s="13">
        <v>14818900</v>
      </c>
      <c r="C290" s="13">
        <v>0</v>
      </c>
      <c r="D290" s="13">
        <v>-1370931</v>
      </c>
      <c r="E290" s="13">
        <v>-1370931</v>
      </c>
      <c r="F290" s="13">
        <v>0</v>
      </c>
      <c r="G290" s="13">
        <v>0</v>
      </c>
      <c r="H290" s="13">
        <v>0</v>
      </c>
      <c r="I290" s="13">
        <v>90000</v>
      </c>
      <c r="J290" s="13">
        <v>90000</v>
      </c>
      <c r="K290" s="13">
        <v>0</v>
      </c>
      <c r="L290" s="13">
        <v>0</v>
      </c>
      <c r="M290" s="13">
        <v>0</v>
      </c>
      <c r="N290" s="13">
        <v>0</v>
      </c>
      <c r="O290" s="13">
        <v>0</v>
      </c>
      <c r="P290" s="13">
        <v>13537969</v>
      </c>
      <c r="Q290" s="13"/>
      <c r="R290" s="13">
        <f t="shared" si="4"/>
        <v>0</v>
      </c>
    </row>
    <row r="291" spans="1:18" x14ac:dyDescent="0.25">
      <c r="A291" s="8" t="s">
        <v>287</v>
      </c>
      <c r="B291" s="9">
        <v>8010200</v>
      </c>
      <c r="C291" s="9">
        <v>0</v>
      </c>
      <c r="D291" s="9">
        <v>876687</v>
      </c>
      <c r="E291" s="9">
        <v>876687</v>
      </c>
      <c r="F291" s="9">
        <v>0</v>
      </c>
      <c r="G291" s="9">
        <v>0</v>
      </c>
      <c r="H291" s="9">
        <v>547500</v>
      </c>
      <c r="I291" s="9">
        <v>352200</v>
      </c>
      <c r="J291" s="9">
        <v>302200</v>
      </c>
      <c r="K291" s="9">
        <v>50000</v>
      </c>
      <c r="L291" s="9">
        <v>0</v>
      </c>
      <c r="M291" s="9">
        <v>0</v>
      </c>
      <c r="N291" s="9">
        <v>0</v>
      </c>
      <c r="O291" s="9">
        <v>0</v>
      </c>
      <c r="P291" s="9">
        <v>9786587</v>
      </c>
      <c r="Q291" s="9"/>
      <c r="R291" s="9">
        <f t="shared" si="4"/>
        <v>0</v>
      </c>
    </row>
    <row r="292" spans="1:18" x14ac:dyDescent="0.25">
      <c r="A292" s="10" t="s">
        <v>288</v>
      </c>
      <c r="B292" s="11">
        <v>9967000</v>
      </c>
      <c r="C292" s="11">
        <v>0</v>
      </c>
      <c r="D292" s="11">
        <v>1754993</v>
      </c>
      <c r="E292" s="11">
        <v>1754993</v>
      </c>
      <c r="F292" s="11">
        <v>0</v>
      </c>
      <c r="G292" s="11">
        <v>0</v>
      </c>
      <c r="H292" s="11">
        <v>547500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0</v>
      </c>
      <c r="O292" s="11">
        <v>0</v>
      </c>
      <c r="P292" s="11">
        <v>12269493</v>
      </c>
      <c r="Q292" s="11"/>
      <c r="R292" s="11">
        <f t="shared" si="4"/>
        <v>0</v>
      </c>
    </row>
    <row r="293" spans="1:18" x14ac:dyDescent="0.25">
      <c r="A293" s="12" t="s">
        <v>289</v>
      </c>
      <c r="B293" s="13">
        <v>19146300</v>
      </c>
      <c r="C293" s="13">
        <v>0</v>
      </c>
      <c r="D293" s="13">
        <v>1118429</v>
      </c>
      <c r="E293" s="13">
        <v>1118429</v>
      </c>
      <c r="F293" s="13">
        <v>844500</v>
      </c>
      <c r="G293" s="13">
        <v>0</v>
      </c>
      <c r="H293" s="13">
        <v>0</v>
      </c>
      <c r="I293" s="13">
        <v>3000</v>
      </c>
      <c r="J293" s="13">
        <v>3000</v>
      </c>
      <c r="K293" s="13">
        <v>0</v>
      </c>
      <c r="L293" s="13">
        <v>0</v>
      </c>
      <c r="M293" s="13">
        <v>0</v>
      </c>
      <c r="N293" s="13">
        <v>0</v>
      </c>
      <c r="O293" s="13">
        <v>0</v>
      </c>
      <c r="P293" s="13">
        <v>21112229</v>
      </c>
      <c r="Q293" s="13"/>
      <c r="R293" s="13">
        <f t="shared" si="4"/>
        <v>0</v>
      </c>
    </row>
    <row r="294" spans="1:18" x14ac:dyDescent="0.25">
      <c r="A294" s="8" t="s">
        <v>290</v>
      </c>
      <c r="B294" s="9">
        <v>15954000</v>
      </c>
      <c r="C294" s="9">
        <v>0</v>
      </c>
      <c r="D294" s="9">
        <v>3149926</v>
      </c>
      <c r="E294" s="9">
        <v>3149926</v>
      </c>
      <c r="F294" s="9">
        <v>762800</v>
      </c>
      <c r="G294" s="9">
        <v>0</v>
      </c>
      <c r="H294" s="9">
        <v>0</v>
      </c>
      <c r="I294" s="9">
        <v>23000</v>
      </c>
      <c r="J294" s="9">
        <v>23000</v>
      </c>
      <c r="K294" s="9">
        <v>0</v>
      </c>
      <c r="L294" s="9">
        <v>0</v>
      </c>
      <c r="M294" s="9">
        <v>0</v>
      </c>
      <c r="N294" s="9">
        <v>0</v>
      </c>
      <c r="O294" s="9">
        <v>0</v>
      </c>
      <c r="P294" s="9">
        <v>19889726</v>
      </c>
      <c r="Q294" s="9"/>
      <c r="R294" s="9">
        <f t="shared" si="4"/>
        <v>0</v>
      </c>
    </row>
    <row r="295" spans="1:18" x14ac:dyDescent="0.25">
      <c r="A295" s="10" t="s">
        <v>291</v>
      </c>
      <c r="B295" s="11">
        <v>6723700</v>
      </c>
      <c r="C295" s="11">
        <v>0</v>
      </c>
      <c r="D295" s="11">
        <v>1290278</v>
      </c>
      <c r="E295" s="11">
        <v>1290278</v>
      </c>
      <c r="F295" s="11">
        <v>0</v>
      </c>
      <c r="G295" s="11">
        <v>0</v>
      </c>
      <c r="H295" s="11">
        <v>547500</v>
      </c>
      <c r="I295" s="11">
        <v>3000</v>
      </c>
      <c r="J295" s="11">
        <v>3000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  <c r="P295" s="11">
        <v>8564478</v>
      </c>
      <c r="Q295" s="11"/>
      <c r="R295" s="11">
        <f t="shared" si="4"/>
        <v>0</v>
      </c>
    </row>
    <row r="296" spans="1:18" x14ac:dyDescent="0.25">
      <c r="A296" s="12" t="s">
        <v>292</v>
      </c>
      <c r="B296" s="13">
        <v>5936700</v>
      </c>
      <c r="C296" s="13">
        <v>0</v>
      </c>
      <c r="D296" s="13">
        <v>669386</v>
      </c>
      <c r="E296" s="13">
        <v>669386</v>
      </c>
      <c r="F296" s="13">
        <v>0</v>
      </c>
      <c r="G296" s="13">
        <v>0</v>
      </c>
      <c r="H296" s="13">
        <v>547500</v>
      </c>
      <c r="I296" s="13">
        <v>72000</v>
      </c>
      <c r="J296" s="13">
        <v>32000</v>
      </c>
      <c r="K296" s="13">
        <v>40000</v>
      </c>
      <c r="L296" s="13">
        <v>0</v>
      </c>
      <c r="M296" s="13">
        <v>0</v>
      </c>
      <c r="N296" s="13">
        <v>0</v>
      </c>
      <c r="O296" s="13">
        <v>0</v>
      </c>
      <c r="P296" s="13">
        <v>7225586</v>
      </c>
      <c r="Q296" s="13"/>
      <c r="R296" s="13">
        <f t="shared" si="4"/>
        <v>0</v>
      </c>
    </row>
    <row r="297" spans="1:18" x14ac:dyDescent="0.25">
      <c r="A297" s="8" t="s">
        <v>293</v>
      </c>
      <c r="B297" s="9">
        <v>7008700</v>
      </c>
      <c r="C297" s="9">
        <v>0</v>
      </c>
      <c r="D297" s="9">
        <v>907253</v>
      </c>
      <c r="E297" s="9">
        <v>907253</v>
      </c>
      <c r="F297" s="9">
        <v>0</v>
      </c>
      <c r="G297" s="9">
        <v>0</v>
      </c>
      <c r="H297" s="9">
        <v>547500</v>
      </c>
      <c r="I297" s="9">
        <v>92000</v>
      </c>
      <c r="J297" s="9">
        <v>82000</v>
      </c>
      <c r="K297" s="9">
        <v>10000</v>
      </c>
      <c r="L297" s="9">
        <v>0</v>
      </c>
      <c r="M297" s="9">
        <v>0</v>
      </c>
      <c r="N297" s="9">
        <v>0</v>
      </c>
      <c r="O297" s="9">
        <v>0</v>
      </c>
      <c r="P297" s="9">
        <v>8555453</v>
      </c>
      <c r="Q297" s="9"/>
      <c r="R297" s="9">
        <f t="shared" si="4"/>
        <v>0</v>
      </c>
    </row>
    <row r="298" spans="1:18" x14ac:dyDescent="0.25">
      <c r="A298" s="10" t="s">
        <v>294</v>
      </c>
      <c r="B298" s="11">
        <v>13293500</v>
      </c>
      <c r="C298" s="11">
        <v>0</v>
      </c>
      <c r="D298" s="11">
        <v>1451311</v>
      </c>
      <c r="E298" s="11">
        <v>1451311</v>
      </c>
      <c r="F298" s="11">
        <v>594600</v>
      </c>
      <c r="G298" s="11">
        <v>0</v>
      </c>
      <c r="H298" s="11">
        <v>0</v>
      </c>
      <c r="I298" s="11">
        <v>70000</v>
      </c>
      <c r="J298" s="11">
        <v>70000</v>
      </c>
      <c r="K298" s="11">
        <v>0</v>
      </c>
      <c r="L298" s="11">
        <v>0</v>
      </c>
      <c r="M298" s="11">
        <v>0</v>
      </c>
      <c r="N298" s="11">
        <v>0</v>
      </c>
      <c r="O298" s="11">
        <v>0</v>
      </c>
      <c r="P298" s="11">
        <v>15409411</v>
      </c>
      <c r="Q298" s="11"/>
      <c r="R298" s="11">
        <f t="shared" si="4"/>
        <v>0</v>
      </c>
    </row>
    <row r="299" spans="1:18" x14ac:dyDescent="0.25">
      <c r="A299" s="12" t="s">
        <v>295</v>
      </c>
      <c r="B299" s="13">
        <v>341435100</v>
      </c>
      <c r="C299" s="13">
        <v>0</v>
      </c>
      <c r="D299" s="13">
        <v>2644590</v>
      </c>
      <c r="E299" s="13">
        <v>2644590</v>
      </c>
      <c r="F299" s="13">
        <v>0</v>
      </c>
      <c r="G299" s="13">
        <v>0</v>
      </c>
      <c r="H299" s="13">
        <v>0</v>
      </c>
      <c r="I299" s="13">
        <v>5240000</v>
      </c>
      <c r="J299" s="13">
        <v>1150000</v>
      </c>
      <c r="K299" s="13">
        <v>2590000</v>
      </c>
      <c r="L299" s="13">
        <v>0</v>
      </c>
      <c r="M299" s="13">
        <v>1500000</v>
      </c>
      <c r="N299" s="13">
        <v>1066100</v>
      </c>
      <c r="O299" s="13">
        <v>6862000</v>
      </c>
      <c r="P299" s="13">
        <v>357247790</v>
      </c>
      <c r="Q299" s="13"/>
      <c r="R299" s="13">
        <f t="shared" si="4"/>
        <v>0</v>
      </c>
    </row>
    <row r="300" spans="1:18" x14ac:dyDescent="0.25">
      <c r="A300" s="8" t="s">
        <v>296</v>
      </c>
      <c r="B300" s="9">
        <v>10910200</v>
      </c>
      <c r="C300" s="9">
        <v>0</v>
      </c>
      <c r="D300" s="9">
        <v>1534066</v>
      </c>
      <c r="E300" s="9">
        <v>1534066</v>
      </c>
      <c r="F300" s="9">
        <v>643500</v>
      </c>
      <c r="G300" s="9">
        <v>0</v>
      </c>
      <c r="H300" s="9">
        <v>0</v>
      </c>
      <c r="I300" s="9">
        <v>60000</v>
      </c>
      <c r="J300" s="9">
        <v>50000</v>
      </c>
      <c r="K300" s="9">
        <v>10000</v>
      </c>
      <c r="L300" s="9">
        <v>0</v>
      </c>
      <c r="M300" s="9">
        <v>0</v>
      </c>
      <c r="N300" s="9">
        <v>0</v>
      </c>
      <c r="O300" s="9">
        <v>0</v>
      </c>
      <c r="P300" s="9">
        <v>13147766</v>
      </c>
      <c r="Q300" s="9"/>
      <c r="R300" s="9">
        <f t="shared" si="4"/>
        <v>0</v>
      </c>
    </row>
    <row r="301" spans="1:18" x14ac:dyDescent="0.25">
      <c r="A301" s="10" t="s">
        <v>297</v>
      </c>
      <c r="B301" s="11">
        <v>4155900</v>
      </c>
      <c r="C301" s="11">
        <v>0</v>
      </c>
      <c r="D301" s="11">
        <v>396283</v>
      </c>
      <c r="E301" s="11">
        <v>396283</v>
      </c>
      <c r="F301" s="11">
        <v>0</v>
      </c>
      <c r="G301" s="11">
        <v>0</v>
      </c>
      <c r="H301" s="11">
        <v>547500</v>
      </c>
      <c r="I301" s="11">
        <v>20000</v>
      </c>
      <c r="J301" s="11">
        <v>20000</v>
      </c>
      <c r="K301" s="11">
        <v>0</v>
      </c>
      <c r="L301" s="11">
        <v>0</v>
      </c>
      <c r="M301" s="11">
        <v>0</v>
      </c>
      <c r="N301" s="11">
        <v>0</v>
      </c>
      <c r="O301" s="11">
        <v>0</v>
      </c>
      <c r="P301" s="11">
        <v>5119683</v>
      </c>
      <c r="Q301" s="11"/>
      <c r="R301" s="11">
        <f t="shared" si="4"/>
        <v>0</v>
      </c>
    </row>
    <row r="302" spans="1:18" x14ac:dyDescent="0.25">
      <c r="A302" s="12" t="s">
        <v>298</v>
      </c>
      <c r="B302" s="13">
        <v>12427600</v>
      </c>
      <c r="C302" s="13">
        <v>0</v>
      </c>
      <c r="D302" s="13">
        <v>1545993</v>
      </c>
      <c r="E302" s="13">
        <v>1545993</v>
      </c>
      <c r="F302" s="13">
        <v>490600</v>
      </c>
      <c r="G302" s="13">
        <v>0</v>
      </c>
      <c r="H302" s="13">
        <v>0</v>
      </c>
      <c r="I302" s="13">
        <v>80000</v>
      </c>
      <c r="J302" s="13">
        <v>80000</v>
      </c>
      <c r="K302" s="13">
        <v>0</v>
      </c>
      <c r="L302" s="13">
        <v>0</v>
      </c>
      <c r="M302" s="13">
        <v>0</v>
      </c>
      <c r="N302" s="13">
        <v>0</v>
      </c>
      <c r="O302" s="13">
        <v>0</v>
      </c>
      <c r="P302" s="13">
        <v>14544193</v>
      </c>
      <c r="Q302" s="13"/>
      <c r="R302" s="13">
        <f t="shared" si="4"/>
        <v>0</v>
      </c>
    </row>
    <row r="303" spans="1:18" x14ac:dyDescent="0.25">
      <c r="A303" s="8" t="s">
        <v>299</v>
      </c>
      <c r="B303" s="9">
        <v>12945600</v>
      </c>
      <c r="C303" s="9">
        <v>0</v>
      </c>
      <c r="D303" s="9">
        <v>-20286618</v>
      </c>
      <c r="E303" s="9">
        <v>-13449600</v>
      </c>
      <c r="F303" s="9">
        <v>247800</v>
      </c>
      <c r="G303" s="9">
        <v>0</v>
      </c>
      <c r="H303" s="9">
        <v>0</v>
      </c>
      <c r="I303" s="9">
        <v>130000</v>
      </c>
      <c r="J303" s="9">
        <v>50000</v>
      </c>
      <c r="K303" s="9">
        <v>80000</v>
      </c>
      <c r="L303" s="9">
        <v>0</v>
      </c>
      <c r="M303" s="9">
        <v>0</v>
      </c>
      <c r="N303" s="9">
        <v>126200</v>
      </c>
      <c r="O303" s="9">
        <v>0</v>
      </c>
      <c r="P303" s="9">
        <v>0</v>
      </c>
      <c r="Q303" s="9"/>
      <c r="R303" s="9">
        <f t="shared" si="4"/>
        <v>-6837018</v>
      </c>
    </row>
    <row r="304" spans="1:18" x14ac:dyDescent="0.25">
      <c r="A304" s="10" t="s">
        <v>300</v>
      </c>
      <c r="B304" s="11">
        <v>11766200</v>
      </c>
      <c r="C304" s="11">
        <v>0</v>
      </c>
      <c r="D304" s="11">
        <v>2067288</v>
      </c>
      <c r="E304" s="11">
        <v>2067288</v>
      </c>
      <c r="F304" s="11">
        <v>707900</v>
      </c>
      <c r="G304" s="11">
        <v>0</v>
      </c>
      <c r="H304" s="11">
        <v>0</v>
      </c>
      <c r="I304" s="11">
        <v>460000</v>
      </c>
      <c r="J304" s="11">
        <v>460000</v>
      </c>
      <c r="K304" s="11">
        <v>0</v>
      </c>
      <c r="L304" s="11">
        <v>0</v>
      </c>
      <c r="M304" s="11">
        <v>0</v>
      </c>
      <c r="N304" s="11">
        <v>0</v>
      </c>
      <c r="O304" s="11">
        <v>0</v>
      </c>
      <c r="P304" s="11">
        <v>15001388</v>
      </c>
      <c r="Q304" s="11"/>
      <c r="R304" s="11">
        <f t="shared" si="4"/>
        <v>0</v>
      </c>
    </row>
    <row r="305" spans="1:18" x14ac:dyDescent="0.25">
      <c r="A305" s="12" t="s">
        <v>301</v>
      </c>
      <c r="B305" s="13">
        <v>6713000</v>
      </c>
      <c r="C305" s="13">
        <v>0</v>
      </c>
      <c r="D305" s="13">
        <v>1155748</v>
      </c>
      <c r="E305" s="13">
        <v>1155748</v>
      </c>
      <c r="F305" s="13">
        <v>0</v>
      </c>
      <c r="G305" s="13">
        <v>0</v>
      </c>
      <c r="H305" s="13">
        <v>547500</v>
      </c>
      <c r="I305" s="13">
        <v>210000</v>
      </c>
      <c r="J305" s="13">
        <v>190000</v>
      </c>
      <c r="K305" s="13">
        <v>20000</v>
      </c>
      <c r="L305" s="13">
        <v>0</v>
      </c>
      <c r="M305" s="13">
        <v>0</v>
      </c>
      <c r="N305" s="13">
        <v>0</v>
      </c>
      <c r="O305" s="13">
        <v>0</v>
      </c>
      <c r="P305" s="13">
        <v>8626248</v>
      </c>
      <c r="Q305" s="13"/>
      <c r="R305" s="13">
        <f t="shared" si="4"/>
        <v>0</v>
      </c>
    </row>
    <row r="306" spans="1:18" x14ac:dyDescent="0.25">
      <c r="A306" s="8" t="s">
        <v>302</v>
      </c>
      <c r="B306" s="9">
        <v>18375500</v>
      </c>
      <c r="C306" s="9">
        <v>0</v>
      </c>
      <c r="D306" s="9">
        <v>2431278</v>
      </c>
      <c r="E306" s="9">
        <v>2431278</v>
      </c>
      <c r="F306" s="9">
        <v>0</v>
      </c>
      <c r="G306" s="9">
        <v>0</v>
      </c>
      <c r="H306" s="9">
        <v>0</v>
      </c>
      <c r="I306" s="9">
        <v>5660000</v>
      </c>
      <c r="J306" s="9">
        <v>660000</v>
      </c>
      <c r="K306" s="9">
        <v>0</v>
      </c>
      <c r="L306" s="9">
        <v>0</v>
      </c>
      <c r="M306" s="9">
        <v>5000000</v>
      </c>
      <c r="N306" s="9">
        <v>0</v>
      </c>
      <c r="O306" s="9">
        <v>0</v>
      </c>
      <c r="P306" s="9">
        <v>26466778</v>
      </c>
      <c r="Q306" s="9"/>
      <c r="R306" s="9">
        <f t="shared" si="4"/>
        <v>0</v>
      </c>
    </row>
    <row r="307" spans="1:18" x14ac:dyDescent="0.25">
      <c r="A307" s="10" t="s">
        <v>303</v>
      </c>
      <c r="B307" s="11">
        <v>11651000</v>
      </c>
      <c r="C307" s="11">
        <v>0</v>
      </c>
      <c r="D307" s="11">
        <v>2204443</v>
      </c>
      <c r="E307" s="11">
        <v>2204443</v>
      </c>
      <c r="F307" s="11">
        <v>675400</v>
      </c>
      <c r="G307" s="11">
        <v>0</v>
      </c>
      <c r="H307" s="11">
        <v>0</v>
      </c>
      <c r="I307" s="11">
        <v>450000</v>
      </c>
      <c r="J307" s="11">
        <v>450000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14980843</v>
      </c>
      <c r="Q307" s="11"/>
      <c r="R307" s="11">
        <f t="shared" si="4"/>
        <v>0</v>
      </c>
    </row>
    <row r="308" spans="1:18" x14ac:dyDescent="0.25">
      <c r="A308" s="12" t="s">
        <v>304</v>
      </c>
      <c r="B308" s="13">
        <v>10151100</v>
      </c>
      <c r="C308" s="13">
        <v>0</v>
      </c>
      <c r="D308" s="13">
        <v>1387288</v>
      </c>
      <c r="E308" s="13">
        <v>1387288</v>
      </c>
      <c r="F308" s="13">
        <v>573800</v>
      </c>
      <c r="G308" s="13">
        <v>0</v>
      </c>
      <c r="H308" s="13">
        <v>0</v>
      </c>
      <c r="I308" s="13">
        <v>70000</v>
      </c>
      <c r="J308" s="13">
        <v>40000</v>
      </c>
      <c r="K308" s="13">
        <v>30000</v>
      </c>
      <c r="L308" s="13">
        <v>0</v>
      </c>
      <c r="M308" s="13">
        <v>0</v>
      </c>
      <c r="N308" s="13">
        <v>0</v>
      </c>
      <c r="O308" s="13">
        <v>0</v>
      </c>
      <c r="P308" s="13">
        <v>12182188</v>
      </c>
      <c r="Q308" s="13"/>
      <c r="R308" s="13">
        <f t="shared" si="4"/>
        <v>0</v>
      </c>
    </row>
    <row r="309" spans="1:18" x14ac:dyDescent="0.25">
      <c r="A309" s="8" t="s">
        <v>305</v>
      </c>
      <c r="B309" s="9">
        <v>4084300</v>
      </c>
      <c r="C309" s="9">
        <v>0</v>
      </c>
      <c r="D309" s="9">
        <v>583416</v>
      </c>
      <c r="E309" s="9">
        <v>583416</v>
      </c>
      <c r="F309" s="9">
        <v>0</v>
      </c>
      <c r="G309" s="9">
        <v>0</v>
      </c>
      <c r="H309" s="9">
        <v>547500</v>
      </c>
      <c r="I309" s="9">
        <v>5040000</v>
      </c>
      <c r="J309" s="9">
        <v>20000</v>
      </c>
      <c r="K309" s="9">
        <v>20000</v>
      </c>
      <c r="L309" s="9">
        <v>0</v>
      </c>
      <c r="M309" s="9">
        <v>5000000</v>
      </c>
      <c r="N309" s="9">
        <v>0</v>
      </c>
      <c r="O309" s="9">
        <v>0</v>
      </c>
      <c r="P309" s="9">
        <v>10255216</v>
      </c>
      <c r="Q309" s="9"/>
      <c r="R309" s="9">
        <f t="shared" si="4"/>
        <v>0</v>
      </c>
    </row>
    <row r="310" spans="1:18" x14ac:dyDescent="0.25">
      <c r="A310" s="10" t="s">
        <v>306</v>
      </c>
      <c r="B310" s="11">
        <v>4611000</v>
      </c>
      <c r="C310" s="11">
        <v>0</v>
      </c>
      <c r="D310" s="11">
        <v>606734</v>
      </c>
      <c r="E310" s="11">
        <v>606734</v>
      </c>
      <c r="F310" s="11">
        <v>0</v>
      </c>
      <c r="G310" s="11">
        <v>0</v>
      </c>
      <c r="H310" s="11">
        <v>547500</v>
      </c>
      <c r="I310" s="11">
        <v>10000</v>
      </c>
      <c r="J310" s="11">
        <v>10000</v>
      </c>
      <c r="K310" s="11">
        <v>0</v>
      </c>
      <c r="L310" s="11">
        <v>0</v>
      </c>
      <c r="M310" s="11">
        <v>0</v>
      </c>
      <c r="N310" s="11">
        <v>0</v>
      </c>
      <c r="O310" s="11">
        <v>0</v>
      </c>
      <c r="P310" s="11">
        <v>5775234</v>
      </c>
      <c r="Q310" s="11"/>
      <c r="R310" s="11">
        <f t="shared" si="4"/>
        <v>0</v>
      </c>
    </row>
    <row r="311" spans="1:18" x14ac:dyDescent="0.25">
      <c r="A311" s="12" t="s">
        <v>307</v>
      </c>
      <c r="B311" s="13">
        <v>16539500</v>
      </c>
      <c r="C311" s="13">
        <v>0</v>
      </c>
      <c r="D311" s="13">
        <v>2417213</v>
      </c>
      <c r="E311" s="13">
        <v>2417213</v>
      </c>
      <c r="F311" s="13">
        <v>823500</v>
      </c>
      <c r="G311" s="13">
        <v>0</v>
      </c>
      <c r="H311" s="13">
        <v>0</v>
      </c>
      <c r="I311" s="13">
        <v>80000</v>
      </c>
      <c r="J311" s="13">
        <v>80000</v>
      </c>
      <c r="K311" s="13">
        <v>0</v>
      </c>
      <c r="L311" s="13">
        <v>0</v>
      </c>
      <c r="M311" s="13">
        <v>0</v>
      </c>
      <c r="N311" s="13">
        <v>0</v>
      </c>
      <c r="O311" s="13">
        <v>0</v>
      </c>
      <c r="P311" s="13">
        <v>19860213</v>
      </c>
      <c r="Q311" s="13"/>
      <c r="R311" s="13">
        <f t="shared" si="4"/>
        <v>0</v>
      </c>
    </row>
    <row r="312" spans="1:18" x14ac:dyDescent="0.25">
      <c r="A312" s="8" t="s">
        <v>308</v>
      </c>
      <c r="B312" s="9">
        <v>8092300</v>
      </c>
      <c r="C312" s="9">
        <v>0</v>
      </c>
      <c r="D312" s="9">
        <v>2101877</v>
      </c>
      <c r="E312" s="9">
        <v>2101877</v>
      </c>
      <c r="F312" s="9">
        <v>0</v>
      </c>
      <c r="G312" s="9">
        <v>0</v>
      </c>
      <c r="H312" s="9">
        <v>547500</v>
      </c>
      <c r="I312" s="9">
        <v>40000</v>
      </c>
      <c r="J312" s="9">
        <v>40000</v>
      </c>
      <c r="K312" s="9">
        <v>0</v>
      </c>
      <c r="L312" s="9">
        <v>0</v>
      </c>
      <c r="M312" s="9">
        <v>0</v>
      </c>
      <c r="N312" s="9">
        <v>0</v>
      </c>
      <c r="O312" s="9">
        <v>0</v>
      </c>
      <c r="P312" s="9">
        <v>10781677</v>
      </c>
      <c r="Q312" s="9"/>
      <c r="R312" s="9">
        <f t="shared" si="4"/>
        <v>0</v>
      </c>
    </row>
    <row r="313" spans="1:18" x14ac:dyDescent="0.25">
      <c r="A313" s="10" t="s">
        <v>309</v>
      </c>
      <c r="B313" s="11">
        <v>10211800</v>
      </c>
      <c r="C313" s="11">
        <v>0</v>
      </c>
      <c r="D313" s="11">
        <v>2747862</v>
      </c>
      <c r="E313" s="11">
        <v>2747862</v>
      </c>
      <c r="F313" s="11">
        <v>623600</v>
      </c>
      <c r="G313" s="11">
        <v>0</v>
      </c>
      <c r="H313" s="11">
        <v>0</v>
      </c>
      <c r="I313" s="11">
        <v>430000</v>
      </c>
      <c r="J313" s="11">
        <v>430000</v>
      </c>
      <c r="K313" s="11">
        <v>0</v>
      </c>
      <c r="L313" s="11">
        <v>0</v>
      </c>
      <c r="M313" s="11">
        <v>0</v>
      </c>
      <c r="N313" s="11">
        <v>0</v>
      </c>
      <c r="O313" s="11">
        <v>0</v>
      </c>
      <c r="P313" s="11">
        <v>14013262</v>
      </c>
      <c r="Q313" s="11"/>
      <c r="R313" s="11">
        <f t="shared" si="4"/>
        <v>0</v>
      </c>
    </row>
    <row r="314" spans="1:18" x14ac:dyDescent="0.25">
      <c r="A314" s="12" t="s">
        <v>310</v>
      </c>
      <c r="B314" s="13">
        <v>28582800</v>
      </c>
      <c r="C314" s="13">
        <v>0</v>
      </c>
      <c r="D314" s="13">
        <v>4868601</v>
      </c>
      <c r="E314" s="13">
        <v>4868601</v>
      </c>
      <c r="F314" s="13">
        <v>0</v>
      </c>
      <c r="G314" s="13">
        <v>0</v>
      </c>
      <c r="H314" s="13">
        <v>0</v>
      </c>
      <c r="I314" s="13">
        <v>5230000</v>
      </c>
      <c r="J314" s="13">
        <v>110000</v>
      </c>
      <c r="K314" s="13">
        <v>120000</v>
      </c>
      <c r="L314" s="13">
        <v>0</v>
      </c>
      <c r="M314" s="13">
        <v>5000000</v>
      </c>
      <c r="N314" s="13">
        <v>0</v>
      </c>
      <c r="O314" s="13">
        <v>0</v>
      </c>
      <c r="P314" s="13">
        <v>38681401</v>
      </c>
      <c r="Q314" s="13"/>
      <c r="R314" s="13">
        <f t="shared" si="4"/>
        <v>0</v>
      </c>
    </row>
    <row r="315" spans="1:18" x14ac:dyDescent="0.25">
      <c r="A315" s="8" t="s">
        <v>311</v>
      </c>
      <c r="B315" s="9">
        <v>14443100</v>
      </c>
      <c r="C315" s="9">
        <v>0</v>
      </c>
      <c r="D315" s="9">
        <v>2338685</v>
      </c>
      <c r="E315" s="9">
        <v>2338685</v>
      </c>
      <c r="F315" s="9">
        <v>547600</v>
      </c>
      <c r="G315" s="9">
        <v>0</v>
      </c>
      <c r="H315" s="9">
        <v>0</v>
      </c>
      <c r="I315" s="9">
        <v>110000</v>
      </c>
      <c r="J315" s="9">
        <v>110000</v>
      </c>
      <c r="K315" s="9">
        <v>0</v>
      </c>
      <c r="L315" s="9">
        <v>0</v>
      </c>
      <c r="M315" s="9">
        <v>0</v>
      </c>
      <c r="N315" s="9">
        <v>0</v>
      </c>
      <c r="O315" s="9">
        <v>0</v>
      </c>
      <c r="P315" s="9">
        <v>17439385</v>
      </c>
      <c r="Q315" s="9"/>
      <c r="R315" s="9">
        <f t="shared" si="4"/>
        <v>0</v>
      </c>
    </row>
    <row r="316" spans="1:18" x14ac:dyDescent="0.25">
      <c r="A316" s="10" t="s">
        <v>312</v>
      </c>
      <c r="B316" s="11">
        <v>6275200</v>
      </c>
      <c r="C316" s="11">
        <v>0</v>
      </c>
      <c r="D316" s="11">
        <v>1244505</v>
      </c>
      <c r="E316" s="11">
        <v>1244505</v>
      </c>
      <c r="F316" s="11">
        <v>0</v>
      </c>
      <c r="G316" s="11">
        <v>0</v>
      </c>
      <c r="H316" s="11">
        <v>547500</v>
      </c>
      <c r="I316" s="11">
        <v>50000</v>
      </c>
      <c r="J316" s="11">
        <v>30000</v>
      </c>
      <c r="K316" s="11">
        <v>20000</v>
      </c>
      <c r="L316" s="11">
        <v>0</v>
      </c>
      <c r="M316" s="11">
        <v>0</v>
      </c>
      <c r="N316" s="11">
        <v>0</v>
      </c>
      <c r="O316" s="11">
        <v>0</v>
      </c>
      <c r="P316" s="11">
        <v>8117205</v>
      </c>
      <c r="Q316" s="11"/>
      <c r="R316" s="11">
        <f t="shared" si="4"/>
        <v>0</v>
      </c>
    </row>
    <row r="317" spans="1:18" x14ac:dyDescent="0.25">
      <c r="A317" s="12" t="s">
        <v>313</v>
      </c>
      <c r="B317" s="13">
        <v>17182500</v>
      </c>
      <c r="C317" s="13">
        <v>0</v>
      </c>
      <c r="D317" s="13">
        <v>1718043</v>
      </c>
      <c r="E317" s="13">
        <v>1718043</v>
      </c>
      <c r="F317" s="13">
        <v>0</v>
      </c>
      <c r="G317" s="13">
        <v>0</v>
      </c>
      <c r="H317" s="13">
        <v>0</v>
      </c>
      <c r="I317" s="13">
        <v>600000</v>
      </c>
      <c r="J317" s="13">
        <v>600000</v>
      </c>
      <c r="K317" s="13">
        <v>0</v>
      </c>
      <c r="L317" s="13">
        <v>0</v>
      </c>
      <c r="M317" s="13">
        <v>0</v>
      </c>
      <c r="N317" s="13">
        <v>0</v>
      </c>
      <c r="O317" s="13">
        <v>0</v>
      </c>
      <c r="P317" s="13">
        <v>19500543</v>
      </c>
      <c r="Q317" s="13"/>
      <c r="R317" s="13">
        <f t="shared" si="4"/>
        <v>0</v>
      </c>
    </row>
    <row r="318" spans="1:18" x14ac:dyDescent="0.25">
      <c r="A318" s="8" t="s">
        <v>314</v>
      </c>
      <c r="B318" s="9">
        <v>38146300</v>
      </c>
      <c r="C318" s="9">
        <v>0</v>
      </c>
      <c r="D318" s="9">
        <v>6445865</v>
      </c>
      <c r="E318" s="9">
        <v>6445865</v>
      </c>
      <c r="F318" s="9">
        <v>0</v>
      </c>
      <c r="G318" s="9">
        <v>0</v>
      </c>
      <c r="H318" s="9">
        <v>0</v>
      </c>
      <c r="I318" s="9">
        <v>210000</v>
      </c>
      <c r="J318" s="9">
        <v>140000</v>
      </c>
      <c r="K318" s="9">
        <v>70000</v>
      </c>
      <c r="L318" s="9">
        <v>0</v>
      </c>
      <c r="M318" s="9">
        <v>0</v>
      </c>
      <c r="N318" s="9">
        <v>0</v>
      </c>
      <c r="O318" s="9">
        <v>0</v>
      </c>
      <c r="P318" s="9">
        <v>44802165</v>
      </c>
      <c r="Q318" s="9"/>
      <c r="R318" s="9">
        <f t="shared" si="4"/>
        <v>0</v>
      </c>
    </row>
    <row r="319" spans="1:18" x14ac:dyDescent="0.25">
      <c r="A319" s="10" t="s">
        <v>315</v>
      </c>
      <c r="B319" s="11">
        <v>18906700</v>
      </c>
      <c r="C319" s="11">
        <v>0</v>
      </c>
      <c r="D319" s="11">
        <v>3458773</v>
      </c>
      <c r="E319" s="11">
        <v>3458773</v>
      </c>
      <c r="F319" s="11">
        <v>0</v>
      </c>
      <c r="G319" s="11">
        <v>0</v>
      </c>
      <c r="H319" s="11">
        <v>0</v>
      </c>
      <c r="I319" s="11">
        <v>280000</v>
      </c>
      <c r="J319" s="11">
        <v>60000</v>
      </c>
      <c r="K319" s="11">
        <v>220000</v>
      </c>
      <c r="L319" s="11">
        <v>0</v>
      </c>
      <c r="M319" s="11">
        <v>0</v>
      </c>
      <c r="N319" s="11">
        <v>812600</v>
      </c>
      <c r="O319" s="11">
        <v>0</v>
      </c>
      <c r="P319" s="11">
        <v>23458073</v>
      </c>
      <c r="Q319" s="11"/>
      <c r="R319" s="11">
        <f t="shared" si="4"/>
        <v>0</v>
      </c>
    </row>
    <row r="320" spans="1:18" x14ac:dyDescent="0.25">
      <c r="A320" s="12" t="s">
        <v>316</v>
      </c>
      <c r="B320" s="13">
        <v>14246000</v>
      </c>
      <c r="C320" s="13">
        <v>0</v>
      </c>
      <c r="D320" s="13">
        <v>2243778</v>
      </c>
      <c r="E320" s="13">
        <v>2243778</v>
      </c>
      <c r="F320" s="13">
        <v>0</v>
      </c>
      <c r="G320" s="13">
        <v>0</v>
      </c>
      <c r="H320" s="13">
        <v>0</v>
      </c>
      <c r="I320" s="13">
        <v>40000</v>
      </c>
      <c r="J320" s="13">
        <v>40000</v>
      </c>
      <c r="K320" s="13">
        <v>0</v>
      </c>
      <c r="L320" s="13">
        <v>0</v>
      </c>
      <c r="M320" s="13">
        <v>0</v>
      </c>
      <c r="N320" s="13">
        <v>0</v>
      </c>
      <c r="O320" s="13">
        <v>0</v>
      </c>
      <c r="P320" s="13">
        <v>16529778</v>
      </c>
      <c r="Q320" s="13"/>
      <c r="R320" s="13">
        <f t="shared" si="4"/>
        <v>0</v>
      </c>
    </row>
    <row r="321" spans="1:18" x14ac:dyDescent="0.25">
      <c r="A321" s="8" t="s">
        <v>317</v>
      </c>
      <c r="B321" s="9">
        <v>29583500</v>
      </c>
      <c r="C321" s="9">
        <v>0</v>
      </c>
      <c r="D321" s="9">
        <v>2010991</v>
      </c>
      <c r="E321" s="9">
        <v>2010991</v>
      </c>
      <c r="F321" s="9">
        <v>0</v>
      </c>
      <c r="G321" s="9">
        <v>0</v>
      </c>
      <c r="H321" s="9">
        <v>0</v>
      </c>
      <c r="I321" s="9">
        <v>100000</v>
      </c>
      <c r="J321" s="9">
        <v>100000</v>
      </c>
      <c r="K321" s="9">
        <v>0</v>
      </c>
      <c r="L321" s="9">
        <v>0</v>
      </c>
      <c r="M321" s="9">
        <v>0</v>
      </c>
      <c r="N321" s="9">
        <v>248100</v>
      </c>
      <c r="O321" s="9">
        <v>0</v>
      </c>
      <c r="P321" s="9">
        <v>31942591</v>
      </c>
      <c r="Q321" s="9"/>
      <c r="R321" s="9">
        <f t="shared" si="4"/>
        <v>0</v>
      </c>
    </row>
    <row r="322" spans="1:18" x14ac:dyDescent="0.25">
      <c r="A322" s="10" t="s">
        <v>318</v>
      </c>
      <c r="B322" s="11">
        <v>1211400</v>
      </c>
      <c r="C322" s="11">
        <v>-11283000</v>
      </c>
      <c r="D322" s="11">
        <v>2008827</v>
      </c>
      <c r="E322" s="11">
        <v>2008827</v>
      </c>
      <c r="F322" s="11">
        <v>0</v>
      </c>
      <c r="G322" s="11">
        <v>0</v>
      </c>
      <c r="H322" s="11">
        <v>0</v>
      </c>
      <c r="I322" s="11">
        <v>450000</v>
      </c>
      <c r="J322" s="11">
        <v>450000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3670227</v>
      </c>
      <c r="Q322" s="11"/>
      <c r="R322" s="11">
        <f t="shared" si="4"/>
        <v>0</v>
      </c>
    </row>
    <row r="323" spans="1:18" x14ac:dyDescent="0.25">
      <c r="A323" s="12" t="s">
        <v>319</v>
      </c>
      <c r="B323" s="13">
        <v>3197700</v>
      </c>
      <c r="C323" s="13">
        <v>0</v>
      </c>
      <c r="D323" s="13">
        <v>321786</v>
      </c>
      <c r="E323" s="13">
        <v>321786</v>
      </c>
      <c r="F323" s="13">
        <v>0</v>
      </c>
      <c r="G323" s="13">
        <v>0</v>
      </c>
      <c r="H323" s="13">
        <v>0</v>
      </c>
      <c r="I323" s="13">
        <v>20000</v>
      </c>
      <c r="J323" s="13">
        <v>20000</v>
      </c>
      <c r="K323" s="13">
        <v>0</v>
      </c>
      <c r="L323" s="13">
        <v>0</v>
      </c>
      <c r="M323" s="13">
        <v>0</v>
      </c>
      <c r="N323" s="13">
        <v>0</v>
      </c>
      <c r="O323" s="13">
        <v>0</v>
      </c>
      <c r="P323" s="13">
        <v>3539486</v>
      </c>
      <c r="Q323" s="13"/>
      <c r="R323" s="13">
        <f t="shared" si="4"/>
        <v>0</v>
      </c>
    </row>
    <row r="324" spans="1:18" x14ac:dyDescent="0.25">
      <c r="A324" s="8" t="s">
        <v>320</v>
      </c>
      <c r="B324" s="9">
        <v>52450600</v>
      </c>
      <c r="C324" s="9">
        <v>0</v>
      </c>
      <c r="D324" s="9">
        <v>11580226</v>
      </c>
      <c r="E324" s="9">
        <v>11580226</v>
      </c>
      <c r="F324" s="9">
        <v>1078300</v>
      </c>
      <c r="G324" s="9">
        <v>0</v>
      </c>
      <c r="H324" s="9">
        <v>0</v>
      </c>
      <c r="I324" s="9">
        <v>2660000</v>
      </c>
      <c r="J324" s="9">
        <v>410000</v>
      </c>
      <c r="K324" s="9">
        <v>250000</v>
      </c>
      <c r="L324" s="9">
        <v>0</v>
      </c>
      <c r="M324" s="9">
        <v>2000000</v>
      </c>
      <c r="N324" s="9">
        <v>0</v>
      </c>
      <c r="O324" s="9">
        <v>0</v>
      </c>
      <c r="P324" s="9">
        <v>67769126</v>
      </c>
      <c r="Q324" s="9"/>
      <c r="R324" s="9">
        <f t="shared" si="4"/>
        <v>0</v>
      </c>
    </row>
    <row r="325" spans="1:18" x14ac:dyDescent="0.25">
      <c r="A325" s="10" t="s">
        <v>321</v>
      </c>
      <c r="B325" s="11">
        <v>33231700</v>
      </c>
      <c r="C325" s="11">
        <v>0</v>
      </c>
      <c r="D325" s="11">
        <v>5809038</v>
      </c>
      <c r="E325" s="11">
        <v>5809038</v>
      </c>
      <c r="F325" s="11">
        <v>0</v>
      </c>
      <c r="G325" s="11">
        <v>2200100</v>
      </c>
      <c r="H325" s="11">
        <v>0</v>
      </c>
      <c r="I325" s="11">
        <v>1180000</v>
      </c>
      <c r="J325" s="11">
        <v>180000</v>
      </c>
      <c r="K325" s="11">
        <v>0</v>
      </c>
      <c r="L325" s="11">
        <v>0</v>
      </c>
      <c r="M325" s="11">
        <v>1000000</v>
      </c>
      <c r="N325" s="11">
        <v>0</v>
      </c>
      <c r="O325" s="11">
        <v>0</v>
      </c>
      <c r="P325" s="11">
        <v>42420838</v>
      </c>
      <c r="Q325" s="11"/>
      <c r="R325" s="11">
        <f t="shared" si="4"/>
        <v>0</v>
      </c>
    </row>
    <row r="326" spans="1:18" x14ac:dyDescent="0.25">
      <c r="A326" s="12" t="s">
        <v>322</v>
      </c>
      <c r="B326" s="13">
        <v>8011900</v>
      </c>
      <c r="C326" s="13">
        <v>0</v>
      </c>
      <c r="D326" s="13">
        <v>2153921</v>
      </c>
      <c r="E326" s="13">
        <v>2153921</v>
      </c>
      <c r="F326" s="13">
        <v>0</v>
      </c>
      <c r="G326" s="13">
        <v>0</v>
      </c>
      <c r="H326" s="13">
        <v>547500</v>
      </c>
      <c r="I326" s="13">
        <v>100000</v>
      </c>
      <c r="J326" s="13">
        <v>90000</v>
      </c>
      <c r="K326" s="13">
        <v>10000</v>
      </c>
      <c r="L326" s="13">
        <v>0</v>
      </c>
      <c r="M326" s="13">
        <v>0</v>
      </c>
      <c r="N326" s="13">
        <v>0</v>
      </c>
      <c r="O326" s="13">
        <v>0</v>
      </c>
      <c r="P326" s="13">
        <v>10813321</v>
      </c>
      <c r="Q326" s="13"/>
      <c r="R326" s="13">
        <f t="shared" ref="R326:R389" si="5">D326-E326</f>
        <v>0</v>
      </c>
    </row>
    <row r="327" spans="1:18" x14ac:dyDescent="0.25">
      <c r="A327" s="8" t="s">
        <v>323</v>
      </c>
      <c r="B327" s="9">
        <v>17438800</v>
      </c>
      <c r="C327" s="9">
        <v>-36132000</v>
      </c>
      <c r="D327" s="9">
        <v>8627521</v>
      </c>
      <c r="E327" s="9">
        <v>8627521</v>
      </c>
      <c r="F327" s="9">
        <v>0</v>
      </c>
      <c r="G327" s="9">
        <v>0</v>
      </c>
      <c r="H327" s="9">
        <v>0</v>
      </c>
      <c r="I327" s="9">
        <v>460000</v>
      </c>
      <c r="J327" s="9">
        <v>140000</v>
      </c>
      <c r="K327" s="9">
        <v>320000</v>
      </c>
      <c r="L327" s="9">
        <v>0</v>
      </c>
      <c r="M327" s="9">
        <v>0</v>
      </c>
      <c r="N327" s="9">
        <v>0</v>
      </c>
      <c r="O327" s="9">
        <v>0</v>
      </c>
      <c r="P327" s="9">
        <v>26526321</v>
      </c>
      <c r="Q327" s="9"/>
      <c r="R327" s="9">
        <f t="shared" si="5"/>
        <v>0</v>
      </c>
    </row>
    <row r="328" spans="1:18" x14ac:dyDescent="0.25">
      <c r="A328" s="10" t="s">
        <v>324</v>
      </c>
      <c r="B328" s="11">
        <v>7985300</v>
      </c>
      <c r="C328" s="11">
        <v>0</v>
      </c>
      <c r="D328" s="11">
        <v>2304519</v>
      </c>
      <c r="E328" s="11">
        <v>2304519</v>
      </c>
      <c r="F328" s="11">
        <v>0</v>
      </c>
      <c r="G328" s="11">
        <v>0</v>
      </c>
      <c r="H328" s="11">
        <v>547500</v>
      </c>
      <c r="I328" s="11">
        <v>220000</v>
      </c>
      <c r="J328" s="11">
        <v>220000</v>
      </c>
      <c r="K328" s="11">
        <v>0</v>
      </c>
      <c r="L328" s="11">
        <v>0</v>
      </c>
      <c r="M328" s="11">
        <v>0</v>
      </c>
      <c r="N328" s="11">
        <v>0</v>
      </c>
      <c r="O328" s="11">
        <v>0</v>
      </c>
      <c r="P328" s="11">
        <v>11057319</v>
      </c>
      <c r="Q328" s="11"/>
      <c r="R328" s="11">
        <f t="shared" si="5"/>
        <v>0</v>
      </c>
    </row>
    <row r="329" spans="1:18" x14ac:dyDescent="0.25">
      <c r="A329" s="12" t="s">
        <v>325</v>
      </c>
      <c r="B329" s="13">
        <v>12564500</v>
      </c>
      <c r="C329" s="13">
        <v>0</v>
      </c>
      <c r="D329" s="13">
        <v>2296640</v>
      </c>
      <c r="E329" s="13">
        <v>2296640</v>
      </c>
      <c r="F329" s="13">
        <v>323500</v>
      </c>
      <c r="G329" s="13">
        <v>0</v>
      </c>
      <c r="H329" s="13">
        <v>0</v>
      </c>
      <c r="I329" s="13">
        <v>210000</v>
      </c>
      <c r="J329" s="13">
        <v>210000</v>
      </c>
      <c r="K329" s="13">
        <v>0</v>
      </c>
      <c r="L329" s="13">
        <v>0</v>
      </c>
      <c r="M329" s="13">
        <v>0</v>
      </c>
      <c r="N329" s="13">
        <v>0</v>
      </c>
      <c r="O329" s="13">
        <v>0</v>
      </c>
      <c r="P329" s="13">
        <v>15394640</v>
      </c>
      <c r="Q329" s="13"/>
      <c r="R329" s="13">
        <f t="shared" si="5"/>
        <v>0</v>
      </c>
    </row>
    <row r="330" spans="1:18" x14ac:dyDescent="0.25">
      <c r="A330" s="8" t="s">
        <v>326</v>
      </c>
      <c r="B330" s="9">
        <v>45233900</v>
      </c>
      <c r="C330" s="9">
        <v>0</v>
      </c>
      <c r="D330" s="9">
        <v>11084238</v>
      </c>
      <c r="E330" s="9">
        <v>11084238</v>
      </c>
      <c r="F330" s="9">
        <v>0</v>
      </c>
      <c r="G330" s="9">
        <v>0</v>
      </c>
      <c r="H330" s="9">
        <v>0</v>
      </c>
      <c r="I330" s="9">
        <v>980000</v>
      </c>
      <c r="J330" s="9">
        <v>270000</v>
      </c>
      <c r="K330" s="9">
        <v>710000</v>
      </c>
      <c r="L330" s="9">
        <v>0</v>
      </c>
      <c r="M330" s="9">
        <v>0</v>
      </c>
      <c r="N330" s="9">
        <v>0</v>
      </c>
      <c r="O330" s="9">
        <v>0</v>
      </c>
      <c r="P330" s="9">
        <v>57298138</v>
      </c>
      <c r="Q330" s="9"/>
      <c r="R330" s="9">
        <f t="shared" si="5"/>
        <v>0</v>
      </c>
    </row>
    <row r="331" spans="1:18" x14ac:dyDescent="0.25">
      <c r="A331" s="10" t="s">
        <v>327</v>
      </c>
      <c r="B331" s="11">
        <v>35575700</v>
      </c>
      <c r="C331" s="11">
        <v>0</v>
      </c>
      <c r="D331" s="11">
        <v>9827668</v>
      </c>
      <c r="E331" s="11">
        <v>9827668</v>
      </c>
      <c r="F331" s="11">
        <v>0</v>
      </c>
      <c r="G331" s="11">
        <v>0</v>
      </c>
      <c r="H331" s="11">
        <v>0</v>
      </c>
      <c r="I331" s="11">
        <v>450000</v>
      </c>
      <c r="J331" s="11">
        <v>220000</v>
      </c>
      <c r="K331" s="11">
        <v>230000</v>
      </c>
      <c r="L331" s="11">
        <v>0</v>
      </c>
      <c r="M331" s="11">
        <v>0</v>
      </c>
      <c r="N331" s="11">
        <v>0</v>
      </c>
      <c r="O331" s="11">
        <v>0</v>
      </c>
      <c r="P331" s="11">
        <v>45853368</v>
      </c>
      <c r="Q331" s="11"/>
      <c r="R331" s="11">
        <f t="shared" si="5"/>
        <v>0</v>
      </c>
    </row>
    <row r="332" spans="1:18" x14ac:dyDescent="0.25">
      <c r="A332" s="12" t="s">
        <v>328</v>
      </c>
      <c r="B332" s="13">
        <v>7850900</v>
      </c>
      <c r="C332" s="13">
        <v>0</v>
      </c>
      <c r="D332" s="13">
        <v>2129169</v>
      </c>
      <c r="E332" s="13">
        <v>2129169</v>
      </c>
      <c r="F332" s="13">
        <v>0</v>
      </c>
      <c r="G332" s="13">
        <v>0</v>
      </c>
      <c r="H332" s="13">
        <v>547500</v>
      </c>
      <c r="I332" s="13">
        <v>160000</v>
      </c>
      <c r="J332" s="13">
        <v>30000</v>
      </c>
      <c r="K332" s="13">
        <v>130000</v>
      </c>
      <c r="L332" s="13">
        <v>0</v>
      </c>
      <c r="M332" s="13">
        <v>0</v>
      </c>
      <c r="N332" s="13">
        <v>0</v>
      </c>
      <c r="O332" s="13">
        <v>0</v>
      </c>
      <c r="P332" s="13">
        <v>10687569</v>
      </c>
      <c r="Q332" s="13"/>
      <c r="R332" s="13">
        <f t="shared" si="5"/>
        <v>0</v>
      </c>
    </row>
    <row r="333" spans="1:18" x14ac:dyDescent="0.25">
      <c r="A333" s="8" t="s">
        <v>329</v>
      </c>
      <c r="B333" s="9">
        <v>6150900</v>
      </c>
      <c r="C333" s="9">
        <v>0</v>
      </c>
      <c r="D333" s="9">
        <v>1460475</v>
      </c>
      <c r="E333" s="9">
        <v>1460475</v>
      </c>
      <c r="F333" s="9">
        <v>0</v>
      </c>
      <c r="G333" s="9">
        <v>277700</v>
      </c>
      <c r="H333" s="9">
        <v>547500</v>
      </c>
      <c r="I333" s="9">
        <v>180000</v>
      </c>
      <c r="J333" s="9">
        <v>100000</v>
      </c>
      <c r="K333" s="9">
        <v>80000</v>
      </c>
      <c r="L333" s="9">
        <v>0</v>
      </c>
      <c r="M333" s="9">
        <v>0</v>
      </c>
      <c r="N333" s="9">
        <v>0</v>
      </c>
      <c r="O333" s="9">
        <v>0</v>
      </c>
      <c r="P333" s="9">
        <v>8616575</v>
      </c>
      <c r="Q333" s="9"/>
      <c r="R333" s="9">
        <f t="shared" si="5"/>
        <v>0</v>
      </c>
    </row>
    <row r="334" spans="1:18" x14ac:dyDescent="0.25">
      <c r="A334" s="10" t="s">
        <v>330</v>
      </c>
      <c r="B334" s="11">
        <v>6923100</v>
      </c>
      <c r="C334" s="11">
        <v>0</v>
      </c>
      <c r="D334" s="11">
        <v>1879604</v>
      </c>
      <c r="E334" s="11">
        <v>1879604</v>
      </c>
      <c r="F334" s="11">
        <v>0</v>
      </c>
      <c r="G334" s="11">
        <v>363600</v>
      </c>
      <c r="H334" s="11">
        <v>547500</v>
      </c>
      <c r="I334" s="11">
        <v>190000</v>
      </c>
      <c r="J334" s="11">
        <v>110000</v>
      </c>
      <c r="K334" s="11">
        <v>80000</v>
      </c>
      <c r="L334" s="11">
        <v>0</v>
      </c>
      <c r="M334" s="11">
        <v>0</v>
      </c>
      <c r="N334" s="11">
        <v>0</v>
      </c>
      <c r="O334" s="11">
        <v>0</v>
      </c>
      <c r="P334" s="11">
        <v>9903804</v>
      </c>
      <c r="Q334" s="11"/>
      <c r="R334" s="11">
        <f t="shared" si="5"/>
        <v>0</v>
      </c>
    </row>
    <row r="335" spans="1:18" x14ac:dyDescent="0.25">
      <c r="A335" s="12" t="s">
        <v>331</v>
      </c>
      <c r="B335" s="13">
        <v>6585500</v>
      </c>
      <c r="C335" s="13">
        <v>0</v>
      </c>
      <c r="D335" s="13">
        <v>867319</v>
      </c>
      <c r="E335" s="13">
        <v>867319</v>
      </c>
      <c r="F335" s="13">
        <v>0</v>
      </c>
      <c r="G335" s="13">
        <v>235400</v>
      </c>
      <c r="H335" s="13">
        <v>547500</v>
      </c>
      <c r="I335" s="13">
        <v>100000</v>
      </c>
      <c r="J335" s="13">
        <v>100000</v>
      </c>
      <c r="K335" s="13">
        <v>0</v>
      </c>
      <c r="L335" s="13">
        <v>0</v>
      </c>
      <c r="M335" s="13">
        <v>0</v>
      </c>
      <c r="N335" s="13">
        <v>0</v>
      </c>
      <c r="O335" s="13">
        <v>0</v>
      </c>
      <c r="P335" s="13">
        <v>8335719</v>
      </c>
      <c r="Q335" s="13"/>
      <c r="R335" s="13">
        <f t="shared" si="5"/>
        <v>0</v>
      </c>
    </row>
    <row r="336" spans="1:18" x14ac:dyDescent="0.25">
      <c r="A336" s="8" t="s">
        <v>332</v>
      </c>
      <c r="B336" s="9">
        <v>2569000</v>
      </c>
      <c r="C336" s="9">
        <v>0</v>
      </c>
      <c r="D336" s="9">
        <v>196981</v>
      </c>
      <c r="E336" s="9">
        <v>196981</v>
      </c>
      <c r="F336" s="9">
        <v>0</v>
      </c>
      <c r="G336" s="9">
        <v>80200</v>
      </c>
      <c r="H336" s="9">
        <v>547500</v>
      </c>
      <c r="I336" s="9">
        <v>70000</v>
      </c>
      <c r="J336" s="9">
        <v>70000</v>
      </c>
      <c r="K336" s="9">
        <v>0</v>
      </c>
      <c r="L336" s="9">
        <v>0</v>
      </c>
      <c r="M336" s="9">
        <v>0</v>
      </c>
      <c r="N336" s="9">
        <v>0</v>
      </c>
      <c r="O336" s="9">
        <v>0</v>
      </c>
      <c r="P336" s="9">
        <v>3463681</v>
      </c>
      <c r="Q336" s="9"/>
      <c r="R336" s="9">
        <f t="shared" si="5"/>
        <v>0</v>
      </c>
    </row>
    <row r="337" spans="1:18" x14ac:dyDescent="0.25">
      <c r="A337" s="10" t="s">
        <v>333</v>
      </c>
      <c r="B337" s="11">
        <v>4117500</v>
      </c>
      <c r="C337" s="11">
        <v>0</v>
      </c>
      <c r="D337" s="11">
        <v>385729</v>
      </c>
      <c r="E337" s="11">
        <v>385729</v>
      </c>
      <c r="F337" s="11">
        <v>0</v>
      </c>
      <c r="G337" s="11">
        <v>150700</v>
      </c>
      <c r="H337" s="11">
        <v>547500</v>
      </c>
      <c r="I337" s="11">
        <v>70000</v>
      </c>
      <c r="J337" s="11">
        <v>60000</v>
      </c>
      <c r="K337" s="11">
        <v>10000</v>
      </c>
      <c r="L337" s="11">
        <v>0</v>
      </c>
      <c r="M337" s="11">
        <v>0</v>
      </c>
      <c r="N337" s="11">
        <v>0</v>
      </c>
      <c r="O337" s="11">
        <v>0</v>
      </c>
      <c r="P337" s="11">
        <v>5271429</v>
      </c>
      <c r="Q337" s="11"/>
      <c r="R337" s="11">
        <f t="shared" si="5"/>
        <v>0</v>
      </c>
    </row>
    <row r="338" spans="1:18" x14ac:dyDescent="0.25">
      <c r="A338" s="12" t="s">
        <v>334</v>
      </c>
      <c r="B338" s="13">
        <v>7577200</v>
      </c>
      <c r="C338" s="13">
        <v>0</v>
      </c>
      <c r="D338" s="13">
        <v>1137706</v>
      </c>
      <c r="E338" s="13">
        <v>1137706</v>
      </c>
      <c r="F338" s="13">
        <v>0</v>
      </c>
      <c r="G338" s="13">
        <v>420400</v>
      </c>
      <c r="H338" s="13">
        <v>547500</v>
      </c>
      <c r="I338" s="13">
        <v>640000</v>
      </c>
      <c r="J338" s="13">
        <v>530000</v>
      </c>
      <c r="K338" s="13">
        <v>110000</v>
      </c>
      <c r="L338" s="13">
        <v>0</v>
      </c>
      <c r="M338" s="13">
        <v>0</v>
      </c>
      <c r="N338" s="13">
        <v>0</v>
      </c>
      <c r="O338" s="13">
        <v>0</v>
      </c>
      <c r="P338" s="13">
        <v>10322806</v>
      </c>
      <c r="Q338" s="13"/>
      <c r="R338" s="13">
        <f t="shared" si="5"/>
        <v>0</v>
      </c>
    </row>
    <row r="339" spans="1:18" x14ac:dyDescent="0.25">
      <c r="A339" s="8" t="s">
        <v>335</v>
      </c>
      <c r="B339" s="9">
        <v>5711600</v>
      </c>
      <c r="C339" s="9">
        <v>0</v>
      </c>
      <c r="D339" s="9">
        <v>1071053</v>
      </c>
      <c r="E339" s="9">
        <v>1071053</v>
      </c>
      <c r="F339" s="9">
        <v>0</v>
      </c>
      <c r="G339" s="9">
        <v>211500</v>
      </c>
      <c r="H339" s="9">
        <v>547500</v>
      </c>
      <c r="I339" s="9">
        <v>70000</v>
      </c>
      <c r="J339" s="9">
        <v>30000</v>
      </c>
      <c r="K339" s="9">
        <v>40000</v>
      </c>
      <c r="L339" s="9">
        <v>0</v>
      </c>
      <c r="M339" s="9">
        <v>0</v>
      </c>
      <c r="N339" s="9">
        <v>0</v>
      </c>
      <c r="O339" s="9">
        <v>0</v>
      </c>
      <c r="P339" s="9">
        <v>7611653</v>
      </c>
      <c r="Q339" s="9"/>
      <c r="R339" s="9">
        <f t="shared" si="5"/>
        <v>0</v>
      </c>
    </row>
    <row r="340" spans="1:18" x14ac:dyDescent="0.25">
      <c r="A340" s="10" t="s">
        <v>336</v>
      </c>
      <c r="B340" s="11">
        <v>11816900</v>
      </c>
      <c r="C340" s="11">
        <v>0</v>
      </c>
      <c r="D340" s="11">
        <v>1385099</v>
      </c>
      <c r="E340" s="11">
        <v>1385099</v>
      </c>
      <c r="F340" s="11">
        <v>0</v>
      </c>
      <c r="G340" s="11">
        <v>633500</v>
      </c>
      <c r="H340" s="11">
        <v>0</v>
      </c>
      <c r="I340" s="11">
        <v>50000</v>
      </c>
      <c r="J340" s="11">
        <v>50000</v>
      </c>
      <c r="K340" s="11">
        <v>0</v>
      </c>
      <c r="L340" s="11">
        <v>0</v>
      </c>
      <c r="M340" s="11">
        <v>0</v>
      </c>
      <c r="N340" s="11">
        <v>0</v>
      </c>
      <c r="O340" s="11">
        <v>0</v>
      </c>
      <c r="P340" s="11">
        <v>13885499</v>
      </c>
      <c r="Q340" s="11"/>
      <c r="R340" s="11">
        <f t="shared" si="5"/>
        <v>0</v>
      </c>
    </row>
    <row r="341" spans="1:18" x14ac:dyDescent="0.25">
      <c r="A341" s="12" t="s">
        <v>337</v>
      </c>
      <c r="B341" s="13">
        <v>2891100</v>
      </c>
      <c r="C341" s="13">
        <v>0</v>
      </c>
      <c r="D341" s="13">
        <v>562023</v>
      </c>
      <c r="E341" s="13">
        <v>562023</v>
      </c>
      <c r="F341" s="13">
        <v>0</v>
      </c>
      <c r="G341" s="13">
        <v>106400</v>
      </c>
      <c r="H341" s="13">
        <v>547500</v>
      </c>
      <c r="I341" s="13">
        <v>180000</v>
      </c>
      <c r="J341" s="13">
        <v>180000</v>
      </c>
      <c r="K341" s="13">
        <v>0</v>
      </c>
      <c r="L341" s="13">
        <v>0</v>
      </c>
      <c r="M341" s="13">
        <v>0</v>
      </c>
      <c r="N341" s="13">
        <v>0</v>
      </c>
      <c r="O341" s="13">
        <v>0</v>
      </c>
      <c r="P341" s="13">
        <v>4287023</v>
      </c>
      <c r="Q341" s="13"/>
      <c r="R341" s="13">
        <f t="shared" si="5"/>
        <v>0</v>
      </c>
    </row>
    <row r="342" spans="1:18" x14ac:dyDescent="0.25">
      <c r="A342" s="8" t="s">
        <v>338</v>
      </c>
      <c r="B342" s="9">
        <v>4032400</v>
      </c>
      <c r="C342" s="9">
        <v>0</v>
      </c>
      <c r="D342" s="9">
        <v>375898</v>
      </c>
      <c r="E342" s="9">
        <v>375898</v>
      </c>
      <c r="F342" s="9">
        <v>0</v>
      </c>
      <c r="G342" s="9">
        <v>189000</v>
      </c>
      <c r="H342" s="9">
        <v>547500</v>
      </c>
      <c r="I342" s="9">
        <v>150000</v>
      </c>
      <c r="J342" s="9">
        <v>140000</v>
      </c>
      <c r="K342" s="9">
        <v>10000</v>
      </c>
      <c r="L342" s="9">
        <v>0</v>
      </c>
      <c r="M342" s="9">
        <v>0</v>
      </c>
      <c r="N342" s="9">
        <v>0</v>
      </c>
      <c r="O342" s="9">
        <v>0</v>
      </c>
      <c r="P342" s="9">
        <v>5294798</v>
      </c>
      <c r="Q342" s="9"/>
      <c r="R342" s="9">
        <f t="shared" si="5"/>
        <v>0</v>
      </c>
    </row>
    <row r="343" spans="1:18" x14ac:dyDescent="0.25">
      <c r="A343" s="10" t="s">
        <v>339</v>
      </c>
      <c r="B343" s="11">
        <v>12834900</v>
      </c>
      <c r="C343" s="11">
        <v>0</v>
      </c>
      <c r="D343" s="11">
        <v>350380</v>
      </c>
      <c r="E343" s="11">
        <v>350380</v>
      </c>
      <c r="F343" s="11">
        <v>0</v>
      </c>
      <c r="G343" s="11">
        <v>736900</v>
      </c>
      <c r="H343" s="11">
        <v>0</v>
      </c>
      <c r="I343" s="11">
        <v>70000</v>
      </c>
      <c r="J343" s="11">
        <v>20000</v>
      </c>
      <c r="K343" s="11">
        <v>50000</v>
      </c>
      <c r="L343" s="11">
        <v>0</v>
      </c>
      <c r="M343" s="11">
        <v>0</v>
      </c>
      <c r="N343" s="11">
        <v>0</v>
      </c>
      <c r="O343" s="11">
        <v>0</v>
      </c>
      <c r="P343" s="11">
        <v>13992180</v>
      </c>
      <c r="Q343" s="11"/>
      <c r="R343" s="11">
        <f t="shared" si="5"/>
        <v>0</v>
      </c>
    </row>
    <row r="344" spans="1:18" x14ac:dyDescent="0.25">
      <c r="A344" s="12" t="s">
        <v>340</v>
      </c>
      <c r="B344" s="13">
        <v>14964800</v>
      </c>
      <c r="C344" s="13">
        <v>0</v>
      </c>
      <c r="D344" s="13">
        <v>1797853</v>
      </c>
      <c r="E344" s="13">
        <v>1797853</v>
      </c>
      <c r="F344" s="13">
        <v>0</v>
      </c>
      <c r="G344" s="13">
        <v>858200</v>
      </c>
      <c r="H344" s="13">
        <v>0</v>
      </c>
      <c r="I344" s="13">
        <v>80000</v>
      </c>
      <c r="J344" s="13">
        <v>80000</v>
      </c>
      <c r="K344" s="13">
        <v>0</v>
      </c>
      <c r="L344" s="13">
        <v>0</v>
      </c>
      <c r="M344" s="13">
        <v>0</v>
      </c>
      <c r="N344" s="13">
        <v>0</v>
      </c>
      <c r="O344" s="13">
        <v>0</v>
      </c>
      <c r="P344" s="13">
        <v>17700853</v>
      </c>
      <c r="Q344" s="13"/>
      <c r="R344" s="13">
        <f t="shared" si="5"/>
        <v>0</v>
      </c>
    </row>
    <row r="345" spans="1:18" x14ac:dyDescent="0.25">
      <c r="A345" s="8" t="s">
        <v>341</v>
      </c>
      <c r="B345" s="9">
        <v>2710300</v>
      </c>
      <c r="C345" s="9">
        <v>0</v>
      </c>
      <c r="D345" s="9">
        <v>343731</v>
      </c>
      <c r="E345" s="9">
        <v>343731</v>
      </c>
      <c r="F345" s="9">
        <v>0</v>
      </c>
      <c r="G345" s="9">
        <v>96900</v>
      </c>
      <c r="H345" s="9">
        <v>547500</v>
      </c>
      <c r="I345" s="9">
        <v>200000</v>
      </c>
      <c r="J345" s="9">
        <v>180000</v>
      </c>
      <c r="K345" s="9">
        <v>20000</v>
      </c>
      <c r="L345" s="9">
        <v>0</v>
      </c>
      <c r="M345" s="9">
        <v>0</v>
      </c>
      <c r="N345" s="9">
        <v>0</v>
      </c>
      <c r="O345" s="9">
        <v>0</v>
      </c>
      <c r="P345" s="9">
        <v>3898431</v>
      </c>
      <c r="Q345" s="9"/>
      <c r="R345" s="9">
        <f t="shared" si="5"/>
        <v>0</v>
      </c>
    </row>
    <row r="346" spans="1:18" x14ac:dyDescent="0.25">
      <c r="A346" s="10" t="s">
        <v>448</v>
      </c>
      <c r="B346" s="11">
        <v>18887300</v>
      </c>
      <c r="C346" s="11">
        <v>0</v>
      </c>
      <c r="D346" s="11">
        <v>3245943</v>
      </c>
      <c r="E346" s="11">
        <v>3245943</v>
      </c>
      <c r="F346" s="11">
        <v>613000</v>
      </c>
      <c r="G346" s="11">
        <v>0</v>
      </c>
      <c r="H346" s="11">
        <v>0</v>
      </c>
      <c r="I346" s="11">
        <v>60000</v>
      </c>
      <c r="J346" s="11">
        <v>10000</v>
      </c>
      <c r="K346" s="11">
        <v>50000</v>
      </c>
      <c r="L346" s="11">
        <v>0</v>
      </c>
      <c r="M346" s="11">
        <v>0</v>
      </c>
      <c r="N346" s="11">
        <v>0</v>
      </c>
      <c r="O346" s="11">
        <v>0</v>
      </c>
      <c r="P346" s="11">
        <v>22806243</v>
      </c>
      <c r="Q346" s="11"/>
      <c r="R346" s="11">
        <f t="shared" si="5"/>
        <v>0</v>
      </c>
    </row>
    <row r="347" spans="1:18" x14ac:dyDescent="0.25">
      <c r="A347" s="12" t="s">
        <v>342</v>
      </c>
      <c r="B347" s="13">
        <v>102197100</v>
      </c>
      <c r="C347" s="13">
        <v>0</v>
      </c>
      <c r="D347" s="13">
        <v>327284</v>
      </c>
      <c r="E347" s="13">
        <v>327284</v>
      </c>
      <c r="F347" s="13">
        <v>0</v>
      </c>
      <c r="G347" s="13">
        <v>8476200</v>
      </c>
      <c r="H347" s="13">
        <v>0</v>
      </c>
      <c r="I347" s="13">
        <v>5129700</v>
      </c>
      <c r="J347" s="13">
        <v>4029700</v>
      </c>
      <c r="K347" s="13">
        <v>0</v>
      </c>
      <c r="L347" s="13">
        <v>1100000</v>
      </c>
      <c r="M347" s="13">
        <v>0</v>
      </c>
      <c r="N347" s="13">
        <v>0</v>
      </c>
      <c r="O347" s="13">
        <v>0</v>
      </c>
      <c r="P347" s="13">
        <v>116130284</v>
      </c>
      <c r="Q347" s="13"/>
      <c r="R347" s="13">
        <f t="shared" si="5"/>
        <v>0</v>
      </c>
    </row>
    <row r="348" spans="1:18" x14ac:dyDescent="0.25">
      <c r="A348" s="8" t="s">
        <v>343</v>
      </c>
      <c r="B348" s="9">
        <v>42965800</v>
      </c>
      <c r="C348" s="9">
        <v>0</v>
      </c>
      <c r="D348" s="9">
        <v>2311479</v>
      </c>
      <c r="E348" s="9">
        <v>2311479</v>
      </c>
      <c r="F348" s="9">
        <v>0</v>
      </c>
      <c r="G348" s="9">
        <v>3184300</v>
      </c>
      <c r="H348" s="9">
        <v>0</v>
      </c>
      <c r="I348" s="9">
        <v>2379200</v>
      </c>
      <c r="J348" s="9">
        <v>122200</v>
      </c>
      <c r="K348" s="9">
        <v>90000</v>
      </c>
      <c r="L348" s="9">
        <v>2167000</v>
      </c>
      <c r="M348" s="9">
        <v>0</v>
      </c>
      <c r="N348" s="9">
        <v>0</v>
      </c>
      <c r="O348" s="9">
        <v>0</v>
      </c>
      <c r="P348" s="9">
        <v>50840779</v>
      </c>
      <c r="Q348" s="9"/>
      <c r="R348" s="9">
        <f t="shared" si="5"/>
        <v>0</v>
      </c>
    </row>
    <row r="349" spans="1:18" x14ac:dyDescent="0.25">
      <c r="A349" s="10" t="s">
        <v>344</v>
      </c>
      <c r="B349" s="11">
        <v>5769100</v>
      </c>
      <c r="C349" s="11">
        <v>0</v>
      </c>
      <c r="D349" s="11">
        <v>741660</v>
      </c>
      <c r="E349" s="11">
        <v>741660</v>
      </c>
      <c r="F349" s="11">
        <v>0</v>
      </c>
      <c r="G349" s="11">
        <v>250300</v>
      </c>
      <c r="H349" s="11">
        <v>547500</v>
      </c>
      <c r="I349" s="11">
        <v>687300</v>
      </c>
      <c r="J349" s="11">
        <v>40300</v>
      </c>
      <c r="K349" s="11">
        <v>0</v>
      </c>
      <c r="L349" s="11">
        <v>647000</v>
      </c>
      <c r="M349" s="11">
        <v>0</v>
      </c>
      <c r="N349" s="11">
        <v>0</v>
      </c>
      <c r="O349" s="11">
        <v>0</v>
      </c>
      <c r="P349" s="11">
        <v>7995860</v>
      </c>
      <c r="Q349" s="11"/>
      <c r="R349" s="11">
        <f t="shared" si="5"/>
        <v>0</v>
      </c>
    </row>
    <row r="350" spans="1:18" x14ac:dyDescent="0.25">
      <c r="A350" s="12" t="s">
        <v>345</v>
      </c>
      <c r="B350" s="13">
        <v>6998600</v>
      </c>
      <c r="C350" s="13">
        <v>0</v>
      </c>
      <c r="D350" s="13">
        <v>1794555</v>
      </c>
      <c r="E350" s="13">
        <v>1794555</v>
      </c>
      <c r="F350" s="13">
        <v>0</v>
      </c>
      <c r="G350" s="13">
        <v>348400</v>
      </c>
      <c r="H350" s="13">
        <v>547500</v>
      </c>
      <c r="I350" s="13">
        <v>3800</v>
      </c>
      <c r="J350" s="13">
        <v>3800</v>
      </c>
      <c r="K350" s="13">
        <v>0</v>
      </c>
      <c r="L350" s="13">
        <v>0</v>
      </c>
      <c r="M350" s="13">
        <v>0</v>
      </c>
      <c r="N350" s="13">
        <v>0</v>
      </c>
      <c r="O350" s="13">
        <v>0</v>
      </c>
      <c r="P350" s="13">
        <v>9692855</v>
      </c>
      <c r="Q350" s="13"/>
      <c r="R350" s="13">
        <f t="shared" si="5"/>
        <v>0</v>
      </c>
    </row>
    <row r="351" spans="1:18" x14ac:dyDescent="0.25">
      <c r="A351" s="8" t="s">
        <v>346</v>
      </c>
      <c r="B351" s="9">
        <v>22298300</v>
      </c>
      <c r="C351" s="9">
        <v>0</v>
      </c>
      <c r="D351" s="9">
        <v>3909949</v>
      </c>
      <c r="E351" s="9">
        <v>3909949</v>
      </c>
      <c r="F351" s="9">
        <v>0</v>
      </c>
      <c r="G351" s="9">
        <v>1340100</v>
      </c>
      <c r="H351" s="9">
        <v>0</v>
      </c>
      <c r="I351" s="9">
        <v>1022200</v>
      </c>
      <c r="J351" s="9">
        <v>222200</v>
      </c>
      <c r="K351" s="9">
        <v>0</v>
      </c>
      <c r="L351" s="9">
        <v>800000</v>
      </c>
      <c r="M351" s="9">
        <v>0</v>
      </c>
      <c r="N351" s="9">
        <v>0</v>
      </c>
      <c r="O351" s="9">
        <v>0</v>
      </c>
      <c r="P351" s="9">
        <v>28570549</v>
      </c>
      <c r="Q351" s="9"/>
      <c r="R351" s="9">
        <f t="shared" si="5"/>
        <v>0</v>
      </c>
    </row>
    <row r="352" spans="1:18" x14ac:dyDescent="0.25">
      <c r="A352" s="10" t="s">
        <v>347</v>
      </c>
      <c r="B352" s="11">
        <v>4378300</v>
      </c>
      <c r="C352" s="11">
        <v>0</v>
      </c>
      <c r="D352" s="11">
        <v>1176106</v>
      </c>
      <c r="E352" s="11">
        <v>1176106</v>
      </c>
      <c r="F352" s="11">
        <v>0</v>
      </c>
      <c r="G352" s="11">
        <v>206900</v>
      </c>
      <c r="H352" s="11">
        <v>547500</v>
      </c>
      <c r="I352" s="11">
        <v>712900</v>
      </c>
      <c r="J352" s="11">
        <v>37900</v>
      </c>
      <c r="K352" s="11">
        <v>0</v>
      </c>
      <c r="L352" s="11">
        <v>675000</v>
      </c>
      <c r="M352" s="11">
        <v>0</v>
      </c>
      <c r="N352" s="11">
        <v>0</v>
      </c>
      <c r="O352" s="11">
        <v>0</v>
      </c>
      <c r="P352" s="11">
        <v>7021706</v>
      </c>
      <c r="Q352" s="11"/>
      <c r="R352" s="11">
        <f t="shared" si="5"/>
        <v>0</v>
      </c>
    </row>
    <row r="353" spans="1:18" x14ac:dyDescent="0.25">
      <c r="A353" s="12" t="s">
        <v>348</v>
      </c>
      <c r="B353" s="13">
        <v>2539700</v>
      </c>
      <c r="C353" s="13">
        <v>0</v>
      </c>
      <c r="D353" s="13">
        <v>484333</v>
      </c>
      <c r="E353" s="13">
        <v>484333</v>
      </c>
      <c r="F353" s="13">
        <v>0</v>
      </c>
      <c r="G353" s="13">
        <v>86100</v>
      </c>
      <c r="H353" s="13">
        <v>547500</v>
      </c>
      <c r="I353" s="13">
        <v>0</v>
      </c>
      <c r="J353" s="13">
        <v>0</v>
      </c>
      <c r="K353" s="13">
        <v>0</v>
      </c>
      <c r="L353" s="13">
        <v>0</v>
      </c>
      <c r="M353" s="13">
        <v>0</v>
      </c>
      <c r="N353" s="13">
        <v>0</v>
      </c>
      <c r="O353" s="13">
        <v>0</v>
      </c>
      <c r="P353" s="13">
        <v>3657633</v>
      </c>
      <c r="Q353" s="13"/>
      <c r="R353" s="13">
        <f t="shared" si="5"/>
        <v>0</v>
      </c>
    </row>
    <row r="354" spans="1:18" x14ac:dyDescent="0.25">
      <c r="A354" s="8" t="s">
        <v>349</v>
      </c>
      <c r="B354" s="9">
        <v>5460400</v>
      </c>
      <c r="C354" s="9">
        <v>0</v>
      </c>
      <c r="D354" s="9">
        <v>208943</v>
      </c>
      <c r="E354" s="9">
        <v>208943</v>
      </c>
      <c r="F354" s="9">
        <v>0</v>
      </c>
      <c r="G354" s="9">
        <v>293400</v>
      </c>
      <c r="H354" s="9">
        <v>547500</v>
      </c>
      <c r="I354" s="9">
        <v>633100</v>
      </c>
      <c r="J354" s="9">
        <v>23100</v>
      </c>
      <c r="K354" s="9">
        <v>10000</v>
      </c>
      <c r="L354" s="9">
        <v>600000</v>
      </c>
      <c r="M354" s="9">
        <v>0</v>
      </c>
      <c r="N354" s="9">
        <v>0</v>
      </c>
      <c r="O354" s="9">
        <v>0</v>
      </c>
      <c r="P354" s="9">
        <v>7143343</v>
      </c>
      <c r="Q354" s="9"/>
      <c r="R354" s="9">
        <f t="shared" si="5"/>
        <v>0</v>
      </c>
    </row>
    <row r="355" spans="1:18" x14ac:dyDescent="0.25">
      <c r="A355" s="10" t="s">
        <v>350</v>
      </c>
      <c r="B355" s="11">
        <v>17856200</v>
      </c>
      <c r="C355" s="11">
        <v>0</v>
      </c>
      <c r="D355" s="11">
        <v>2730924</v>
      </c>
      <c r="E355" s="11">
        <v>2730924</v>
      </c>
      <c r="F355" s="11">
        <v>0</v>
      </c>
      <c r="G355" s="11">
        <v>1259000</v>
      </c>
      <c r="H355" s="11">
        <v>0</v>
      </c>
      <c r="I355" s="11">
        <v>610700</v>
      </c>
      <c r="J355" s="11">
        <v>154700</v>
      </c>
      <c r="K355" s="11">
        <v>0</v>
      </c>
      <c r="L355" s="11">
        <v>456000</v>
      </c>
      <c r="M355" s="11">
        <v>0</v>
      </c>
      <c r="N355" s="11">
        <v>0</v>
      </c>
      <c r="O355" s="11">
        <v>0</v>
      </c>
      <c r="P355" s="11">
        <v>22456824</v>
      </c>
      <c r="Q355" s="11"/>
      <c r="R355" s="11">
        <f t="shared" si="5"/>
        <v>0</v>
      </c>
    </row>
    <row r="356" spans="1:18" x14ac:dyDescent="0.25">
      <c r="A356" s="12" t="s">
        <v>351</v>
      </c>
      <c r="B356" s="13">
        <v>7088700</v>
      </c>
      <c r="C356" s="13">
        <v>0</v>
      </c>
      <c r="D356" s="13">
        <v>1833242</v>
      </c>
      <c r="E356" s="13">
        <v>1833242</v>
      </c>
      <c r="F356" s="13">
        <v>0</v>
      </c>
      <c r="G356" s="13">
        <v>369600</v>
      </c>
      <c r="H356" s="13">
        <v>547500</v>
      </c>
      <c r="I356" s="13">
        <v>92800</v>
      </c>
      <c r="J356" s="13">
        <v>92800</v>
      </c>
      <c r="K356" s="13">
        <v>0</v>
      </c>
      <c r="L356" s="13">
        <v>0</v>
      </c>
      <c r="M356" s="13">
        <v>0</v>
      </c>
      <c r="N356" s="13">
        <v>0</v>
      </c>
      <c r="O356" s="13">
        <v>0</v>
      </c>
      <c r="P356" s="13">
        <v>9931842</v>
      </c>
      <c r="Q356" s="13"/>
      <c r="R356" s="13">
        <f t="shared" si="5"/>
        <v>0</v>
      </c>
    </row>
    <row r="357" spans="1:18" x14ac:dyDescent="0.25">
      <c r="A357" s="8" t="s">
        <v>352</v>
      </c>
      <c r="B357" s="9">
        <v>33327100</v>
      </c>
      <c r="C357" s="9">
        <v>0</v>
      </c>
      <c r="D357" s="9">
        <v>4107164</v>
      </c>
      <c r="E357" s="9">
        <v>4107164</v>
      </c>
      <c r="F357" s="9">
        <v>0</v>
      </c>
      <c r="G357" s="9">
        <v>2255200</v>
      </c>
      <c r="H357" s="9">
        <v>0</v>
      </c>
      <c r="I357" s="9">
        <v>1758400</v>
      </c>
      <c r="J357" s="9">
        <v>167400</v>
      </c>
      <c r="K357" s="9">
        <v>520000</v>
      </c>
      <c r="L357" s="9">
        <v>1071000</v>
      </c>
      <c r="M357" s="9">
        <v>0</v>
      </c>
      <c r="N357" s="9">
        <v>0</v>
      </c>
      <c r="O357" s="9">
        <v>0</v>
      </c>
      <c r="P357" s="9">
        <v>41447864</v>
      </c>
      <c r="Q357" s="9"/>
      <c r="R357" s="9">
        <f t="shared" si="5"/>
        <v>0</v>
      </c>
    </row>
    <row r="358" spans="1:18" x14ac:dyDescent="0.25">
      <c r="A358" s="10" t="s">
        <v>353</v>
      </c>
      <c r="B358" s="11">
        <v>5619300</v>
      </c>
      <c r="C358" s="11">
        <v>0</v>
      </c>
      <c r="D358" s="11">
        <v>1001802</v>
      </c>
      <c r="E358" s="11">
        <v>1001802</v>
      </c>
      <c r="F358" s="11">
        <v>0</v>
      </c>
      <c r="G358" s="11">
        <v>246300</v>
      </c>
      <c r="H358" s="11">
        <v>547500</v>
      </c>
      <c r="I358" s="11">
        <v>120000</v>
      </c>
      <c r="J358" s="11">
        <v>0</v>
      </c>
      <c r="K358" s="11">
        <v>120000</v>
      </c>
      <c r="L358" s="11">
        <v>0</v>
      </c>
      <c r="M358" s="11">
        <v>0</v>
      </c>
      <c r="N358" s="11">
        <v>0</v>
      </c>
      <c r="O358" s="11">
        <v>0</v>
      </c>
      <c r="P358" s="11">
        <v>7534902</v>
      </c>
      <c r="Q358" s="11"/>
      <c r="R358" s="11">
        <f t="shared" si="5"/>
        <v>0</v>
      </c>
    </row>
    <row r="359" spans="1:18" x14ac:dyDescent="0.25">
      <c r="A359" s="12" t="s">
        <v>354</v>
      </c>
      <c r="B359" s="13">
        <v>5504600</v>
      </c>
      <c r="C359" s="13">
        <v>0</v>
      </c>
      <c r="D359" s="13">
        <v>1642776</v>
      </c>
      <c r="E359" s="13">
        <v>1642776</v>
      </c>
      <c r="F359" s="13">
        <v>0</v>
      </c>
      <c r="G359" s="13">
        <v>258900</v>
      </c>
      <c r="H359" s="13">
        <v>547500</v>
      </c>
      <c r="I359" s="13">
        <v>214400</v>
      </c>
      <c r="J359" s="13">
        <v>14400</v>
      </c>
      <c r="K359" s="13">
        <v>0</v>
      </c>
      <c r="L359" s="13">
        <v>200000</v>
      </c>
      <c r="M359" s="13">
        <v>0</v>
      </c>
      <c r="N359" s="13">
        <v>20100</v>
      </c>
      <c r="O359" s="13">
        <v>0</v>
      </c>
      <c r="P359" s="13">
        <v>8188276</v>
      </c>
      <c r="Q359" s="13"/>
      <c r="R359" s="13">
        <f t="shared" si="5"/>
        <v>0</v>
      </c>
    </row>
    <row r="360" spans="1:18" x14ac:dyDescent="0.25">
      <c r="A360" s="8" t="s">
        <v>355</v>
      </c>
      <c r="B360" s="9">
        <v>5778000</v>
      </c>
      <c r="C360" s="9">
        <v>0</v>
      </c>
      <c r="D360" s="9">
        <v>1070981</v>
      </c>
      <c r="E360" s="9">
        <v>1070981</v>
      </c>
      <c r="F360" s="9">
        <v>0</v>
      </c>
      <c r="G360" s="9">
        <v>237600</v>
      </c>
      <c r="H360" s="9">
        <v>547500</v>
      </c>
      <c r="I360" s="9">
        <v>347200</v>
      </c>
      <c r="J360" s="9">
        <v>47200</v>
      </c>
      <c r="K360" s="9">
        <v>0</v>
      </c>
      <c r="L360" s="9">
        <v>300000</v>
      </c>
      <c r="M360" s="9">
        <v>0</v>
      </c>
      <c r="N360" s="9">
        <v>0</v>
      </c>
      <c r="O360" s="9">
        <v>0</v>
      </c>
      <c r="P360" s="9">
        <v>7981281</v>
      </c>
      <c r="Q360" s="9"/>
      <c r="R360" s="9">
        <f t="shared" si="5"/>
        <v>0</v>
      </c>
    </row>
    <row r="361" spans="1:18" x14ac:dyDescent="0.25">
      <c r="A361" s="10" t="s">
        <v>356</v>
      </c>
      <c r="B361" s="11">
        <v>6007000</v>
      </c>
      <c r="C361" s="11">
        <v>0</v>
      </c>
      <c r="D361" s="11">
        <v>1561222</v>
      </c>
      <c r="E361" s="11">
        <v>1561222</v>
      </c>
      <c r="F361" s="11">
        <v>0</v>
      </c>
      <c r="G361" s="11">
        <v>316000</v>
      </c>
      <c r="H361" s="11">
        <v>547500</v>
      </c>
      <c r="I361" s="11">
        <v>516900</v>
      </c>
      <c r="J361" s="11">
        <v>252900</v>
      </c>
      <c r="K361" s="11">
        <v>0</v>
      </c>
      <c r="L361" s="11">
        <v>264000</v>
      </c>
      <c r="M361" s="11">
        <v>0</v>
      </c>
      <c r="N361" s="11">
        <v>0</v>
      </c>
      <c r="O361" s="11">
        <v>0</v>
      </c>
      <c r="P361" s="11">
        <v>8948622</v>
      </c>
      <c r="Q361" s="11"/>
      <c r="R361" s="11">
        <f t="shared" si="5"/>
        <v>0</v>
      </c>
    </row>
    <row r="362" spans="1:18" x14ac:dyDescent="0.25">
      <c r="A362" s="12" t="s">
        <v>357</v>
      </c>
      <c r="B362" s="13">
        <v>14009500</v>
      </c>
      <c r="C362" s="13">
        <v>0</v>
      </c>
      <c r="D362" s="13">
        <v>1574391</v>
      </c>
      <c r="E362" s="13">
        <v>1574391</v>
      </c>
      <c r="F362" s="13">
        <v>0</v>
      </c>
      <c r="G362" s="13">
        <v>764800</v>
      </c>
      <c r="H362" s="13">
        <v>0</v>
      </c>
      <c r="I362" s="13">
        <v>804700</v>
      </c>
      <c r="J362" s="13">
        <v>120700</v>
      </c>
      <c r="K362" s="13">
        <v>0</v>
      </c>
      <c r="L362" s="13">
        <v>684000</v>
      </c>
      <c r="M362" s="13">
        <v>0</v>
      </c>
      <c r="N362" s="13">
        <v>0</v>
      </c>
      <c r="O362" s="13">
        <v>0</v>
      </c>
      <c r="P362" s="13">
        <v>17153391</v>
      </c>
      <c r="Q362" s="13"/>
      <c r="R362" s="13">
        <f t="shared" si="5"/>
        <v>0</v>
      </c>
    </row>
    <row r="363" spans="1:18" x14ac:dyDescent="0.25">
      <c r="A363" s="8" t="s">
        <v>358</v>
      </c>
      <c r="B363" s="9">
        <v>57963100</v>
      </c>
      <c r="C363" s="9">
        <v>0</v>
      </c>
      <c r="D363" s="9">
        <v>6346993</v>
      </c>
      <c r="E363" s="9">
        <v>6346993</v>
      </c>
      <c r="F363" s="9">
        <v>0</v>
      </c>
      <c r="G363" s="9">
        <v>4404600</v>
      </c>
      <c r="H363" s="9">
        <v>0</v>
      </c>
      <c r="I363" s="9">
        <v>1185200</v>
      </c>
      <c r="J363" s="9">
        <v>335200</v>
      </c>
      <c r="K363" s="9">
        <v>300000</v>
      </c>
      <c r="L363" s="9">
        <v>550000</v>
      </c>
      <c r="M363" s="9">
        <v>0</v>
      </c>
      <c r="N363" s="9">
        <v>0</v>
      </c>
      <c r="O363" s="9">
        <v>0</v>
      </c>
      <c r="P363" s="9">
        <v>69899893</v>
      </c>
      <c r="Q363" s="9"/>
      <c r="R363" s="9">
        <f t="shared" si="5"/>
        <v>0</v>
      </c>
    </row>
    <row r="364" spans="1:18" x14ac:dyDescent="0.25">
      <c r="A364" s="10" t="s">
        <v>359</v>
      </c>
      <c r="B364" s="11">
        <v>11481400</v>
      </c>
      <c r="C364" s="11">
        <v>0</v>
      </c>
      <c r="D364" s="11">
        <v>-290057</v>
      </c>
      <c r="E364" s="11">
        <v>-290057</v>
      </c>
      <c r="F364" s="11">
        <v>0</v>
      </c>
      <c r="G364" s="11">
        <v>323800</v>
      </c>
      <c r="H364" s="11">
        <v>547500</v>
      </c>
      <c r="I364" s="11">
        <v>603800</v>
      </c>
      <c r="J364" s="11">
        <v>73800</v>
      </c>
      <c r="K364" s="11">
        <v>0</v>
      </c>
      <c r="L364" s="11">
        <v>530000</v>
      </c>
      <c r="M364" s="11">
        <v>0</v>
      </c>
      <c r="N364" s="11">
        <v>0</v>
      </c>
      <c r="O364" s="11">
        <v>0</v>
      </c>
      <c r="P364" s="11">
        <v>12666443</v>
      </c>
      <c r="Q364" s="11"/>
      <c r="R364" s="11">
        <f t="shared" si="5"/>
        <v>0</v>
      </c>
    </row>
    <row r="365" spans="1:18" x14ac:dyDescent="0.25">
      <c r="A365" s="12" t="s">
        <v>360</v>
      </c>
      <c r="B365" s="13">
        <v>2641200</v>
      </c>
      <c r="C365" s="13">
        <v>0</v>
      </c>
      <c r="D365" s="13">
        <v>97822</v>
      </c>
      <c r="E365" s="13">
        <v>97822</v>
      </c>
      <c r="F365" s="13">
        <v>0</v>
      </c>
      <c r="G365" s="13">
        <v>82100</v>
      </c>
      <c r="H365" s="13">
        <v>547500</v>
      </c>
      <c r="I365" s="13">
        <v>983100</v>
      </c>
      <c r="J365" s="13">
        <v>213100</v>
      </c>
      <c r="K365" s="13">
        <v>20000</v>
      </c>
      <c r="L365" s="13">
        <v>750000</v>
      </c>
      <c r="M365" s="13">
        <v>0</v>
      </c>
      <c r="N365" s="13">
        <v>0</v>
      </c>
      <c r="O365" s="13">
        <v>0</v>
      </c>
      <c r="P365" s="13">
        <v>4351722</v>
      </c>
      <c r="Q365" s="13"/>
      <c r="R365" s="13">
        <f t="shared" si="5"/>
        <v>0</v>
      </c>
    </row>
    <row r="366" spans="1:18" x14ac:dyDescent="0.25">
      <c r="A366" s="8" t="s">
        <v>361</v>
      </c>
      <c r="B366" s="9">
        <v>6604000</v>
      </c>
      <c r="C366" s="9">
        <v>0</v>
      </c>
      <c r="D366" s="9">
        <v>1283145</v>
      </c>
      <c r="E366" s="9">
        <v>1283145</v>
      </c>
      <c r="F366" s="9">
        <v>0</v>
      </c>
      <c r="G366" s="9">
        <v>214300</v>
      </c>
      <c r="H366" s="9">
        <v>547500</v>
      </c>
      <c r="I366" s="9">
        <v>157500</v>
      </c>
      <c r="J366" s="9">
        <v>157500</v>
      </c>
      <c r="K366" s="9">
        <v>0</v>
      </c>
      <c r="L366" s="9">
        <v>0</v>
      </c>
      <c r="M366" s="9">
        <v>0</v>
      </c>
      <c r="N366" s="9">
        <v>0</v>
      </c>
      <c r="O366" s="9">
        <v>0</v>
      </c>
      <c r="P366" s="9">
        <v>8806445</v>
      </c>
      <c r="Q366" s="9"/>
      <c r="R366" s="9">
        <f t="shared" si="5"/>
        <v>0</v>
      </c>
    </row>
    <row r="367" spans="1:18" x14ac:dyDescent="0.25">
      <c r="A367" s="10" t="s">
        <v>362</v>
      </c>
      <c r="B367" s="11">
        <v>20192700</v>
      </c>
      <c r="C367" s="11">
        <v>0</v>
      </c>
      <c r="D367" s="11">
        <v>2092887</v>
      </c>
      <c r="E367" s="11">
        <v>2092887</v>
      </c>
      <c r="F367" s="11">
        <v>0</v>
      </c>
      <c r="G367" s="11">
        <v>1090100</v>
      </c>
      <c r="H367" s="11">
        <v>0</v>
      </c>
      <c r="I367" s="11">
        <v>2199700</v>
      </c>
      <c r="J367" s="11">
        <v>131700</v>
      </c>
      <c r="K367" s="11">
        <v>0</v>
      </c>
      <c r="L367" s="11">
        <v>2068000</v>
      </c>
      <c r="M367" s="11">
        <v>0</v>
      </c>
      <c r="N367" s="11">
        <v>0</v>
      </c>
      <c r="O367" s="11">
        <v>0</v>
      </c>
      <c r="P367" s="11">
        <v>25575387</v>
      </c>
      <c r="Q367" s="11"/>
      <c r="R367" s="11">
        <f t="shared" si="5"/>
        <v>0</v>
      </c>
    </row>
    <row r="368" spans="1:18" x14ac:dyDescent="0.25">
      <c r="A368" s="12" t="s">
        <v>363</v>
      </c>
      <c r="B368" s="13">
        <v>8027300</v>
      </c>
      <c r="C368" s="13">
        <v>0</v>
      </c>
      <c r="D368" s="13">
        <v>779613</v>
      </c>
      <c r="E368" s="13">
        <v>779613</v>
      </c>
      <c r="F368" s="13">
        <v>0</v>
      </c>
      <c r="G368" s="13">
        <v>340200</v>
      </c>
      <c r="H368" s="13">
        <v>547500</v>
      </c>
      <c r="I368" s="13">
        <v>86500</v>
      </c>
      <c r="J368" s="13">
        <v>76500</v>
      </c>
      <c r="K368" s="13">
        <v>10000</v>
      </c>
      <c r="L368" s="13">
        <v>0</v>
      </c>
      <c r="M368" s="13">
        <v>0</v>
      </c>
      <c r="N368" s="13">
        <v>0</v>
      </c>
      <c r="O368" s="13">
        <v>0</v>
      </c>
      <c r="P368" s="13">
        <v>9781113</v>
      </c>
      <c r="Q368" s="13"/>
      <c r="R368" s="13">
        <f t="shared" si="5"/>
        <v>0</v>
      </c>
    </row>
    <row r="369" spans="1:18" x14ac:dyDescent="0.25">
      <c r="A369" s="8" t="s">
        <v>364</v>
      </c>
      <c r="B369" s="9">
        <v>3957800</v>
      </c>
      <c r="C369" s="9">
        <v>0</v>
      </c>
      <c r="D369" s="9">
        <v>655218</v>
      </c>
      <c r="E369" s="9">
        <v>655218</v>
      </c>
      <c r="F369" s="9">
        <v>0</v>
      </c>
      <c r="G369" s="9">
        <v>178700</v>
      </c>
      <c r="H369" s="9">
        <v>547500</v>
      </c>
      <c r="I369" s="9">
        <v>310000</v>
      </c>
      <c r="J369" s="9">
        <v>0</v>
      </c>
      <c r="K369" s="9">
        <v>60000</v>
      </c>
      <c r="L369" s="9">
        <v>250000</v>
      </c>
      <c r="M369" s="9">
        <v>0</v>
      </c>
      <c r="N369" s="9">
        <v>0</v>
      </c>
      <c r="O369" s="9">
        <v>0</v>
      </c>
      <c r="P369" s="9">
        <v>5649218</v>
      </c>
      <c r="Q369" s="9"/>
      <c r="R369" s="9">
        <f t="shared" si="5"/>
        <v>0</v>
      </c>
    </row>
    <row r="370" spans="1:18" x14ac:dyDescent="0.25">
      <c r="A370" s="10" t="s">
        <v>365</v>
      </c>
      <c r="B370" s="11">
        <v>13314400</v>
      </c>
      <c r="C370" s="11">
        <v>0</v>
      </c>
      <c r="D370" s="11">
        <v>1630956</v>
      </c>
      <c r="E370" s="11">
        <v>1630956</v>
      </c>
      <c r="F370" s="11">
        <v>0</v>
      </c>
      <c r="G370" s="11">
        <v>799600</v>
      </c>
      <c r="H370" s="11">
        <v>0</v>
      </c>
      <c r="I370" s="11">
        <v>103000</v>
      </c>
      <c r="J370" s="11">
        <v>103000</v>
      </c>
      <c r="K370" s="11">
        <v>0</v>
      </c>
      <c r="L370" s="11">
        <v>0</v>
      </c>
      <c r="M370" s="11">
        <v>0</v>
      </c>
      <c r="N370" s="11">
        <v>0</v>
      </c>
      <c r="O370" s="11">
        <v>0</v>
      </c>
      <c r="P370" s="11">
        <v>15847956</v>
      </c>
      <c r="Q370" s="11"/>
      <c r="R370" s="11">
        <f t="shared" si="5"/>
        <v>0</v>
      </c>
    </row>
    <row r="371" spans="1:18" x14ac:dyDescent="0.25">
      <c r="A371" s="12" t="s">
        <v>366</v>
      </c>
      <c r="B371" s="13">
        <v>23074300</v>
      </c>
      <c r="C371" s="13">
        <v>0</v>
      </c>
      <c r="D371" s="13">
        <v>2506865</v>
      </c>
      <c r="E371" s="13">
        <v>2506865</v>
      </c>
      <c r="F371" s="13">
        <v>0</v>
      </c>
      <c r="G371" s="13">
        <v>1625200</v>
      </c>
      <c r="H371" s="13">
        <v>0</v>
      </c>
      <c r="I371" s="13">
        <v>151000</v>
      </c>
      <c r="J371" s="13">
        <v>151000</v>
      </c>
      <c r="K371" s="13">
        <v>0</v>
      </c>
      <c r="L371" s="13">
        <v>0</v>
      </c>
      <c r="M371" s="13">
        <v>0</v>
      </c>
      <c r="N371" s="13">
        <v>0</v>
      </c>
      <c r="O371" s="13">
        <v>0</v>
      </c>
      <c r="P371" s="13">
        <v>27357365</v>
      </c>
      <c r="Q371" s="13"/>
      <c r="R371" s="13">
        <f t="shared" si="5"/>
        <v>0</v>
      </c>
    </row>
    <row r="372" spans="1:18" x14ac:dyDescent="0.25">
      <c r="A372" s="8" t="s">
        <v>367</v>
      </c>
      <c r="B372" s="9">
        <v>7178300</v>
      </c>
      <c r="C372" s="9">
        <v>0</v>
      </c>
      <c r="D372" s="9">
        <v>540899</v>
      </c>
      <c r="E372" s="9">
        <v>540899</v>
      </c>
      <c r="F372" s="9">
        <v>0</v>
      </c>
      <c r="G372" s="9">
        <v>329900</v>
      </c>
      <c r="H372" s="9">
        <v>547500</v>
      </c>
      <c r="I372" s="9">
        <v>42500</v>
      </c>
      <c r="J372" s="9">
        <v>2500</v>
      </c>
      <c r="K372" s="9">
        <v>40000</v>
      </c>
      <c r="L372" s="9">
        <v>0</v>
      </c>
      <c r="M372" s="9">
        <v>0</v>
      </c>
      <c r="N372" s="9">
        <v>0</v>
      </c>
      <c r="O372" s="9">
        <v>0</v>
      </c>
      <c r="P372" s="9">
        <v>8639099</v>
      </c>
      <c r="Q372" s="9"/>
      <c r="R372" s="9">
        <f t="shared" si="5"/>
        <v>0</v>
      </c>
    </row>
    <row r="373" spans="1:18" x14ac:dyDescent="0.25">
      <c r="A373" s="10" t="s">
        <v>368</v>
      </c>
      <c r="B373" s="11">
        <v>8319300</v>
      </c>
      <c r="C373" s="11">
        <v>0</v>
      </c>
      <c r="D373" s="11">
        <v>1546610</v>
      </c>
      <c r="E373" s="11">
        <v>1546610</v>
      </c>
      <c r="F373" s="11">
        <v>0</v>
      </c>
      <c r="G373" s="11">
        <v>423400</v>
      </c>
      <c r="H373" s="11">
        <v>547500</v>
      </c>
      <c r="I373" s="11">
        <v>170800</v>
      </c>
      <c r="J373" s="11">
        <v>140800</v>
      </c>
      <c r="K373" s="11">
        <v>30000</v>
      </c>
      <c r="L373" s="11">
        <v>0</v>
      </c>
      <c r="M373" s="11">
        <v>0</v>
      </c>
      <c r="N373" s="11">
        <v>0</v>
      </c>
      <c r="O373" s="11">
        <v>0</v>
      </c>
      <c r="P373" s="11">
        <v>11007610</v>
      </c>
      <c r="Q373" s="11"/>
      <c r="R373" s="11">
        <f t="shared" si="5"/>
        <v>0</v>
      </c>
    </row>
    <row r="374" spans="1:18" x14ac:dyDescent="0.25">
      <c r="A374" s="12" t="s">
        <v>369</v>
      </c>
      <c r="B374" s="13">
        <v>6790300</v>
      </c>
      <c r="C374" s="13">
        <v>0</v>
      </c>
      <c r="D374" s="13">
        <v>-65940</v>
      </c>
      <c r="E374" s="13">
        <v>-65940</v>
      </c>
      <c r="F374" s="13">
        <v>0</v>
      </c>
      <c r="G374" s="13">
        <v>305900</v>
      </c>
      <c r="H374" s="13">
        <v>547500</v>
      </c>
      <c r="I374" s="13">
        <v>229200</v>
      </c>
      <c r="J374" s="13">
        <v>229200</v>
      </c>
      <c r="K374" s="13">
        <v>0</v>
      </c>
      <c r="L374" s="13">
        <v>0</v>
      </c>
      <c r="M374" s="13">
        <v>0</v>
      </c>
      <c r="N374" s="13">
        <v>0</v>
      </c>
      <c r="O374" s="13">
        <v>0</v>
      </c>
      <c r="P374" s="13">
        <v>7806960</v>
      </c>
      <c r="Q374" s="13"/>
      <c r="R374" s="13">
        <f t="shared" si="5"/>
        <v>0</v>
      </c>
    </row>
    <row r="375" spans="1:18" x14ac:dyDescent="0.25">
      <c r="A375" s="8" t="s">
        <v>370</v>
      </c>
      <c r="B375" s="9">
        <v>7390000</v>
      </c>
      <c r="C375" s="9">
        <v>0</v>
      </c>
      <c r="D375" s="9">
        <v>1440708</v>
      </c>
      <c r="E375" s="9">
        <v>1440708</v>
      </c>
      <c r="F375" s="9">
        <v>0</v>
      </c>
      <c r="G375" s="9">
        <v>337100</v>
      </c>
      <c r="H375" s="9">
        <v>547500</v>
      </c>
      <c r="I375" s="9">
        <v>110300</v>
      </c>
      <c r="J375" s="9">
        <v>70300</v>
      </c>
      <c r="K375" s="9">
        <v>40000</v>
      </c>
      <c r="L375" s="9">
        <v>0</v>
      </c>
      <c r="M375" s="9">
        <v>0</v>
      </c>
      <c r="N375" s="9">
        <v>0</v>
      </c>
      <c r="O375" s="9">
        <v>0</v>
      </c>
      <c r="P375" s="9">
        <v>9825608</v>
      </c>
      <c r="Q375" s="9"/>
      <c r="R375" s="9">
        <f t="shared" si="5"/>
        <v>0</v>
      </c>
    </row>
    <row r="376" spans="1:18" x14ac:dyDescent="0.25">
      <c r="A376" s="10" t="s">
        <v>371</v>
      </c>
      <c r="B376" s="11">
        <v>7456400</v>
      </c>
      <c r="C376" s="11">
        <v>0</v>
      </c>
      <c r="D376" s="11">
        <v>458576</v>
      </c>
      <c r="E376" s="11">
        <v>458576</v>
      </c>
      <c r="F376" s="11">
        <v>0</v>
      </c>
      <c r="G376" s="11">
        <v>364800</v>
      </c>
      <c r="H376" s="11">
        <v>547500</v>
      </c>
      <c r="I376" s="11">
        <v>1611100</v>
      </c>
      <c r="J376" s="11">
        <v>86100</v>
      </c>
      <c r="K376" s="11">
        <v>100000</v>
      </c>
      <c r="L376" s="11">
        <v>1425000</v>
      </c>
      <c r="M376" s="11">
        <v>0</v>
      </c>
      <c r="N376" s="11">
        <v>0</v>
      </c>
      <c r="O376" s="11">
        <v>0</v>
      </c>
      <c r="P376" s="11">
        <v>10438376</v>
      </c>
      <c r="Q376" s="11"/>
      <c r="R376" s="11">
        <f t="shared" si="5"/>
        <v>0</v>
      </c>
    </row>
    <row r="377" spans="1:18" x14ac:dyDescent="0.25">
      <c r="A377" s="12" t="s">
        <v>372</v>
      </c>
      <c r="B377" s="13">
        <v>5260300</v>
      </c>
      <c r="C377" s="13">
        <v>0</v>
      </c>
      <c r="D377" s="13">
        <v>679463</v>
      </c>
      <c r="E377" s="13">
        <v>679463</v>
      </c>
      <c r="F377" s="13">
        <v>0</v>
      </c>
      <c r="G377" s="13">
        <v>216200</v>
      </c>
      <c r="H377" s="13">
        <v>547500</v>
      </c>
      <c r="I377" s="13">
        <v>154200</v>
      </c>
      <c r="J377" s="13">
        <v>34200</v>
      </c>
      <c r="K377" s="13">
        <v>120000</v>
      </c>
      <c r="L377" s="13">
        <v>0</v>
      </c>
      <c r="M377" s="13">
        <v>0</v>
      </c>
      <c r="N377" s="13">
        <v>0</v>
      </c>
      <c r="O377" s="13">
        <v>0</v>
      </c>
      <c r="P377" s="13">
        <v>6857663</v>
      </c>
      <c r="Q377" s="13"/>
      <c r="R377" s="13">
        <f t="shared" si="5"/>
        <v>0</v>
      </c>
    </row>
    <row r="378" spans="1:18" x14ac:dyDescent="0.25">
      <c r="A378" s="8" t="s">
        <v>373</v>
      </c>
      <c r="B378" s="9">
        <v>5260400</v>
      </c>
      <c r="C378" s="9">
        <v>0</v>
      </c>
      <c r="D378" s="9">
        <v>826381</v>
      </c>
      <c r="E378" s="9">
        <v>826381</v>
      </c>
      <c r="F378" s="9">
        <v>0</v>
      </c>
      <c r="G378" s="9">
        <v>233900</v>
      </c>
      <c r="H378" s="9">
        <v>547500</v>
      </c>
      <c r="I378" s="9">
        <v>389100</v>
      </c>
      <c r="J378" s="9">
        <v>100100</v>
      </c>
      <c r="K378" s="9">
        <v>0</v>
      </c>
      <c r="L378" s="9">
        <v>289000</v>
      </c>
      <c r="M378" s="9">
        <v>0</v>
      </c>
      <c r="N378" s="9">
        <v>0</v>
      </c>
      <c r="O378" s="9">
        <v>0</v>
      </c>
      <c r="P378" s="9">
        <v>7257281</v>
      </c>
      <c r="Q378" s="9"/>
      <c r="R378" s="9">
        <f t="shared" si="5"/>
        <v>0</v>
      </c>
    </row>
    <row r="379" spans="1:18" x14ac:dyDescent="0.25">
      <c r="A379" s="10" t="s">
        <v>374</v>
      </c>
      <c r="B379" s="11">
        <v>8109100</v>
      </c>
      <c r="C379" s="11">
        <v>0</v>
      </c>
      <c r="D379" s="11">
        <v>1646429</v>
      </c>
      <c r="E379" s="11">
        <v>1646429</v>
      </c>
      <c r="F379" s="11">
        <v>0</v>
      </c>
      <c r="G379" s="11">
        <v>435900</v>
      </c>
      <c r="H379" s="11">
        <v>547500</v>
      </c>
      <c r="I379" s="11">
        <v>43200</v>
      </c>
      <c r="J379" s="11">
        <v>43200</v>
      </c>
      <c r="K379" s="11">
        <v>0</v>
      </c>
      <c r="L379" s="11">
        <v>0</v>
      </c>
      <c r="M379" s="11">
        <v>0</v>
      </c>
      <c r="N379" s="11">
        <v>0</v>
      </c>
      <c r="O379" s="11">
        <v>0</v>
      </c>
      <c r="P379" s="11">
        <v>10782129</v>
      </c>
      <c r="Q379" s="11"/>
      <c r="R379" s="11">
        <f t="shared" si="5"/>
        <v>0</v>
      </c>
    </row>
    <row r="380" spans="1:18" x14ac:dyDescent="0.25">
      <c r="A380" s="12" t="s">
        <v>375</v>
      </c>
      <c r="B380" s="13">
        <v>2418300</v>
      </c>
      <c r="C380" s="13">
        <v>0</v>
      </c>
      <c r="D380" s="13">
        <v>-102688</v>
      </c>
      <c r="E380" s="13">
        <v>-102688</v>
      </c>
      <c r="F380" s="13">
        <v>0</v>
      </c>
      <c r="G380" s="13">
        <v>92100</v>
      </c>
      <c r="H380" s="13">
        <v>547500</v>
      </c>
      <c r="I380" s="13">
        <v>132100</v>
      </c>
      <c r="J380" s="13">
        <v>5100</v>
      </c>
      <c r="K380" s="13">
        <v>50000</v>
      </c>
      <c r="L380" s="13">
        <v>77000</v>
      </c>
      <c r="M380" s="13">
        <v>0</v>
      </c>
      <c r="N380" s="13">
        <v>0</v>
      </c>
      <c r="O380" s="13">
        <v>0</v>
      </c>
      <c r="P380" s="13">
        <v>3087312</v>
      </c>
      <c r="Q380" s="13"/>
      <c r="R380" s="13">
        <f t="shared" si="5"/>
        <v>0</v>
      </c>
    </row>
    <row r="381" spans="1:18" x14ac:dyDescent="0.25">
      <c r="A381" s="8" t="s">
        <v>376</v>
      </c>
      <c r="B381" s="9">
        <v>3292400</v>
      </c>
      <c r="C381" s="9">
        <v>0</v>
      </c>
      <c r="D381" s="9">
        <v>14620</v>
      </c>
      <c r="E381" s="9">
        <v>14620</v>
      </c>
      <c r="F381" s="9">
        <v>0</v>
      </c>
      <c r="G381" s="9">
        <v>131700</v>
      </c>
      <c r="H381" s="9">
        <v>547500</v>
      </c>
      <c r="I381" s="9">
        <v>1110100</v>
      </c>
      <c r="J381" s="9">
        <v>16100</v>
      </c>
      <c r="K381" s="9">
        <v>0</v>
      </c>
      <c r="L381" s="9">
        <v>1094000</v>
      </c>
      <c r="M381" s="9">
        <v>0</v>
      </c>
      <c r="N381" s="9">
        <v>0</v>
      </c>
      <c r="O381" s="9">
        <v>0</v>
      </c>
      <c r="P381" s="9">
        <v>5096320</v>
      </c>
      <c r="Q381" s="9"/>
      <c r="R381" s="9">
        <f t="shared" si="5"/>
        <v>0</v>
      </c>
    </row>
    <row r="382" spans="1:18" x14ac:dyDescent="0.25">
      <c r="A382" s="10" t="s">
        <v>377</v>
      </c>
      <c r="B382" s="11">
        <v>4766900</v>
      </c>
      <c r="C382" s="11">
        <v>0</v>
      </c>
      <c r="D382" s="11">
        <v>-721287</v>
      </c>
      <c r="E382" s="11">
        <v>-721287</v>
      </c>
      <c r="F382" s="11">
        <v>0</v>
      </c>
      <c r="G382" s="11">
        <v>229400</v>
      </c>
      <c r="H382" s="11">
        <v>547500</v>
      </c>
      <c r="I382" s="11">
        <v>38700</v>
      </c>
      <c r="J382" s="11">
        <v>38700</v>
      </c>
      <c r="K382" s="11">
        <v>0</v>
      </c>
      <c r="L382" s="11">
        <v>0</v>
      </c>
      <c r="M382" s="11">
        <v>0</v>
      </c>
      <c r="N382" s="11">
        <v>0</v>
      </c>
      <c r="O382" s="11">
        <v>0</v>
      </c>
      <c r="P382" s="11">
        <v>4861213</v>
      </c>
      <c r="Q382" s="11"/>
      <c r="R382" s="11">
        <f t="shared" si="5"/>
        <v>0</v>
      </c>
    </row>
    <row r="383" spans="1:18" x14ac:dyDescent="0.25">
      <c r="A383" s="12" t="s">
        <v>378</v>
      </c>
      <c r="B383" s="13">
        <v>28837700</v>
      </c>
      <c r="C383" s="13">
        <v>0</v>
      </c>
      <c r="D383" s="13">
        <v>2107604</v>
      </c>
      <c r="E383" s="13">
        <v>2107604</v>
      </c>
      <c r="F383" s="13">
        <v>0</v>
      </c>
      <c r="G383" s="13">
        <v>1881500</v>
      </c>
      <c r="H383" s="13">
        <v>0</v>
      </c>
      <c r="I383" s="13">
        <v>2831800</v>
      </c>
      <c r="J383" s="13">
        <v>192800</v>
      </c>
      <c r="K383" s="13">
        <v>180000</v>
      </c>
      <c r="L383" s="13">
        <v>2459000</v>
      </c>
      <c r="M383" s="13">
        <v>0</v>
      </c>
      <c r="N383" s="13">
        <v>0</v>
      </c>
      <c r="O383" s="13">
        <v>0</v>
      </c>
      <c r="P383" s="13">
        <v>35658604</v>
      </c>
      <c r="Q383" s="13"/>
      <c r="R383" s="13">
        <f t="shared" si="5"/>
        <v>0</v>
      </c>
    </row>
    <row r="384" spans="1:18" x14ac:dyDescent="0.25">
      <c r="A384" s="8" t="s">
        <v>379</v>
      </c>
      <c r="B384" s="9">
        <v>23803600</v>
      </c>
      <c r="C384" s="9">
        <v>0</v>
      </c>
      <c r="D384" s="9">
        <v>1347836</v>
      </c>
      <c r="E384" s="9">
        <v>1347836</v>
      </c>
      <c r="F384" s="9">
        <v>0</v>
      </c>
      <c r="G384" s="9">
        <v>1568200</v>
      </c>
      <c r="H384" s="9">
        <v>0</v>
      </c>
      <c r="I384" s="9">
        <v>597600</v>
      </c>
      <c r="J384" s="9">
        <v>262600</v>
      </c>
      <c r="K384" s="9">
        <v>0</v>
      </c>
      <c r="L384" s="9">
        <v>335000</v>
      </c>
      <c r="M384" s="9">
        <v>0</v>
      </c>
      <c r="N384" s="9">
        <v>0</v>
      </c>
      <c r="O384" s="9">
        <v>0</v>
      </c>
      <c r="P384" s="9">
        <v>27317236</v>
      </c>
      <c r="Q384" s="9"/>
      <c r="R384" s="9">
        <f t="shared" si="5"/>
        <v>0</v>
      </c>
    </row>
    <row r="385" spans="1:18" x14ac:dyDescent="0.25">
      <c r="A385" s="10" t="s">
        <v>380</v>
      </c>
      <c r="B385" s="11">
        <v>21190400</v>
      </c>
      <c r="C385" s="11">
        <v>0</v>
      </c>
      <c r="D385" s="11">
        <v>3391591</v>
      </c>
      <c r="E385" s="11">
        <v>3391591</v>
      </c>
      <c r="F385" s="11">
        <v>0</v>
      </c>
      <c r="G385" s="11">
        <v>1360800</v>
      </c>
      <c r="H385" s="11">
        <v>0</v>
      </c>
      <c r="I385" s="11">
        <v>794600</v>
      </c>
      <c r="J385" s="11">
        <v>224600</v>
      </c>
      <c r="K385" s="11">
        <v>0</v>
      </c>
      <c r="L385" s="11">
        <v>570000</v>
      </c>
      <c r="M385" s="11">
        <v>0</v>
      </c>
      <c r="N385" s="11">
        <v>0</v>
      </c>
      <c r="O385" s="11">
        <v>0</v>
      </c>
      <c r="P385" s="11">
        <v>26737391</v>
      </c>
      <c r="Q385" s="11"/>
      <c r="R385" s="11">
        <f t="shared" si="5"/>
        <v>0</v>
      </c>
    </row>
    <row r="386" spans="1:18" x14ac:dyDescent="0.25">
      <c r="A386" s="12" t="s">
        <v>381</v>
      </c>
      <c r="B386" s="13">
        <v>9409900</v>
      </c>
      <c r="C386" s="13">
        <v>0</v>
      </c>
      <c r="D386" s="13">
        <v>1672993</v>
      </c>
      <c r="E386" s="13">
        <v>1672993</v>
      </c>
      <c r="F386" s="13">
        <v>0</v>
      </c>
      <c r="G386" s="13">
        <v>446200</v>
      </c>
      <c r="H386" s="13">
        <v>547500</v>
      </c>
      <c r="I386" s="13">
        <v>647300</v>
      </c>
      <c r="J386" s="13">
        <v>86300</v>
      </c>
      <c r="K386" s="13">
        <v>10000</v>
      </c>
      <c r="L386" s="13">
        <v>551000</v>
      </c>
      <c r="M386" s="13">
        <v>0</v>
      </c>
      <c r="N386" s="13">
        <v>0</v>
      </c>
      <c r="O386" s="13">
        <v>0</v>
      </c>
      <c r="P386" s="13">
        <v>12723893</v>
      </c>
      <c r="Q386" s="13"/>
      <c r="R386" s="13">
        <f t="shared" si="5"/>
        <v>0</v>
      </c>
    </row>
    <row r="387" spans="1:18" x14ac:dyDescent="0.25">
      <c r="A387" s="8" t="s">
        <v>382</v>
      </c>
      <c r="B387" s="9">
        <v>12521700</v>
      </c>
      <c r="C387" s="9">
        <v>0</v>
      </c>
      <c r="D387" s="9">
        <v>-67088</v>
      </c>
      <c r="E387" s="9">
        <v>-67088</v>
      </c>
      <c r="F387" s="9">
        <v>0</v>
      </c>
      <c r="G387" s="9">
        <v>770700</v>
      </c>
      <c r="H387" s="9">
        <v>0</v>
      </c>
      <c r="I387" s="9">
        <v>652000</v>
      </c>
      <c r="J387" s="9">
        <v>27000</v>
      </c>
      <c r="K387" s="9">
        <v>0</v>
      </c>
      <c r="L387" s="9">
        <v>625000</v>
      </c>
      <c r="M387" s="9">
        <v>0</v>
      </c>
      <c r="N387" s="9">
        <v>0</v>
      </c>
      <c r="O387" s="9">
        <v>0</v>
      </c>
      <c r="P387" s="9">
        <v>13877312</v>
      </c>
      <c r="Q387" s="9"/>
      <c r="R387" s="9">
        <f t="shared" si="5"/>
        <v>0</v>
      </c>
    </row>
    <row r="388" spans="1:18" x14ac:dyDescent="0.25">
      <c r="A388" s="10" t="s">
        <v>383</v>
      </c>
      <c r="B388" s="11">
        <v>26173300</v>
      </c>
      <c r="C388" s="11">
        <v>0</v>
      </c>
      <c r="D388" s="11">
        <v>4093523</v>
      </c>
      <c r="E388" s="11">
        <v>4093523</v>
      </c>
      <c r="F388" s="11">
        <v>0</v>
      </c>
      <c r="G388" s="11">
        <v>1717000</v>
      </c>
      <c r="H388" s="11">
        <v>0</v>
      </c>
      <c r="I388" s="11">
        <v>1548700</v>
      </c>
      <c r="J388" s="11">
        <v>232700</v>
      </c>
      <c r="K388" s="11">
        <v>0</v>
      </c>
      <c r="L388" s="11">
        <v>1316000</v>
      </c>
      <c r="M388" s="11">
        <v>0</v>
      </c>
      <c r="N388" s="11">
        <v>0</v>
      </c>
      <c r="O388" s="11">
        <v>0</v>
      </c>
      <c r="P388" s="11">
        <v>33532523</v>
      </c>
      <c r="Q388" s="11"/>
      <c r="R388" s="11">
        <f t="shared" si="5"/>
        <v>0</v>
      </c>
    </row>
    <row r="389" spans="1:18" x14ac:dyDescent="0.25">
      <c r="A389" s="12" t="s">
        <v>384</v>
      </c>
      <c r="B389" s="13">
        <v>14414400</v>
      </c>
      <c r="C389" s="13">
        <v>0</v>
      </c>
      <c r="D389" s="13">
        <v>1654873</v>
      </c>
      <c r="E389" s="13">
        <v>1654873</v>
      </c>
      <c r="F389" s="13">
        <v>0</v>
      </c>
      <c r="G389" s="13">
        <v>843000</v>
      </c>
      <c r="H389" s="13">
        <v>0</v>
      </c>
      <c r="I389" s="13">
        <v>2043700</v>
      </c>
      <c r="J389" s="13">
        <v>222700</v>
      </c>
      <c r="K389" s="13">
        <v>0</v>
      </c>
      <c r="L389" s="13">
        <v>1821000</v>
      </c>
      <c r="M389" s="13">
        <v>0</v>
      </c>
      <c r="N389" s="13">
        <v>0</v>
      </c>
      <c r="O389" s="13">
        <v>0</v>
      </c>
      <c r="P389" s="13">
        <v>18955973</v>
      </c>
      <c r="Q389" s="13"/>
      <c r="R389" s="13">
        <f t="shared" si="5"/>
        <v>0</v>
      </c>
    </row>
    <row r="390" spans="1:18" x14ac:dyDescent="0.25">
      <c r="A390" s="8" t="s">
        <v>385</v>
      </c>
      <c r="B390" s="9">
        <v>3665900</v>
      </c>
      <c r="C390" s="9">
        <v>0</v>
      </c>
      <c r="D390" s="9">
        <v>-470756</v>
      </c>
      <c r="E390" s="9">
        <v>-470756</v>
      </c>
      <c r="F390" s="9">
        <v>0</v>
      </c>
      <c r="G390" s="9">
        <v>180700</v>
      </c>
      <c r="H390" s="9">
        <v>547500</v>
      </c>
      <c r="I390" s="9">
        <v>40000</v>
      </c>
      <c r="J390" s="9">
        <v>0</v>
      </c>
      <c r="K390" s="9">
        <v>40000</v>
      </c>
      <c r="L390" s="9">
        <v>0</v>
      </c>
      <c r="M390" s="9">
        <v>0</v>
      </c>
      <c r="N390" s="9">
        <v>0</v>
      </c>
      <c r="O390" s="9">
        <v>0</v>
      </c>
      <c r="P390" s="9">
        <v>3963344</v>
      </c>
      <c r="Q390" s="9"/>
      <c r="R390" s="9">
        <f t="shared" ref="R390:R434" si="6">D390-E390</f>
        <v>0</v>
      </c>
    </row>
    <row r="391" spans="1:18" x14ac:dyDescent="0.25">
      <c r="A391" s="10" t="s">
        <v>386</v>
      </c>
      <c r="B391" s="11">
        <v>130555300</v>
      </c>
      <c r="C391" s="11">
        <v>0</v>
      </c>
      <c r="D391" s="11">
        <v>-1615751</v>
      </c>
      <c r="E391" s="11">
        <v>-1615751</v>
      </c>
      <c r="F391" s="11">
        <v>0</v>
      </c>
      <c r="G391" s="11">
        <v>23541400</v>
      </c>
      <c r="H391" s="11">
        <v>0</v>
      </c>
      <c r="I391" s="11">
        <v>5618300</v>
      </c>
      <c r="J391" s="11">
        <v>5618300</v>
      </c>
      <c r="K391" s="11">
        <v>0</v>
      </c>
      <c r="L391" s="11">
        <v>0</v>
      </c>
      <c r="M391" s="11">
        <v>0</v>
      </c>
      <c r="N391" s="11">
        <v>782400</v>
      </c>
      <c r="O391" s="11">
        <v>0</v>
      </c>
      <c r="P391" s="11">
        <v>158881649</v>
      </c>
      <c r="Q391" s="11"/>
      <c r="R391" s="11">
        <f t="shared" si="6"/>
        <v>0</v>
      </c>
    </row>
    <row r="392" spans="1:18" x14ac:dyDescent="0.25">
      <c r="A392" s="12" t="s">
        <v>449</v>
      </c>
      <c r="B392" s="13">
        <v>54713700</v>
      </c>
      <c r="C392" s="13">
        <v>0</v>
      </c>
      <c r="D392" s="13">
        <v>2692684</v>
      </c>
      <c r="E392" s="13">
        <v>2692684</v>
      </c>
      <c r="F392" s="13">
        <v>0</v>
      </c>
      <c r="G392" s="13">
        <v>7992600</v>
      </c>
      <c r="H392" s="13">
        <v>0</v>
      </c>
      <c r="I392" s="13">
        <v>659100</v>
      </c>
      <c r="J392" s="13">
        <v>419100</v>
      </c>
      <c r="K392" s="13">
        <v>240000</v>
      </c>
      <c r="L392" s="13">
        <v>0</v>
      </c>
      <c r="M392" s="13">
        <v>0</v>
      </c>
      <c r="N392" s="13">
        <v>0</v>
      </c>
      <c r="O392" s="13">
        <v>0</v>
      </c>
      <c r="P392" s="13">
        <v>66058084</v>
      </c>
      <c r="Q392" s="13"/>
      <c r="R392" s="13">
        <f t="shared" si="6"/>
        <v>0</v>
      </c>
    </row>
    <row r="393" spans="1:18" x14ac:dyDescent="0.25">
      <c r="A393" s="8" t="s">
        <v>387</v>
      </c>
      <c r="B393" s="9">
        <v>9943000</v>
      </c>
      <c r="C393" s="9">
        <v>0</v>
      </c>
      <c r="D393" s="9">
        <v>1986329</v>
      </c>
      <c r="E393" s="9">
        <v>1986329</v>
      </c>
      <c r="F393" s="9">
        <v>0</v>
      </c>
      <c r="G393" s="9">
        <v>996300</v>
      </c>
      <c r="H393" s="9">
        <v>547500</v>
      </c>
      <c r="I393" s="9">
        <v>229200</v>
      </c>
      <c r="J393" s="9">
        <v>229200</v>
      </c>
      <c r="K393" s="9">
        <v>0</v>
      </c>
      <c r="L393" s="9">
        <v>0</v>
      </c>
      <c r="M393" s="9">
        <v>0</v>
      </c>
      <c r="N393" s="9">
        <v>0</v>
      </c>
      <c r="O393" s="9">
        <v>0</v>
      </c>
      <c r="P393" s="9">
        <v>13702329</v>
      </c>
      <c r="Q393" s="9"/>
      <c r="R393" s="9">
        <f t="shared" si="6"/>
        <v>0</v>
      </c>
    </row>
    <row r="394" spans="1:18" x14ac:dyDescent="0.25">
      <c r="A394" s="10" t="s">
        <v>388</v>
      </c>
      <c r="B394" s="11">
        <v>9587700</v>
      </c>
      <c r="C394" s="11">
        <v>0</v>
      </c>
      <c r="D394" s="11">
        <v>718873</v>
      </c>
      <c r="E394" s="11">
        <v>718873</v>
      </c>
      <c r="F394" s="11">
        <v>0</v>
      </c>
      <c r="G394" s="11">
        <v>967800</v>
      </c>
      <c r="H394" s="11">
        <v>547500</v>
      </c>
      <c r="I394" s="11">
        <v>307600</v>
      </c>
      <c r="J394" s="11">
        <v>187600</v>
      </c>
      <c r="K394" s="11">
        <v>120000</v>
      </c>
      <c r="L394" s="11">
        <v>0</v>
      </c>
      <c r="M394" s="11">
        <v>0</v>
      </c>
      <c r="N394" s="11">
        <v>0</v>
      </c>
      <c r="O394" s="11">
        <v>0</v>
      </c>
      <c r="P394" s="11">
        <v>12129473</v>
      </c>
      <c r="Q394" s="11"/>
      <c r="R394" s="11">
        <f t="shared" si="6"/>
        <v>0</v>
      </c>
    </row>
    <row r="395" spans="1:18" x14ac:dyDescent="0.25">
      <c r="A395" s="12" t="s">
        <v>389</v>
      </c>
      <c r="B395" s="13">
        <v>5396700</v>
      </c>
      <c r="C395" s="13">
        <v>0</v>
      </c>
      <c r="D395" s="13">
        <v>661756</v>
      </c>
      <c r="E395" s="13">
        <v>661756</v>
      </c>
      <c r="F395" s="13">
        <v>0</v>
      </c>
      <c r="G395" s="13">
        <v>456700</v>
      </c>
      <c r="H395" s="13">
        <v>547500</v>
      </c>
      <c r="I395" s="13">
        <v>310400</v>
      </c>
      <c r="J395" s="13">
        <v>210400</v>
      </c>
      <c r="K395" s="13">
        <v>100000</v>
      </c>
      <c r="L395" s="13">
        <v>0</v>
      </c>
      <c r="M395" s="13">
        <v>0</v>
      </c>
      <c r="N395" s="13">
        <v>0</v>
      </c>
      <c r="O395" s="13">
        <v>0</v>
      </c>
      <c r="P395" s="13">
        <v>7373056</v>
      </c>
      <c r="Q395" s="13"/>
      <c r="R395" s="13">
        <f t="shared" si="6"/>
        <v>0</v>
      </c>
    </row>
    <row r="396" spans="1:18" x14ac:dyDescent="0.25">
      <c r="A396" s="8" t="s">
        <v>390</v>
      </c>
      <c r="B396" s="9">
        <v>4457600</v>
      </c>
      <c r="C396" s="9">
        <v>0</v>
      </c>
      <c r="D396" s="9">
        <v>789183</v>
      </c>
      <c r="E396" s="9">
        <v>789183</v>
      </c>
      <c r="F396" s="9">
        <v>0</v>
      </c>
      <c r="G396" s="9">
        <v>368300</v>
      </c>
      <c r="H396" s="9">
        <v>547500</v>
      </c>
      <c r="I396" s="9">
        <v>296100</v>
      </c>
      <c r="J396" s="9">
        <v>296100</v>
      </c>
      <c r="K396" s="9">
        <v>0</v>
      </c>
      <c r="L396" s="9">
        <v>0</v>
      </c>
      <c r="M396" s="9">
        <v>0</v>
      </c>
      <c r="N396" s="9">
        <v>0</v>
      </c>
      <c r="O396" s="9">
        <v>0</v>
      </c>
      <c r="P396" s="9">
        <v>6458683</v>
      </c>
      <c r="Q396" s="9"/>
      <c r="R396" s="9">
        <f t="shared" si="6"/>
        <v>0</v>
      </c>
    </row>
    <row r="397" spans="1:18" x14ac:dyDescent="0.25">
      <c r="A397" s="10" t="s">
        <v>391</v>
      </c>
      <c r="B397" s="11">
        <v>4396600</v>
      </c>
      <c r="C397" s="11">
        <v>0</v>
      </c>
      <c r="D397" s="11">
        <v>920923</v>
      </c>
      <c r="E397" s="11">
        <v>920923</v>
      </c>
      <c r="F397" s="11">
        <v>0</v>
      </c>
      <c r="G397" s="11">
        <v>326500</v>
      </c>
      <c r="H397" s="11">
        <v>547500</v>
      </c>
      <c r="I397" s="11">
        <v>234300</v>
      </c>
      <c r="J397" s="11">
        <v>214300</v>
      </c>
      <c r="K397" s="11">
        <v>20000</v>
      </c>
      <c r="L397" s="11">
        <v>0</v>
      </c>
      <c r="M397" s="11">
        <v>0</v>
      </c>
      <c r="N397" s="11">
        <v>0</v>
      </c>
      <c r="O397" s="11">
        <v>0</v>
      </c>
      <c r="P397" s="11">
        <v>6425823</v>
      </c>
      <c r="Q397" s="11"/>
      <c r="R397" s="11">
        <f t="shared" si="6"/>
        <v>0</v>
      </c>
    </row>
    <row r="398" spans="1:18" x14ac:dyDescent="0.25">
      <c r="A398" s="12" t="s">
        <v>392</v>
      </c>
      <c r="B398" s="13">
        <v>10373800</v>
      </c>
      <c r="C398" s="13">
        <v>0</v>
      </c>
      <c r="D398" s="13">
        <v>1370028</v>
      </c>
      <c r="E398" s="13">
        <v>1370028</v>
      </c>
      <c r="F398" s="13">
        <v>0</v>
      </c>
      <c r="G398" s="13">
        <v>1320900</v>
      </c>
      <c r="H398" s="13">
        <v>0</v>
      </c>
      <c r="I398" s="13">
        <v>241100</v>
      </c>
      <c r="J398" s="13">
        <v>241100</v>
      </c>
      <c r="K398" s="13">
        <v>0</v>
      </c>
      <c r="L398" s="13">
        <v>0</v>
      </c>
      <c r="M398" s="13">
        <v>0</v>
      </c>
      <c r="N398" s="13">
        <v>49900</v>
      </c>
      <c r="O398" s="13">
        <v>0</v>
      </c>
      <c r="P398" s="13">
        <v>13355728</v>
      </c>
      <c r="Q398" s="13"/>
      <c r="R398" s="13">
        <f t="shared" si="6"/>
        <v>0</v>
      </c>
    </row>
    <row r="399" spans="1:18" x14ac:dyDescent="0.25">
      <c r="A399" s="8" t="s">
        <v>393</v>
      </c>
      <c r="B399" s="9">
        <v>6587200</v>
      </c>
      <c r="C399" s="9">
        <v>0</v>
      </c>
      <c r="D399" s="9">
        <v>1142885</v>
      </c>
      <c r="E399" s="9">
        <v>1142885</v>
      </c>
      <c r="F399" s="9">
        <v>0</v>
      </c>
      <c r="G399" s="9">
        <v>718700</v>
      </c>
      <c r="H399" s="9">
        <v>547500</v>
      </c>
      <c r="I399" s="9">
        <v>260500</v>
      </c>
      <c r="J399" s="9">
        <v>260500</v>
      </c>
      <c r="K399" s="9">
        <v>0</v>
      </c>
      <c r="L399" s="9">
        <v>0</v>
      </c>
      <c r="M399" s="9">
        <v>0</v>
      </c>
      <c r="N399" s="9">
        <v>0</v>
      </c>
      <c r="O399" s="9">
        <v>0</v>
      </c>
      <c r="P399" s="9">
        <v>9256785</v>
      </c>
      <c r="Q399" s="9"/>
      <c r="R399" s="9">
        <f t="shared" si="6"/>
        <v>0</v>
      </c>
    </row>
    <row r="400" spans="1:18" x14ac:dyDescent="0.25">
      <c r="A400" s="10" t="s">
        <v>394</v>
      </c>
      <c r="B400" s="11">
        <v>16677900</v>
      </c>
      <c r="C400" s="11">
        <v>0</v>
      </c>
      <c r="D400" s="11">
        <v>1459894</v>
      </c>
      <c r="E400" s="11">
        <v>1459894</v>
      </c>
      <c r="F400" s="11">
        <v>0</v>
      </c>
      <c r="G400" s="11">
        <v>2167900</v>
      </c>
      <c r="H400" s="11">
        <v>0</v>
      </c>
      <c r="I400" s="11">
        <v>297500</v>
      </c>
      <c r="J400" s="11">
        <v>297500</v>
      </c>
      <c r="K400" s="11">
        <v>0</v>
      </c>
      <c r="L400" s="11">
        <v>0</v>
      </c>
      <c r="M400" s="11">
        <v>0</v>
      </c>
      <c r="N400" s="11">
        <v>0</v>
      </c>
      <c r="O400" s="11">
        <v>0</v>
      </c>
      <c r="P400" s="11">
        <v>20603194</v>
      </c>
      <c r="Q400" s="11"/>
      <c r="R400" s="11">
        <f t="shared" si="6"/>
        <v>0</v>
      </c>
    </row>
    <row r="401" spans="1:18" x14ac:dyDescent="0.25">
      <c r="A401" s="12" t="s">
        <v>395</v>
      </c>
      <c r="B401" s="13">
        <v>9345400</v>
      </c>
      <c r="C401" s="13">
        <v>0</v>
      </c>
      <c r="D401" s="13">
        <v>1297552</v>
      </c>
      <c r="E401" s="13">
        <v>1297552</v>
      </c>
      <c r="F401" s="13">
        <v>0</v>
      </c>
      <c r="G401" s="13">
        <v>1117800</v>
      </c>
      <c r="H401" s="13">
        <v>0</v>
      </c>
      <c r="I401" s="13">
        <v>186700</v>
      </c>
      <c r="J401" s="13">
        <v>186700</v>
      </c>
      <c r="K401" s="13">
        <v>0</v>
      </c>
      <c r="L401" s="13">
        <v>0</v>
      </c>
      <c r="M401" s="13">
        <v>0</v>
      </c>
      <c r="N401" s="13">
        <v>0</v>
      </c>
      <c r="O401" s="13">
        <v>0</v>
      </c>
      <c r="P401" s="13">
        <v>11947452</v>
      </c>
      <c r="Q401" s="13"/>
      <c r="R401" s="13">
        <f t="shared" si="6"/>
        <v>0</v>
      </c>
    </row>
    <row r="402" spans="1:18" x14ac:dyDescent="0.25">
      <c r="A402" s="8" t="s">
        <v>396</v>
      </c>
      <c r="B402" s="9">
        <v>4703200</v>
      </c>
      <c r="C402" s="9">
        <v>0</v>
      </c>
      <c r="D402" s="9">
        <v>689397</v>
      </c>
      <c r="E402" s="9">
        <v>689397</v>
      </c>
      <c r="F402" s="9">
        <v>0</v>
      </c>
      <c r="G402" s="9">
        <v>373800</v>
      </c>
      <c r="H402" s="9">
        <v>547500</v>
      </c>
      <c r="I402" s="9">
        <v>336200</v>
      </c>
      <c r="J402" s="9">
        <v>336200</v>
      </c>
      <c r="K402" s="9">
        <v>0</v>
      </c>
      <c r="L402" s="9">
        <v>0</v>
      </c>
      <c r="M402" s="9">
        <v>0</v>
      </c>
      <c r="N402" s="9">
        <v>0</v>
      </c>
      <c r="O402" s="9">
        <v>0</v>
      </c>
      <c r="P402" s="9">
        <v>6650097</v>
      </c>
      <c r="Q402" s="9"/>
      <c r="R402" s="9">
        <f t="shared" si="6"/>
        <v>0</v>
      </c>
    </row>
    <row r="403" spans="1:18" x14ac:dyDescent="0.25">
      <c r="A403" s="10" t="s">
        <v>397</v>
      </c>
      <c r="B403" s="11">
        <v>6296300</v>
      </c>
      <c r="C403" s="11">
        <v>0</v>
      </c>
      <c r="D403" s="11">
        <v>952538</v>
      </c>
      <c r="E403" s="11">
        <v>952538</v>
      </c>
      <c r="F403" s="11">
        <v>0</v>
      </c>
      <c r="G403" s="11">
        <v>500100</v>
      </c>
      <c r="H403" s="11">
        <v>547500</v>
      </c>
      <c r="I403" s="11">
        <v>343200</v>
      </c>
      <c r="J403" s="11">
        <v>333200</v>
      </c>
      <c r="K403" s="11">
        <v>10000</v>
      </c>
      <c r="L403" s="11">
        <v>0</v>
      </c>
      <c r="M403" s="11">
        <v>0</v>
      </c>
      <c r="N403" s="11">
        <v>0</v>
      </c>
      <c r="O403" s="11">
        <v>0</v>
      </c>
      <c r="P403" s="11">
        <v>8639638</v>
      </c>
      <c r="Q403" s="11"/>
      <c r="R403" s="11">
        <f t="shared" si="6"/>
        <v>0</v>
      </c>
    </row>
    <row r="404" spans="1:18" x14ac:dyDescent="0.25">
      <c r="A404" s="12" t="s">
        <v>398</v>
      </c>
      <c r="B404" s="13">
        <v>4231500</v>
      </c>
      <c r="C404" s="13">
        <v>0</v>
      </c>
      <c r="D404" s="13">
        <v>-57211</v>
      </c>
      <c r="E404" s="13">
        <v>-57211</v>
      </c>
      <c r="F404" s="13">
        <v>0</v>
      </c>
      <c r="G404" s="13">
        <v>286300</v>
      </c>
      <c r="H404" s="13">
        <v>547500</v>
      </c>
      <c r="I404" s="13">
        <v>230800</v>
      </c>
      <c r="J404" s="13">
        <v>230800</v>
      </c>
      <c r="K404" s="13">
        <v>0</v>
      </c>
      <c r="L404" s="13">
        <v>0</v>
      </c>
      <c r="M404" s="13">
        <v>0</v>
      </c>
      <c r="N404" s="13">
        <v>0</v>
      </c>
      <c r="O404" s="13">
        <v>0</v>
      </c>
      <c r="P404" s="13">
        <v>5238889</v>
      </c>
      <c r="Q404" s="13"/>
      <c r="R404" s="13">
        <f t="shared" si="6"/>
        <v>0</v>
      </c>
    </row>
    <row r="405" spans="1:18" x14ac:dyDescent="0.25">
      <c r="A405" s="8" t="s">
        <v>399</v>
      </c>
      <c r="B405" s="9">
        <v>3302700</v>
      </c>
      <c r="C405" s="9">
        <v>0</v>
      </c>
      <c r="D405" s="9">
        <v>-118453</v>
      </c>
      <c r="E405" s="9">
        <v>-118453</v>
      </c>
      <c r="F405" s="9">
        <v>0</v>
      </c>
      <c r="G405" s="9">
        <v>293100</v>
      </c>
      <c r="H405" s="9">
        <v>547500</v>
      </c>
      <c r="I405" s="9">
        <v>123600</v>
      </c>
      <c r="J405" s="9">
        <v>123600</v>
      </c>
      <c r="K405" s="9">
        <v>0</v>
      </c>
      <c r="L405" s="9">
        <v>0</v>
      </c>
      <c r="M405" s="9">
        <v>0</v>
      </c>
      <c r="N405" s="9">
        <v>0</v>
      </c>
      <c r="O405" s="9">
        <v>0</v>
      </c>
      <c r="P405" s="9">
        <v>4148447</v>
      </c>
      <c r="Q405" s="9"/>
      <c r="R405" s="9">
        <f t="shared" si="6"/>
        <v>0</v>
      </c>
    </row>
    <row r="406" spans="1:18" x14ac:dyDescent="0.25">
      <c r="A406" s="10" t="s">
        <v>400</v>
      </c>
      <c r="B406" s="11">
        <v>32853100</v>
      </c>
      <c r="C406" s="11">
        <v>0</v>
      </c>
      <c r="D406" s="11">
        <v>3158553</v>
      </c>
      <c r="E406" s="11">
        <v>3158553</v>
      </c>
      <c r="F406" s="11">
        <v>0</v>
      </c>
      <c r="G406" s="11">
        <v>3736200</v>
      </c>
      <c r="H406" s="11">
        <v>0</v>
      </c>
      <c r="I406" s="11">
        <v>235500</v>
      </c>
      <c r="J406" s="11">
        <v>235500</v>
      </c>
      <c r="K406" s="11">
        <v>0</v>
      </c>
      <c r="L406" s="11">
        <v>0</v>
      </c>
      <c r="M406" s="11">
        <v>0</v>
      </c>
      <c r="N406" s="11">
        <v>0</v>
      </c>
      <c r="O406" s="11">
        <v>0</v>
      </c>
      <c r="P406" s="11">
        <v>39983353</v>
      </c>
      <c r="Q406" s="11"/>
      <c r="R406" s="11">
        <f t="shared" si="6"/>
        <v>0</v>
      </c>
    </row>
    <row r="407" spans="1:18" x14ac:dyDescent="0.25">
      <c r="A407" s="12" t="s">
        <v>401</v>
      </c>
      <c r="B407" s="13">
        <v>16781300</v>
      </c>
      <c r="C407" s="13">
        <v>0</v>
      </c>
      <c r="D407" s="13">
        <v>2309803</v>
      </c>
      <c r="E407" s="13">
        <v>2309803</v>
      </c>
      <c r="F407" s="13">
        <v>0</v>
      </c>
      <c r="G407" s="13">
        <v>1852700</v>
      </c>
      <c r="H407" s="13">
        <v>0</v>
      </c>
      <c r="I407" s="13">
        <v>233900</v>
      </c>
      <c r="J407" s="13">
        <v>233900</v>
      </c>
      <c r="K407" s="13">
        <v>0</v>
      </c>
      <c r="L407" s="13">
        <v>0</v>
      </c>
      <c r="M407" s="13">
        <v>0</v>
      </c>
      <c r="N407" s="13">
        <v>0</v>
      </c>
      <c r="O407" s="13">
        <v>0</v>
      </c>
      <c r="P407" s="13">
        <v>21177703</v>
      </c>
      <c r="Q407" s="13"/>
      <c r="R407" s="13">
        <f t="shared" si="6"/>
        <v>0</v>
      </c>
    </row>
    <row r="408" spans="1:18" x14ac:dyDescent="0.25">
      <c r="A408" s="8" t="s">
        <v>402</v>
      </c>
      <c r="B408" s="9">
        <v>7816900</v>
      </c>
      <c r="C408" s="9">
        <v>0</v>
      </c>
      <c r="D408" s="9">
        <v>1182110</v>
      </c>
      <c r="E408" s="9">
        <v>1182110</v>
      </c>
      <c r="F408" s="9">
        <v>0</v>
      </c>
      <c r="G408" s="9">
        <v>873500</v>
      </c>
      <c r="H408" s="9">
        <v>1185700</v>
      </c>
      <c r="I408" s="9">
        <v>226600</v>
      </c>
      <c r="J408" s="9">
        <v>226600</v>
      </c>
      <c r="K408" s="9">
        <v>0</v>
      </c>
      <c r="L408" s="9">
        <v>0</v>
      </c>
      <c r="M408" s="9">
        <v>0</v>
      </c>
      <c r="N408" s="9">
        <v>0</v>
      </c>
      <c r="O408" s="9">
        <v>0</v>
      </c>
      <c r="P408" s="9">
        <v>11284810</v>
      </c>
      <c r="Q408" s="9"/>
      <c r="R408" s="9">
        <f t="shared" si="6"/>
        <v>0</v>
      </c>
    </row>
    <row r="409" spans="1:18" x14ac:dyDescent="0.25">
      <c r="A409" s="10" t="s">
        <v>403</v>
      </c>
      <c r="B409" s="11">
        <v>10866100</v>
      </c>
      <c r="C409" s="11">
        <v>0</v>
      </c>
      <c r="D409" s="11">
        <v>1238959</v>
      </c>
      <c r="E409" s="11">
        <v>1238959</v>
      </c>
      <c r="F409" s="11">
        <v>0</v>
      </c>
      <c r="G409" s="11">
        <v>1115000</v>
      </c>
      <c r="H409" s="11">
        <v>1185700</v>
      </c>
      <c r="I409" s="11">
        <v>420400</v>
      </c>
      <c r="J409" s="11">
        <v>360400</v>
      </c>
      <c r="K409" s="11">
        <v>60000</v>
      </c>
      <c r="L409" s="11">
        <v>0</v>
      </c>
      <c r="M409" s="11">
        <v>0</v>
      </c>
      <c r="N409" s="11">
        <v>0</v>
      </c>
      <c r="O409" s="11">
        <v>0</v>
      </c>
      <c r="P409" s="11">
        <v>14826159</v>
      </c>
      <c r="Q409" s="11"/>
      <c r="R409" s="11">
        <f t="shared" si="6"/>
        <v>0</v>
      </c>
    </row>
    <row r="410" spans="1:18" x14ac:dyDescent="0.25">
      <c r="A410" s="12" t="s">
        <v>404</v>
      </c>
      <c r="B410" s="13">
        <v>6477900</v>
      </c>
      <c r="C410" s="13">
        <v>0</v>
      </c>
      <c r="D410" s="13">
        <v>807284</v>
      </c>
      <c r="E410" s="13">
        <v>807284</v>
      </c>
      <c r="F410" s="13">
        <v>0</v>
      </c>
      <c r="G410" s="13">
        <v>724300</v>
      </c>
      <c r="H410" s="13">
        <v>1185700</v>
      </c>
      <c r="I410" s="13">
        <v>234600</v>
      </c>
      <c r="J410" s="13">
        <v>234600</v>
      </c>
      <c r="K410" s="13">
        <v>0</v>
      </c>
      <c r="L410" s="13">
        <v>0</v>
      </c>
      <c r="M410" s="13">
        <v>0</v>
      </c>
      <c r="N410" s="13">
        <v>0</v>
      </c>
      <c r="O410" s="13">
        <v>0</v>
      </c>
      <c r="P410" s="13">
        <v>9429784</v>
      </c>
      <c r="Q410" s="13"/>
      <c r="R410" s="13">
        <f t="shared" si="6"/>
        <v>0</v>
      </c>
    </row>
    <row r="411" spans="1:18" x14ac:dyDescent="0.25">
      <c r="A411" s="8" t="s">
        <v>405</v>
      </c>
      <c r="B411" s="9">
        <v>6854000</v>
      </c>
      <c r="C411" s="9">
        <v>0</v>
      </c>
      <c r="D411" s="9">
        <v>1341523</v>
      </c>
      <c r="E411" s="9">
        <v>1341523</v>
      </c>
      <c r="F411" s="9">
        <v>0</v>
      </c>
      <c r="G411" s="9">
        <v>832700</v>
      </c>
      <c r="H411" s="9">
        <v>1185700</v>
      </c>
      <c r="I411" s="9">
        <v>458500</v>
      </c>
      <c r="J411" s="9">
        <v>218500</v>
      </c>
      <c r="K411" s="9">
        <v>240000</v>
      </c>
      <c r="L411" s="9">
        <v>0</v>
      </c>
      <c r="M411" s="9">
        <v>0</v>
      </c>
      <c r="N411" s="9">
        <v>0</v>
      </c>
      <c r="O411" s="9">
        <v>0</v>
      </c>
      <c r="P411" s="9">
        <v>10672423</v>
      </c>
      <c r="Q411" s="9"/>
      <c r="R411" s="9">
        <f t="shared" si="6"/>
        <v>0</v>
      </c>
    </row>
    <row r="412" spans="1:18" x14ac:dyDescent="0.25">
      <c r="A412" s="10" t="s">
        <v>406</v>
      </c>
      <c r="B412" s="11">
        <v>8379800</v>
      </c>
      <c r="C412" s="11">
        <v>0</v>
      </c>
      <c r="D412" s="11">
        <v>782906</v>
      </c>
      <c r="E412" s="11">
        <v>782906</v>
      </c>
      <c r="F412" s="11">
        <v>0</v>
      </c>
      <c r="G412" s="11">
        <v>1104700</v>
      </c>
      <c r="H412" s="11">
        <v>1185700</v>
      </c>
      <c r="I412" s="11">
        <v>544800</v>
      </c>
      <c r="J412" s="11">
        <v>254800</v>
      </c>
      <c r="K412" s="11">
        <v>290000</v>
      </c>
      <c r="L412" s="11">
        <v>0</v>
      </c>
      <c r="M412" s="11">
        <v>0</v>
      </c>
      <c r="N412" s="11">
        <v>0</v>
      </c>
      <c r="O412" s="11">
        <v>0</v>
      </c>
      <c r="P412" s="11">
        <v>11997906</v>
      </c>
      <c r="Q412" s="11"/>
      <c r="R412" s="11">
        <f t="shared" si="6"/>
        <v>0</v>
      </c>
    </row>
    <row r="413" spans="1:18" x14ac:dyDescent="0.25">
      <c r="A413" s="12" t="s">
        <v>407</v>
      </c>
      <c r="B413" s="13">
        <v>13752300</v>
      </c>
      <c r="C413" s="13">
        <v>0</v>
      </c>
      <c r="D413" s="13">
        <v>2742538</v>
      </c>
      <c r="E413" s="13">
        <v>2742538</v>
      </c>
      <c r="F413" s="13">
        <v>0</v>
      </c>
      <c r="G413" s="13">
        <v>1863000</v>
      </c>
      <c r="H413" s="13">
        <v>0</v>
      </c>
      <c r="I413" s="13">
        <v>315100</v>
      </c>
      <c r="J413" s="13">
        <v>315100</v>
      </c>
      <c r="K413" s="13">
        <v>0</v>
      </c>
      <c r="L413" s="13">
        <v>0</v>
      </c>
      <c r="M413" s="13">
        <v>0</v>
      </c>
      <c r="N413" s="13">
        <v>0</v>
      </c>
      <c r="O413" s="13">
        <v>0</v>
      </c>
      <c r="P413" s="13">
        <v>18672938</v>
      </c>
      <c r="Q413" s="13"/>
      <c r="R413" s="13">
        <f t="shared" si="6"/>
        <v>0</v>
      </c>
    </row>
    <row r="414" spans="1:18" x14ac:dyDescent="0.25">
      <c r="A414" s="8" t="s">
        <v>408</v>
      </c>
      <c r="B414" s="9">
        <v>6402300</v>
      </c>
      <c r="C414" s="9">
        <v>0</v>
      </c>
      <c r="D414" s="9">
        <v>816495</v>
      </c>
      <c r="E414" s="9">
        <v>816495</v>
      </c>
      <c r="F414" s="9">
        <v>0</v>
      </c>
      <c r="G414" s="9">
        <v>467800</v>
      </c>
      <c r="H414" s="9">
        <v>0</v>
      </c>
      <c r="I414" s="9">
        <v>506000</v>
      </c>
      <c r="J414" s="9">
        <v>396000</v>
      </c>
      <c r="K414" s="9">
        <v>110000</v>
      </c>
      <c r="L414" s="9">
        <v>0</v>
      </c>
      <c r="M414" s="9">
        <v>0</v>
      </c>
      <c r="N414" s="9">
        <v>0</v>
      </c>
      <c r="O414" s="9">
        <v>0</v>
      </c>
      <c r="P414" s="9">
        <v>8192595</v>
      </c>
      <c r="Q414" s="9"/>
      <c r="R414" s="9">
        <f t="shared" si="6"/>
        <v>0</v>
      </c>
    </row>
    <row r="415" spans="1:18" x14ac:dyDescent="0.25">
      <c r="A415" s="10" t="s">
        <v>409</v>
      </c>
      <c r="B415" s="11">
        <v>5589100</v>
      </c>
      <c r="C415" s="11">
        <v>0</v>
      </c>
      <c r="D415" s="11">
        <v>631805</v>
      </c>
      <c r="E415" s="11">
        <v>631805</v>
      </c>
      <c r="F415" s="11">
        <v>0</v>
      </c>
      <c r="G415" s="11">
        <v>1683000</v>
      </c>
      <c r="H415" s="11">
        <v>1185700</v>
      </c>
      <c r="I415" s="11">
        <v>310000</v>
      </c>
      <c r="J415" s="11">
        <v>310000</v>
      </c>
      <c r="K415" s="11">
        <v>0</v>
      </c>
      <c r="L415" s="11">
        <v>0</v>
      </c>
      <c r="M415" s="11">
        <v>0</v>
      </c>
      <c r="N415" s="11">
        <v>0</v>
      </c>
      <c r="O415" s="11">
        <v>0</v>
      </c>
      <c r="P415" s="11">
        <v>9399605</v>
      </c>
      <c r="Q415" s="11"/>
      <c r="R415" s="11">
        <f t="shared" si="6"/>
        <v>0</v>
      </c>
    </row>
    <row r="416" spans="1:18" x14ac:dyDescent="0.25">
      <c r="A416" s="12" t="s">
        <v>410</v>
      </c>
      <c r="B416" s="13">
        <v>14185100</v>
      </c>
      <c r="C416" s="13">
        <v>0</v>
      </c>
      <c r="D416" s="13">
        <v>2085108</v>
      </c>
      <c r="E416" s="13">
        <v>2085108</v>
      </c>
      <c r="F416" s="13">
        <v>0</v>
      </c>
      <c r="G416" s="13">
        <v>4934400</v>
      </c>
      <c r="H416" s="13">
        <v>0</v>
      </c>
      <c r="I416" s="13">
        <v>100000</v>
      </c>
      <c r="J416" s="13">
        <v>100000</v>
      </c>
      <c r="K416" s="13">
        <v>0</v>
      </c>
      <c r="L416" s="13">
        <v>0</v>
      </c>
      <c r="M416" s="13">
        <v>0</v>
      </c>
      <c r="N416" s="13">
        <v>0</v>
      </c>
      <c r="O416" s="13">
        <v>0</v>
      </c>
      <c r="P416" s="13">
        <v>21304608</v>
      </c>
      <c r="Q416" s="13"/>
      <c r="R416" s="13">
        <f t="shared" si="6"/>
        <v>0</v>
      </c>
    </row>
    <row r="417" spans="1:18" x14ac:dyDescent="0.25">
      <c r="A417" s="8" t="s">
        <v>411</v>
      </c>
      <c r="B417" s="9">
        <v>23313500</v>
      </c>
      <c r="C417" s="9">
        <v>0</v>
      </c>
      <c r="D417" s="9">
        <v>71603</v>
      </c>
      <c r="E417" s="9">
        <v>71603</v>
      </c>
      <c r="F417" s="9">
        <v>0</v>
      </c>
      <c r="G417" s="9">
        <v>8238800</v>
      </c>
      <c r="H417" s="9">
        <v>0</v>
      </c>
      <c r="I417" s="9">
        <v>80000</v>
      </c>
      <c r="J417" s="9">
        <v>0</v>
      </c>
      <c r="K417" s="9">
        <v>80000</v>
      </c>
      <c r="L417" s="9">
        <v>0</v>
      </c>
      <c r="M417" s="9">
        <v>0</v>
      </c>
      <c r="N417" s="9">
        <v>56000</v>
      </c>
      <c r="O417" s="9">
        <v>0</v>
      </c>
      <c r="P417" s="9">
        <v>31759903</v>
      </c>
      <c r="Q417" s="9"/>
      <c r="R417" s="9">
        <f t="shared" si="6"/>
        <v>0</v>
      </c>
    </row>
    <row r="418" spans="1:18" x14ac:dyDescent="0.25">
      <c r="A418" s="10" t="s">
        <v>412</v>
      </c>
      <c r="B418" s="11">
        <v>9311000</v>
      </c>
      <c r="C418" s="11">
        <v>0</v>
      </c>
      <c r="D418" s="11">
        <v>3588738</v>
      </c>
      <c r="E418" s="11">
        <v>3588738</v>
      </c>
      <c r="F418" s="11">
        <v>0</v>
      </c>
      <c r="G418" s="11">
        <v>2304700</v>
      </c>
      <c r="H418" s="11">
        <v>1185700</v>
      </c>
      <c r="I418" s="11">
        <v>550000</v>
      </c>
      <c r="J418" s="11">
        <v>550000</v>
      </c>
      <c r="K418" s="11">
        <v>0</v>
      </c>
      <c r="L418" s="11">
        <v>0</v>
      </c>
      <c r="M418" s="11">
        <v>0</v>
      </c>
      <c r="N418" s="11">
        <v>0</v>
      </c>
      <c r="O418" s="11">
        <v>0</v>
      </c>
      <c r="P418" s="11">
        <v>16940138</v>
      </c>
      <c r="Q418" s="11"/>
      <c r="R418" s="11">
        <f t="shared" si="6"/>
        <v>0</v>
      </c>
    </row>
    <row r="419" spans="1:18" x14ac:dyDescent="0.25">
      <c r="A419" s="12" t="s">
        <v>413</v>
      </c>
      <c r="B419" s="13">
        <v>47891900</v>
      </c>
      <c r="C419" s="13">
        <v>0</v>
      </c>
      <c r="D419" s="13">
        <v>6775130</v>
      </c>
      <c r="E419" s="13">
        <v>6775130</v>
      </c>
      <c r="F419" s="13">
        <v>0</v>
      </c>
      <c r="G419" s="13">
        <v>15737300</v>
      </c>
      <c r="H419" s="13">
        <v>0</v>
      </c>
      <c r="I419" s="13">
        <v>0</v>
      </c>
      <c r="J419" s="13">
        <v>0</v>
      </c>
      <c r="K419" s="13">
        <v>0</v>
      </c>
      <c r="L419" s="13">
        <v>0</v>
      </c>
      <c r="M419" s="13">
        <v>0</v>
      </c>
      <c r="N419" s="13">
        <v>0</v>
      </c>
      <c r="O419" s="13">
        <v>0</v>
      </c>
      <c r="P419" s="13">
        <v>70404330</v>
      </c>
      <c r="Q419" s="13"/>
      <c r="R419" s="13">
        <f t="shared" si="6"/>
        <v>0</v>
      </c>
    </row>
    <row r="420" spans="1:18" x14ac:dyDescent="0.25">
      <c r="A420" s="8" t="s">
        <v>414</v>
      </c>
      <c r="B420" s="9">
        <v>4420100</v>
      </c>
      <c r="C420" s="9">
        <v>0</v>
      </c>
      <c r="D420" s="9">
        <v>355070</v>
      </c>
      <c r="E420" s="9">
        <v>355070</v>
      </c>
      <c r="F420" s="9">
        <v>0</v>
      </c>
      <c r="G420" s="9">
        <v>782200</v>
      </c>
      <c r="H420" s="9">
        <v>1185700</v>
      </c>
      <c r="I420" s="9">
        <v>650000</v>
      </c>
      <c r="J420" s="9">
        <v>530000</v>
      </c>
      <c r="K420" s="9">
        <v>120000</v>
      </c>
      <c r="L420" s="9">
        <v>0</v>
      </c>
      <c r="M420" s="9">
        <v>0</v>
      </c>
      <c r="N420" s="9">
        <v>0</v>
      </c>
      <c r="O420" s="9">
        <v>0</v>
      </c>
      <c r="P420" s="9">
        <v>7393070</v>
      </c>
      <c r="Q420" s="9"/>
      <c r="R420" s="9">
        <f t="shared" si="6"/>
        <v>0</v>
      </c>
    </row>
    <row r="421" spans="1:18" x14ac:dyDescent="0.25">
      <c r="A421" s="10" t="s">
        <v>415</v>
      </c>
      <c r="B421" s="11">
        <v>3865400</v>
      </c>
      <c r="C421" s="11">
        <v>0</v>
      </c>
      <c r="D421" s="11">
        <v>298397</v>
      </c>
      <c r="E421" s="11">
        <v>298397</v>
      </c>
      <c r="F421" s="11">
        <v>0</v>
      </c>
      <c r="G421" s="11">
        <v>823300</v>
      </c>
      <c r="H421" s="11">
        <v>1185700</v>
      </c>
      <c r="I421" s="11">
        <v>290000</v>
      </c>
      <c r="J421" s="11">
        <v>290000</v>
      </c>
      <c r="K421" s="11">
        <v>0</v>
      </c>
      <c r="L421" s="11">
        <v>0</v>
      </c>
      <c r="M421" s="11">
        <v>0</v>
      </c>
      <c r="N421" s="11">
        <v>1100</v>
      </c>
      <c r="O421" s="11">
        <v>0</v>
      </c>
      <c r="P421" s="11">
        <v>6463897</v>
      </c>
      <c r="Q421" s="11"/>
      <c r="R421" s="11">
        <f t="shared" si="6"/>
        <v>0</v>
      </c>
    </row>
    <row r="422" spans="1:18" x14ac:dyDescent="0.25">
      <c r="A422" s="12" t="s">
        <v>416</v>
      </c>
      <c r="B422" s="13">
        <v>4474800</v>
      </c>
      <c r="C422" s="13">
        <v>0</v>
      </c>
      <c r="D422" s="13">
        <v>237131</v>
      </c>
      <c r="E422" s="13">
        <v>237131</v>
      </c>
      <c r="F422" s="13">
        <v>0</v>
      </c>
      <c r="G422" s="13">
        <v>829700</v>
      </c>
      <c r="H422" s="13">
        <v>1185700</v>
      </c>
      <c r="I422" s="13">
        <v>190000</v>
      </c>
      <c r="J422" s="13">
        <v>190000</v>
      </c>
      <c r="K422" s="13">
        <v>0</v>
      </c>
      <c r="L422" s="13">
        <v>0</v>
      </c>
      <c r="M422" s="13">
        <v>0</v>
      </c>
      <c r="N422" s="13">
        <v>0</v>
      </c>
      <c r="O422" s="13">
        <v>0</v>
      </c>
      <c r="P422" s="13">
        <v>6917331</v>
      </c>
      <c r="Q422" s="13"/>
      <c r="R422" s="13">
        <f t="shared" si="6"/>
        <v>0</v>
      </c>
    </row>
    <row r="423" spans="1:18" x14ac:dyDescent="0.25">
      <c r="A423" s="8" t="s">
        <v>417</v>
      </c>
      <c r="B423" s="9">
        <v>4228900</v>
      </c>
      <c r="C423" s="9">
        <v>0</v>
      </c>
      <c r="D423" s="9">
        <v>96095</v>
      </c>
      <c r="E423" s="9">
        <v>96095</v>
      </c>
      <c r="F423" s="9">
        <v>0</v>
      </c>
      <c r="G423" s="9">
        <v>981500</v>
      </c>
      <c r="H423" s="9">
        <v>1185700</v>
      </c>
      <c r="I423" s="9">
        <v>440000</v>
      </c>
      <c r="J423" s="9">
        <v>380000</v>
      </c>
      <c r="K423" s="9">
        <v>60000</v>
      </c>
      <c r="L423" s="9">
        <v>0</v>
      </c>
      <c r="M423" s="9">
        <v>0</v>
      </c>
      <c r="N423" s="9">
        <v>0</v>
      </c>
      <c r="O423" s="9">
        <v>0</v>
      </c>
      <c r="P423" s="9">
        <v>6932195</v>
      </c>
      <c r="Q423" s="9"/>
      <c r="R423" s="9">
        <f t="shared" si="6"/>
        <v>0</v>
      </c>
    </row>
    <row r="424" spans="1:18" x14ac:dyDescent="0.25">
      <c r="A424" s="10" t="s">
        <v>418</v>
      </c>
      <c r="B424" s="11">
        <v>9000000</v>
      </c>
      <c r="C424" s="11">
        <v>0</v>
      </c>
      <c r="D424" s="11">
        <v>303286</v>
      </c>
      <c r="E424" s="11">
        <v>303286</v>
      </c>
      <c r="F424" s="11">
        <v>0</v>
      </c>
      <c r="G424" s="11">
        <v>2592600</v>
      </c>
      <c r="H424" s="11">
        <v>0</v>
      </c>
      <c r="I424" s="11">
        <v>310000</v>
      </c>
      <c r="J424" s="11">
        <v>310000</v>
      </c>
      <c r="K424" s="11">
        <v>0</v>
      </c>
      <c r="L424" s="11">
        <v>0</v>
      </c>
      <c r="M424" s="11">
        <v>0</v>
      </c>
      <c r="N424" s="11">
        <v>0</v>
      </c>
      <c r="O424" s="11">
        <v>0</v>
      </c>
      <c r="P424" s="11">
        <v>12205886</v>
      </c>
      <c r="Q424" s="11"/>
      <c r="R424" s="11">
        <f t="shared" si="6"/>
        <v>0</v>
      </c>
    </row>
    <row r="425" spans="1:18" x14ac:dyDescent="0.25">
      <c r="A425" s="12" t="s">
        <v>419</v>
      </c>
      <c r="B425" s="13">
        <v>9763500</v>
      </c>
      <c r="C425" s="13">
        <v>0</v>
      </c>
      <c r="D425" s="13">
        <v>-113849</v>
      </c>
      <c r="E425" s="13">
        <v>-113849</v>
      </c>
      <c r="F425" s="13">
        <v>0</v>
      </c>
      <c r="G425" s="13">
        <v>3104300</v>
      </c>
      <c r="H425" s="13">
        <v>0</v>
      </c>
      <c r="I425" s="13">
        <v>430000</v>
      </c>
      <c r="J425" s="13">
        <v>430000</v>
      </c>
      <c r="K425" s="13">
        <v>0</v>
      </c>
      <c r="L425" s="13">
        <v>0</v>
      </c>
      <c r="M425" s="13">
        <v>0</v>
      </c>
      <c r="N425" s="13">
        <v>0</v>
      </c>
      <c r="O425" s="13">
        <v>0</v>
      </c>
      <c r="P425" s="13">
        <v>13183951</v>
      </c>
      <c r="Q425" s="13"/>
      <c r="R425" s="13">
        <f t="shared" si="6"/>
        <v>0</v>
      </c>
    </row>
    <row r="426" spans="1:18" x14ac:dyDescent="0.25">
      <c r="A426" s="8" t="s">
        <v>420</v>
      </c>
      <c r="B426" s="9">
        <v>7613400</v>
      </c>
      <c r="C426" s="9">
        <v>0</v>
      </c>
      <c r="D426" s="9">
        <v>2110476</v>
      </c>
      <c r="E426" s="9">
        <v>2110476</v>
      </c>
      <c r="F426" s="9">
        <v>0</v>
      </c>
      <c r="G426" s="9">
        <v>2141800</v>
      </c>
      <c r="H426" s="9">
        <v>1185700</v>
      </c>
      <c r="I426" s="9">
        <v>460000</v>
      </c>
      <c r="J426" s="9">
        <v>460000</v>
      </c>
      <c r="K426" s="9">
        <v>0</v>
      </c>
      <c r="L426" s="9">
        <v>0</v>
      </c>
      <c r="M426" s="9">
        <v>0</v>
      </c>
      <c r="N426" s="9">
        <v>0</v>
      </c>
      <c r="O426" s="9">
        <v>0</v>
      </c>
      <c r="P426" s="9">
        <v>13511376</v>
      </c>
      <c r="Q426" s="9"/>
      <c r="R426" s="9">
        <f t="shared" si="6"/>
        <v>0</v>
      </c>
    </row>
    <row r="427" spans="1:18" x14ac:dyDescent="0.25">
      <c r="A427" s="10" t="s">
        <v>421</v>
      </c>
      <c r="B427" s="11">
        <v>5697600</v>
      </c>
      <c r="C427" s="11">
        <v>0</v>
      </c>
      <c r="D427" s="11">
        <v>404221</v>
      </c>
      <c r="E427" s="11">
        <v>404221</v>
      </c>
      <c r="F427" s="11">
        <v>0</v>
      </c>
      <c r="G427" s="11">
        <v>1062200</v>
      </c>
      <c r="H427" s="11">
        <v>1185700</v>
      </c>
      <c r="I427" s="11">
        <v>260000</v>
      </c>
      <c r="J427" s="11">
        <v>260000</v>
      </c>
      <c r="K427" s="11">
        <v>0</v>
      </c>
      <c r="L427" s="11">
        <v>0</v>
      </c>
      <c r="M427" s="11">
        <v>0</v>
      </c>
      <c r="N427" s="11">
        <v>0</v>
      </c>
      <c r="O427" s="11">
        <v>0</v>
      </c>
      <c r="P427" s="11">
        <v>8609721</v>
      </c>
      <c r="Q427" s="11"/>
      <c r="R427" s="11">
        <f t="shared" si="6"/>
        <v>0</v>
      </c>
    </row>
    <row r="428" spans="1:18" x14ac:dyDescent="0.25">
      <c r="A428" s="12" t="s">
        <v>422</v>
      </c>
      <c r="B428" s="13">
        <v>3528700</v>
      </c>
      <c r="C428" s="13">
        <v>0</v>
      </c>
      <c r="D428" s="13">
        <v>-71069</v>
      </c>
      <c r="E428" s="13">
        <v>-71069</v>
      </c>
      <c r="F428" s="13">
        <v>0</v>
      </c>
      <c r="G428" s="13">
        <v>882600</v>
      </c>
      <c r="H428" s="13">
        <v>1185700</v>
      </c>
      <c r="I428" s="13">
        <v>530000</v>
      </c>
      <c r="J428" s="13">
        <v>530000</v>
      </c>
      <c r="K428" s="13">
        <v>0</v>
      </c>
      <c r="L428" s="13">
        <v>0</v>
      </c>
      <c r="M428" s="13">
        <v>0</v>
      </c>
      <c r="N428" s="13">
        <v>123000</v>
      </c>
      <c r="O428" s="13">
        <v>0</v>
      </c>
      <c r="P428" s="13">
        <v>6178931</v>
      </c>
      <c r="Q428" s="13"/>
      <c r="R428" s="13">
        <f t="shared" si="6"/>
        <v>0</v>
      </c>
    </row>
    <row r="429" spans="1:18" x14ac:dyDescent="0.25">
      <c r="A429" s="8" t="s">
        <v>423</v>
      </c>
      <c r="B429" s="9">
        <v>3502400</v>
      </c>
      <c r="C429" s="9">
        <v>0</v>
      </c>
      <c r="D429" s="9">
        <v>87722</v>
      </c>
      <c r="E429" s="9">
        <v>87722</v>
      </c>
      <c r="F429" s="9">
        <v>0</v>
      </c>
      <c r="G429" s="9">
        <v>806700</v>
      </c>
      <c r="H429" s="9">
        <v>1185700</v>
      </c>
      <c r="I429" s="9">
        <v>300000</v>
      </c>
      <c r="J429" s="9">
        <v>300000</v>
      </c>
      <c r="K429" s="9">
        <v>0</v>
      </c>
      <c r="L429" s="9">
        <v>0</v>
      </c>
      <c r="M429" s="9">
        <v>0</v>
      </c>
      <c r="N429" s="9">
        <v>0</v>
      </c>
      <c r="O429" s="9">
        <v>0</v>
      </c>
      <c r="P429" s="9">
        <v>5882522</v>
      </c>
      <c r="Q429" s="9"/>
      <c r="R429" s="9">
        <f t="shared" si="6"/>
        <v>0</v>
      </c>
    </row>
    <row r="430" spans="1:18" x14ac:dyDescent="0.25">
      <c r="A430" s="10" t="s">
        <v>424</v>
      </c>
      <c r="B430" s="11">
        <v>9061600</v>
      </c>
      <c r="C430" s="11">
        <v>0</v>
      </c>
      <c r="D430" s="11">
        <v>1196605</v>
      </c>
      <c r="E430" s="11">
        <v>1196605</v>
      </c>
      <c r="F430" s="11">
        <v>0</v>
      </c>
      <c r="G430" s="11">
        <v>2300700</v>
      </c>
      <c r="H430" s="11">
        <v>1185700</v>
      </c>
      <c r="I430" s="11">
        <v>390000</v>
      </c>
      <c r="J430" s="11">
        <v>390000</v>
      </c>
      <c r="K430" s="11">
        <v>0</v>
      </c>
      <c r="L430" s="11">
        <v>0</v>
      </c>
      <c r="M430" s="11">
        <v>0</v>
      </c>
      <c r="N430" s="11">
        <v>0</v>
      </c>
      <c r="O430" s="11">
        <v>0</v>
      </c>
      <c r="P430" s="11">
        <v>14134605</v>
      </c>
      <c r="Q430" s="11"/>
      <c r="R430" s="11">
        <f t="shared" si="6"/>
        <v>0</v>
      </c>
    </row>
    <row r="431" spans="1:18" x14ac:dyDescent="0.25">
      <c r="A431" s="12" t="s">
        <v>425</v>
      </c>
      <c r="B431" s="13">
        <v>3885900</v>
      </c>
      <c r="C431" s="13">
        <v>0</v>
      </c>
      <c r="D431" s="13">
        <v>719767</v>
      </c>
      <c r="E431" s="13">
        <v>719767</v>
      </c>
      <c r="F431" s="13">
        <v>0</v>
      </c>
      <c r="G431" s="13">
        <v>738700</v>
      </c>
      <c r="H431" s="13">
        <v>1185700</v>
      </c>
      <c r="I431" s="13">
        <v>220000</v>
      </c>
      <c r="J431" s="13">
        <v>220000</v>
      </c>
      <c r="K431" s="13">
        <v>0</v>
      </c>
      <c r="L431" s="13">
        <v>0</v>
      </c>
      <c r="M431" s="13">
        <v>0</v>
      </c>
      <c r="N431" s="13">
        <v>0</v>
      </c>
      <c r="O431" s="13">
        <v>0</v>
      </c>
      <c r="P431" s="13">
        <v>6750067</v>
      </c>
      <c r="Q431" s="13"/>
      <c r="R431" s="13">
        <f t="shared" si="6"/>
        <v>0</v>
      </c>
    </row>
    <row r="432" spans="1:18" x14ac:dyDescent="0.25">
      <c r="A432" s="8" t="s">
        <v>426</v>
      </c>
      <c r="B432" s="9">
        <v>5597200</v>
      </c>
      <c r="C432" s="9">
        <v>0</v>
      </c>
      <c r="D432" s="9">
        <v>-762331</v>
      </c>
      <c r="E432" s="9">
        <v>-762331</v>
      </c>
      <c r="F432" s="9">
        <v>0</v>
      </c>
      <c r="G432" s="9">
        <v>1767700</v>
      </c>
      <c r="H432" s="9">
        <v>1185700</v>
      </c>
      <c r="I432" s="9">
        <v>300000</v>
      </c>
      <c r="J432" s="9">
        <v>300000</v>
      </c>
      <c r="K432" s="9">
        <v>0</v>
      </c>
      <c r="L432" s="9">
        <v>0</v>
      </c>
      <c r="M432" s="9">
        <v>0</v>
      </c>
      <c r="N432" s="9">
        <v>98100</v>
      </c>
      <c r="O432" s="9">
        <v>0</v>
      </c>
      <c r="P432" s="9">
        <v>8186369</v>
      </c>
      <c r="Q432" s="9"/>
      <c r="R432" s="9">
        <f t="shared" si="6"/>
        <v>0</v>
      </c>
    </row>
    <row r="433" spans="1:18" x14ac:dyDescent="0.25">
      <c r="A433" s="10" t="s">
        <v>427</v>
      </c>
      <c r="B433" s="11">
        <v>23101300</v>
      </c>
      <c r="C433" s="11">
        <v>0</v>
      </c>
      <c r="D433" s="11">
        <v>997542</v>
      </c>
      <c r="E433" s="11">
        <v>997542</v>
      </c>
      <c r="F433" s="11">
        <v>0</v>
      </c>
      <c r="G433" s="11">
        <v>8083800</v>
      </c>
      <c r="H433" s="11">
        <v>0</v>
      </c>
      <c r="I433" s="11">
        <v>120000</v>
      </c>
      <c r="J433" s="11">
        <v>120000</v>
      </c>
      <c r="K433" s="11">
        <v>0</v>
      </c>
      <c r="L433" s="11">
        <v>0</v>
      </c>
      <c r="M433" s="11">
        <v>0</v>
      </c>
      <c r="N433" s="11">
        <v>0</v>
      </c>
      <c r="O433" s="11">
        <v>0</v>
      </c>
      <c r="P433" s="11">
        <v>32302642</v>
      </c>
      <c r="Q433" s="11"/>
      <c r="R433" s="11">
        <f t="shared" si="6"/>
        <v>0</v>
      </c>
    </row>
    <row r="434" spans="1:18" ht="12.6" thickBot="1" x14ac:dyDescent="0.3">
      <c r="A434" s="14"/>
      <c r="B434" s="15">
        <v>11759297000</v>
      </c>
      <c r="C434" s="15">
        <v>-121230000</v>
      </c>
      <c r="D434" s="15">
        <v>-91359090</v>
      </c>
      <c r="E434" s="15">
        <v>-79075251</v>
      </c>
      <c r="F434" s="15">
        <v>40881100</v>
      </c>
      <c r="G434" s="15">
        <v>161174700</v>
      </c>
      <c r="H434" s="15">
        <v>96350100</v>
      </c>
      <c r="I434" s="15">
        <v>209695700</v>
      </c>
      <c r="J434" s="15">
        <v>90961700</v>
      </c>
      <c r="K434" s="15">
        <v>39660000</v>
      </c>
      <c r="L434" s="15">
        <v>29074000</v>
      </c>
      <c r="M434" s="15">
        <v>50000000</v>
      </c>
      <c r="N434" s="15">
        <v>44061600</v>
      </c>
      <c r="O434" s="15">
        <v>45998500</v>
      </c>
      <c r="P434" s="15">
        <v>12278383449</v>
      </c>
      <c r="Q434" s="15"/>
      <c r="R434" s="15">
        <f t="shared" si="6"/>
        <v>-12283839</v>
      </c>
    </row>
    <row r="435" spans="1:18" ht="12.6" thickTop="1" x14ac:dyDescent="0.25"/>
    <row r="436" spans="1:18" x14ac:dyDescent="0.25">
      <c r="B436" s="16"/>
      <c r="C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</row>
    <row r="437" spans="1:18" x14ac:dyDescent="0.25">
      <c r="D437" s="16"/>
      <c r="F437" s="16"/>
    </row>
    <row r="438" spans="1:18" x14ac:dyDescent="0.25">
      <c r="F438" s="16"/>
    </row>
  </sheetData>
  <pageMargins left="0.70866141732283472" right="0.70866141732283472" top="0.78740157480314965" bottom="0.78740157480314965" header="0.31496062992125984" footer="0.31496062992125984"/>
  <pageSetup paperSize="9" scale="66" fitToHeight="15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2</vt:i4>
      </vt:variant>
    </vt:vector>
  </HeadingPairs>
  <TitlesOfParts>
    <vt:vector size="5" baseType="lpstr">
      <vt:lpstr>Ark1</vt:lpstr>
      <vt:lpstr>Ark2</vt:lpstr>
      <vt:lpstr>Ark3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Lars Tore Rydland</cp:lastModifiedBy>
  <cp:lastPrinted>2016-03-16T12:37:55Z</cp:lastPrinted>
  <dcterms:created xsi:type="dcterms:W3CDTF">2011-01-05T07:47:58Z</dcterms:created>
  <dcterms:modified xsi:type="dcterms:W3CDTF">2016-08-18T11:57:57Z</dcterms:modified>
</cp:coreProperties>
</file>