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dd1557\Desktop\"/>
    </mc:Choice>
  </mc:AlternateContent>
  <xr:revisionPtr revIDLastSave="0" documentId="13_ncr:1_{1E1E4BE8-6BD0-482B-AD6B-1025C5770F0C}" xr6:coauthVersionLast="47" xr6:coauthVersionMax="47" xr10:uidLastSave="{00000000-0000-0000-0000-000000000000}"/>
  <bookViews>
    <workbookView xWindow="-120" yWindow="-120" windowWidth="29040" windowHeight="15840" xr2:uid="{780DE470-48C9-407A-9312-50F6CD005E30}"/>
  </bookViews>
  <sheets>
    <sheet name="Kommuner" sheetId="2" r:id="rId1"/>
    <sheet name="Fylkeskommuner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" i="3" l="1"/>
</calcChain>
</file>

<file path=xl/sharedStrings.xml><?xml version="1.0" encoding="utf-8"?>
<sst xmlns="http://schemas.openxmlformats.org/spreadsheetml/2006/main" count="185" uniqueCount="159">
  <si>
    <t>Kommune</t>
  </si>
  <si>
    <t>Knr.</t>
  </si>
  <si>
    <t>Mengde kraft som omfattes av trekket</t>
  </si>
  <si>
    <t>Bruttoverdi etter at det er tatt hensyn til juridisk bindinger og øvrig disponering</t>
  </si>
  <si>
    <t>Bruttoverdi  i øre/kWh etter at det er tatt hensyn til juridisk bindinger og øvrig disponering</t>
  </si>
  <si>
    <t>Trekk totalt</t>
  </si>
  <si>
    <t>Trekk i øre/kWh</t>
  </si>
  <si>
    <t>Trekk som andel av bruttoverdi (inkl. juridiske bindinger og øvrig disponering)</t>
  </si>
  <si>
    <t>Bruttoinntekt etter trekk i øre/kWh</t>
  </si>
  <si>
    <t>Trekk i prosent av bruttoinntekt på kraft over 70 øre/kWh ("marginalskatt på inntekt over 70 øre/kWh")</t>
  </si>
  <si>
    <t>(GWh)</t>
  </si>
  <si>
    <t>(1 000 kr)</t>
  </si>
  <si>
    <t>(øre/kWh)</t>
  </si>
  <si>
    <t>(prosent)</t>
  </si>
  <si>
    <t>Eigersund</t>
  </si>
  <si>
    <t>Sandnes</t>
  </si>
  <si>
    <t>Sokndal</t>
  </si>
  <si>
    <t>Lund</t>
  </si>
  <si>
    <t>Bjerkreim</t>
  </si>
  <si>
    <t>Gjesdal</t>
  </si>
  <si>
    <t>Strand</t>
  </si>
  <si>
    <t>Hjelmeland</t>
  </si>
  <si>
    <t>Suldal</t>
  </si>
  <si>
    <t>Sauda</t>
  </si>
  <si>
    <t>Halden</t>
  </si>
  <si>
    <t>Moss</t>
  </si>
  <si>
    <t>Sarpsborg</t>
  </si>
  <si>
    <t>Kongsberg</t>
  </si>
  <si>
    <t>Ringerike</t>
  </si>
  <si>
    <t>Aremark</t>
  </si>
  <si>
    <t>Marker</t>
  </si>
  <si>
    <t>Indre Østfold</t>
  </si>
  <si>
    <t>Skiptvet</t>
  </si>
  <si>
    <t>Aurskog-Høland</t>
  </si>
  <si>
    <t>Rælingen</t>
  </si>
  <si>
    <t>Enebakk</t>
  </si>
  <si>
    <t>Lillestrøm</t>
  </si>
  <si>
    <t>Nes</t>
  </si>
  <si>
    <t>Eidsvoll</t>
  </si>
  <si>
    <t>Nannestad</t>
  </si>
  <si>
    <t>Hurdal</t>
  </si>
  <si>
    <t>Flå</t>
  </si>
  <si>
    <t>Nesbyen</t>
  </si>
  <si>
    <t>Gol</t>
  </si>
  <si>
    <t>Hemsedal</t>
  </si>
  <si>
    <t>Ål</t>
  </si>
  <si>
    <t>Hol</t>
  </si>
  <si>
    <t>Sigdal</t>
  </si>
  <si>
    <t>Krødsherad</t>
  </si>
  <si>
    <t>Modum</t>
  </si>
  <si>
    <t>Øvre Eiker</t>
  </si>
  <si>
    <t>Flesberg</t>
  </si>
  <si>
    <t>Rollag</t>
  </si>
  <si>
    <t>Nore og Uvdal</t>
  </si>
  <si>
    <t>Jevnaker</t>
  </si>
  <si>
    <t>Kongsvinger</t>
  </si>
  <si>
    <t>Hamar</t>
  </si>
  <si>
    <t>Lillehammer</t>
  </si>
  <si>
    <t>Gjøvik</t>
  </si>
  <si>
    <t>Ringsaker</t>
  </si>
  <si>
    <t>Stange</t>
  </si>
  <si>
    <t>Sør-Odal</t>
  </si>
  <si>
    <t>Våler</t>
  </si>
  <si>
    <t>Elverum</t>
  </si>
  <si>
    <t>Trysil</t>
  </si>
  <si>
    <t>Åmot</t>
  </si>
  <si>
    <t>Stor-Elvdal</t>
  </si>
  <si>
    <t>Rendalen</t>
  </si>
  <si>
    <t>Engerdal</t>
  </si>
  <si>
    <t>Tolga</t>
  </si>
  <si>
    <t>Tynset</t>
  </si>
  <si>
    <t>Alvdal</t>
  </si>
  <si>
    <t>Folldal</t>
  </si>
  <si>
    <t>Os</t>
  </si>
  <si>
    <t>Skjåk</t>
  </si>
  <si>
    <t>Lom</t>
  </si>
  <si>
    <t>Vågå</t>
  </si>
  <si>
    <t>Nord-Fron</t>
  </si>
  <si>
    <t>Sel</t>
  </si>
  <si>
    <t>Sør-Fron</t>
  </si>
  <si>
    <t>Øyer</t>
  </si>
  <si>
    <t>Gausdal</t>
  </si>
  <si>
    <t>Østre Toten</t>
  </si>
  <si>
    <t>Vestre Toten</t>
  </si>
  <si>
    <t>Gran</t>
  </si>
  <si>
    <t>Søndre Land</t>
  </si>
  <si>
    <t>Nordre Land</t>
  </si>
  <si>
    <t>Sør-Aurdal</t>
  </si>
  <si>
    <t>Nord-Aurdal</t>
  </si>
  <si>
    <t>Vestre Slidre</t>
  </si>
  <si>
    <t>Øystre Slidre</t>
  </si>
  <si>
    <t>Vang</t>
  </si>
  <si>
    <t>Larvik</t>
  </si>
  <si>
    <t>Skien</t>
  </si>
  <si>
    <t>Notodden</t>
  </si>
  <si>
    <t>Kragerø</t>
  </si>
  <si>
    <t>Drangedal</t>
  </si>
  <si>
    <t>Nome</t>
  </si>
  <si>
    <t>Midt-Telemark</t>
  </si>
  <si>
    <t>Tinn</t>
  </si>
  <si>
    <t>Hjartdal</t>
  </si>
  <si>
    <t>Seljord</t>
  </si>
  <si>
    <t>Kviteseid</t>
  </si>
  <si>
    <t>Nissedal</t>
  </si>
  <si>
    <t>Fyresdal</t>
  </si>
  <si>
    <t>Tokke</t>
  </si>
  <si>
    <t>Vinje</t>
  </si>
  <si>
    <t>Grimstad</t>
  </si>
  <si>
    <t>Arendal</t>
  </si>
  <si>
    <t>Kristiansand</t>
  </si>
  <si>
    <t>Lindesnes</t>
  </si>
  <si>
    <t>Flekkefjord</t>
  </si>
  <si>
    <t>Froland</t>
  </si>
  <si>
    <t>Birkenes</t>
  </si>
  <si>
    <t>Åmli</t>
  </si>
  <si>
    <t>Iveland</t>
  </si>
  <si>
    <t>Evje og Hornnes</t>
  </si>
  <si>
    <t>Bygland</t>
  </si>
  <si>
    <t>Valle</t>
  </si>
  <si>
    <t>Bykle</t>
  </si>
  <si>
    <t>Vennesla</t>
  </si>
  <si>
    <t>Åseral</t>
  </si>
  <si>
    <t>Lyngdal</t>
  </si>
  <si>
    <t>Hægebostad</t>
  </si>
  <si>
    <t>Kvinesdal</t>
  </si>
  <si>
    <t>Sirdal</t>
  </si>
  <si>
    <t>Etne</t>
  </si>
  <si>
    <t>Kvinnherad</t>
  </si>
  <si>
    <t>Ullensvang</t>
  </si>
  <si>
    <t>Eidfjord</t>
  </si>
  <si>
    <t>Ulvik</t>
  </si>
  <si>
    <t>Voss</t>
  </si>
  <si>
    <t>Kvam</t>
  </si>
  <si>
    <t>Samnanger</t>
  </si>
  <si>
    <t>Bjørnafjorden</t>
  </si>
  <si>
    <t>Vaksdal</t>
  </si>
  <si>
    <t>Modalen</t>
  </si>
  <si>
    <t>Osterøy</t>
  </si>
  <si>
    <t>Alver</t>
  </si>
  <si>
    <t>Masfjorden</t>
  </si>
  <si>
    <t>Gulen</t>
  </si>
  <si>
    <t>Høyanger</t>
  </si>
  <si>
    <t>Vik</t>
  </si>
  <si>
    <t>Sogndal</t>
  </si>
  <si>
    <t>Aurland</t>
  </si>
  <si>
    <t>Lærdal</t>
  </si>
  <si>
    <t>Årdal</t>
  </si>
  <si>
    <t>Luster</t>
  </si>
  <si>
    <t>Røros</t>
  </si>
  <si>
    <t>Totalt</t>
  </si>
  <si>
    <t>Beregninger rundt trekket (bunnfradrag på 70 øre/kWh og forutsetninger om en spotpris på 200 øre/kWh)</t>
  </si>
  <si>
    <t>Mengde og anslått bruttoinntekt i 2023 på bakgrunn av kommunenes innrapportering (forutsatt spotpris på 200 øre/kWh)</t>
  </si>
  <si>
    <t>Rogaland</t>
  </si>
  <si>
    <t>Vestfold og Telemark</t>
  </si>
  <si>
    <t>Agder</t>
  </si>
  <si>
    <t>Vestland</t>
  </si>
  <si>
    <t>-</t>
  </si>
  <si>
    <t>Fylkeskommune</t>
  </si>
  <si>
    <t>Sum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</si>
</sst>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_ * #,##0_ ;_ * \-#,##0_ ;_ * &quot;-&quot;??_ ;_ @_ "/>
    <numFmt numFmtId="165" formatCode="_ * #,##0.0_ ;_ * \-#,##0.0_ ;_ * &quot;-&quot;??_ ;_ @_ "/>
    <numFmt numFmtId="166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theme="0" tint="-0.2499465926084170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3">
    <xf numFmtId="0" fontId="0" fillId="0" borderId="0" xfId="0"/>
    <xf numFmtId="0" fontId="0" fillId="0" borderId="0" xfId="0" applyAlignment="1">
      <alignment wrapText="1"/>
    </xf>
    <xf numFmtId="0" fontId="2" fillId="0" borderId="2" xfId="0" applyFont="1" applyBorder="1" applyAlignment="1">
      <alignment horizontal="center" vertical="center" wrapText="1"/>
    </xf>
    <xf numFmtId="1" fontId="0" fillId="0" borderId="0" xfId="0" applyNumberFormat="1"/>
    <xf numFmtId="164" fontId="0" fillId="0" borderId="0" xfId="1" applyNumberFormat="1" applyFont="1" applyBorder="1"/>
    <xf numFmtId="165" fontId="0" fillId="0" borderId="0" xfId="1" applyNumberFormat="1" applyFont="1" applyBorder="1"/>
    <xf numFmtId="166" fontId="0" fillId="0" borderId="0" xfId="0" applyNumberFormat="1"/>
    <xf numFmtId="3" fontId="0" fillId="0" borderId="2" xfId="0" applyNumberFormat="1" applyBorder="1" applyAlignment="1">
      <alignment wrapText="1"/>
    </xf>
    <xf numFmtId="166" fontId="0" fillId="0" borderId="1" xfId="0" applyNumberFormat="1" applyBorder="1"/>
    <xf numFmtId="3" fontId="0" fillId="0" borderId="2" xfId="0" applyNumberFormat="1" applyBorder="1"/>
    <xf numFmtId="1" fontId="0" fillId="0" borderId="3" xfId="0" applyNumberFormat="1" applyBorder="1"/>
    <xf numFmtId="165" fontId="0" fillId="0" borderId="3" xfId="1" applyNumberFormat="1" applyFont="1" applyBorder="1"/>
    <xf numFmtId="1" fontId="0" fillId="0" borderId="4" xfId="0" applyNumberFormat="1" applyBorder="1"/>
    <xf numFmtId="164" fontId="0" fillId="0" borderId="4" xfId="1" applyNumberFormat="1" applyFont="1" applyBorder="1"/>
    <xf numFmtId="165" fontId="0" fillId="0" borderId="4" xfId="1" applyNumberFormat="1" applyFont="1" applyBorder="1"/>
    <xf numFmtId="1" fontId="2" fillId="0" borderId="7" xfId="0" applyNumberFormat="1" applyFont="1" applyBorder="1"/>
    <xf numFmtId="164" fontId="2" fillId="0" borderId="7" xfId="1" applyNumberFormat="1" applyFont="1" applyBorder="1"/>
    <xf numFmtId="165" fontId="2" fillId="0" borderId="7" xfId="1" applyNumberFormat="1" applyFont="1" applyBorder="1"/>
    <xf numFmtId="164" fontId="2" fillId="0" borderId="8" xfId="1" applyNumberFormat="1" applyFont="1" applyBorder="1"/>
    <xf numFmtId="166" fontId="2" fillId="0" borderId="7" xfId="0" applyNumberFormat="1" applyFont="1" applyBorder="1"/>
    <xf numFmtId="3" fontId="0" fillId="0" borderId="0" xfId="0" applyNumberFormat="1"/>
    <xf numFmtId="0" fontId="2" fillId="0" borderId="0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1" fontId="0" fillId="0" borderId="10" xfId="0" applyNumberFormat="1" applyBorder="1"/>
    <xf numFmtId="164" fontId="0" fillId="0" borderId="10" xfId="1" applyNumberFormat="1" applyFont="1" applyBorder="1"/>
    <xf numFmtId="165" fontId="0" fillId="0" borderId="10" xfId="1" applyNumberFormat="1" applyFont="1" applyBorder="1"/>
    <xf numFmtId="3" fontId="0" fillId="0" borderId="11" xfId="0" applyNumberFormat="1" applyBorder="1"/>
    <xf numFmtId="166" fontId="0" fillId="0" borderId="10" xfId="0" applyNumberFormat="1" applyBorder="1"/>
    <xf numFmtId="166" fontId="0" fillId="0" borderId="9" xfId="0" applyNumberFormat="1" applyBorder="1"/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166" fontId="0" fillId="0" borderId="0" xfId="0" applyNumberFormat="1" applyBorder="1"/>
    <xf numFmtId="166" fontId="0" fillId="0" borderId="4" xfId="0" applyNumberFormat="1" applyBorder="1"/>
    <xf numFmtId="166" fontId="4" fillId="0" borderId="0" xfId="0" applyNumberFormat="1" applyFont="1" applyBorder="1" applyAlignment="1">
      <alignment horizontal="right"/>
    </xf>
    <xf numFmtId="166" fontId="0" fillId="0" borderId="4" xfId="1" applyNumberFormat="1" applyFont="1" applyBorder="1"/>
    <xf numFmtId="166" fontId="0" fillId="0" borderId="6" xfId="1" applyNumberFormat="1" applyFont="1" applyBorder="1"/>
    <xf numFmtId="166" fontId="0" fillId="0" borderId="0" xfId="1" applyNumberFormat="1" applyFont="1" applyBorder="1"/>
    <xf numFmtId="166" fontId="2" fillId="0" borderId="7" xfId="1" applyNumberFormat="1" applyFont="1" applyBorder="1"/>
    <xf numFmtId="165" fontId="4" fillId="0" borderId="10" xfId="1" applyNumberFormat="1" applyFont="1" applyBorder="1"/>
    <xf numFmtId="165" fontId="4" fillId="0" borderId="0" xfId="1" applyNumberFormat="1" applyFont="1" applyBorder="1" applyAlignment="1">
      <alignment horizontal="right"/>
    </xf>
    <xf numFmtId="165" fontId="4" fillId="0" borderId="0" xfId="1" applyNumberFormat="1" applyFont="1" applyBorder="1"/>
    <xf numFmtId="165" fontId="4" fillId="0" borderId="4" xfId="1" applyNumberFormat="1" applyFont="1" applyBorder="1"/>
    <xf numFmtId="164" fontId="4" fillId="0" borderId="10" xfId="1" applyNumberFormat="1" applyFont="1" applyBorder="1"/>
    <xf numFmtId="164" fontId="4" fillId="0" borderId="0" xfId="1" applyNumberFormat="1" applyFont="1" applyBorder="1" applyAlignment="1">
      <alignment horizontal="right"/>
    </xf>
    <xf numFmtId="164" fontId="4" fillId="0" borderId="0" xfId="1" applyNumberFormat="1" applyFont="1" applyBorder="1"/>
    <xf numFmtId="164" fontId="4" fillId="0" borderId="4" xfId="1" applyNumberFormat="1" applyFont="1" applyBorder="1"/>
    <xf numFmtId="164" fontId="0" fillId="0" borderId="0" xfId="1" applyNumberFormat="1" applyFont="1"/>
    <xf numFmtId="166" fontId="0" fillId="0" borderId="1" xfId="0" applyNumberFormat="1" applyBorder="1" applyAlignment="1">
      <alignment horizontal="right"/>
    </xf>
  </cellXfs>
  <cellStyles count="2">
    <cellStyle name="K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2DCBBE-805C-4CE7-8BC5-B4E35F0B4448}">
  <dimension ref="A2:J144"/>
  <sheetViews>
    <sheetView tabSelected="1" zoomScaleNormal="100" workbookViewId="0">
      <selection activeCell="A12" sqref="A12"/>
    </sheetView>
  </sheetViews>
  <sheetFormatPr baseColWidth="10" defaultRowHeight="15" x14ac:dyDescent="0.25"/>
  <cols>
    <col min="1" max="1" width="6.140625" bestFit="1" customWidth="1"/>
    <col min="2" max="2" width="18.140625" customWidth="1"/>
    <col min="3" max="3" width="14.5703125" customWidth="1"/>
    <col min="4" max="4" width="18.42578125" customWidth="1"/>
    <col min="5" max="5" width="20.5703125" customWidth="1"/>
    <col min="6" max="6" width="16.140625" customWidth="1"/>
    <col min="7" max="7" width="19.5703125" customWidth="1"/>
    <col min="8" max="8" width="15.42578125" customWidth="1"/>
    <col min="9" max="9" width="16" customWidth="1"/>
    <col min="10" max="10" width="25.42578125" customWidth="1"/>
    <col min="11" max="11" width="24.5703125" customWidth="1"/>
  </cols>
  <sheetData>
    <row r="2" spans="1:10" s="1" customFormat="1" ht="52.5" customHeight="1" x14ac:dyDescent="0.25">
      <c r="A2" s="33" t="s">
        <v>0</v>
      </c>
      <c r="B2" s="33"/>
      <c r="C2" s="34" t="s">
        <v>151</v>
      </c>
      <c r="D2" s="34"/>
      <c r="E2" s="35"/>
      <c r="F2" s="32" t="s">
        <v>150</v>
      </c>
      <c r="G2" s="33"/>
      <c r="H2" s="33"/>
      <c r="I2" s="33"/>
      <c r="J2" s="33"/>
    </row>
    <row r="3" spans="1:10" s="1" customFormat="1" ht="75" x14ac:dyDescent="0.25">
      <c r="A3" s="21" t="s">
        <v>1</v>
      </c>
      <c r="B3" s="21" t="s">
        <v>0</v>
      </c>
      <c r="C3" s="21" t="s">
        <v>2</v>
      </c>
      <c r="D3" s="21" t="s">
        <v>3</v>
      </c>
      <c r="E3" s="21" t="s">
        <v>4</v>
      </c>
      <c r="F3" s="2" t="s">
        <v>5</v>
      </c>
      <c r="G3" s="21" t="s">
        <v>7</v>
      </c>
      <c r="H3" s="21" t="s">
        <v>6</v>
      </c>
      <c r="I3" s="21" t="s">
        <v>8</v>
      </c>
      <c r="J3" s="21" t="s">
        <v>9</v>
      </c>
    </row>
    <row r="4" spans="1:10" s="1" customFormat="1" x14ac:dyDescent="0.25">
      <c r="A4" s="22"/>
      <c r="B4" s="22"/>
      <c r="C4" s="23" t="s">
        <v>10</v>
      </c>
      <c r="D4" s="23" t="s">
        <v>11</v>
      </c>
      <c r="E4" s="23" t="s">
        <v>12</v>
      </c>
      <c r="F4" s="24" t="s">
        <v>11</v>
      </c>
      <c r="G4" s="23" t="s">
        <v>13</v>
      </c>
      <c r="H4" s="23" t="s">
        <v>12</v>
      </c>
      <c r="I4" s="23" t="s">
        <v>12</v>
      </c>
      <c r="J4" s="23" t="s">
        <v>13</v>
      </c>
    </row>
    <row r="5" spans="1:10" x14ac:dyDescent="0.25">
      <c r="A5" s="25">
        <v>1101</v>
      </c>
      <c r="B5" s="25" t="s">
        <v>14</v>
      </c>
      <c r="C5" s="27">
        <v>6.4161200000000003</v>
      </c>
      <c r="D5" s="26">
        <v>12832.2</v>
      </c>
      <c r="E5" s="27">
        <v>200</v>
      </c>
      <c r="F5" s="28">
        <v>7731.1</v>
      </c>
      <c r="G5" s="29">
        <v>60.2</v>
      </c>
      <c r="H5" s="27">
        <v>120.5</v>
      </c>
      <c r="I5" s="27">
        <v>79.5</v>
      </c>
      <c r="J5" s="29">
        <v>92.7</v>
      </c>
    </row>
    <row r="6" spans="1:10" x14ac:dyDescent="0.25">
      <c r="A6" s="3">
        <v>1108</v>
      </c>
      <c r="B6" s="3" t="s">
        <v>15</v>
      </c>
      <c r="C6" s="5">
        <v>117.70399999999999</v>
      </c>
      <c r="D6" s="4">
        <v>235408</v>
      </c>
      <c r="E6" s="5">
        <v>200</v>
      </c>
      <c r="F6" s="9">
        <v>141827.20000000001</v>
      </c>
      <c r="G6" s="36">
        <v>60.2</v>
      </c>
      <c r="H6" s="5">
        <v>120.5</v>
      </c>
      <c r="I6" s="5">
        <v>79.5</v>
      </c>
      <c r="J6" s="36">
        <v>92.7</v>
      </c>
    </row>
    <row r="7" spans="1:10" x14ac:dyDescent="0.25">
      <c r="A7" s="3">
        <v>1111</v>
      </c>
      <c r="B7" s="3" t="s">
        <v>16</v>
      </c>
      <c r="C7" s="5">
        <v>4.79</v>
      </c>
      <c r="D7" s="4">
        <v>9580</v>
      </c>
      <c r="E7" s="5">
        <v>200</v>
      </c>
      <c r="F7" s="9">
        <v>5771.7</v>
      </c>
      <c r="G7" s="36">
        <v>60.2</v>
      </c>
      <c r="H7" s="5">
        <v>120.5</v>
      </c>
      <c r="I7" s="5">
        <v>79.5</v>
      </c>
      <c r="J7" s="36">
        <v>92.7</v>
      </c>
    </row>
    <row r="8" spans="1:10" x14ac:dyDescent="0.25">
      <c r="A8" s="3">
        <v>1112</v>
      </c>
      <c r="B8" s="3" t="s">
        <v>17</v>
      </c>
      <c r="C8" s="5">
        <v>6.5749000000000004</v>
      </c>
      <c r="D8" s="4">
        <v>13149.8</v>
      </c>
      <c r="E8" s="5">
        <v>200</v>
      </c>
      <c r="F8" s="9">
        <v>7922.4</v>
      </c>
      <c r="G8" s="36">
        <v>60.2</v>
      </c>
      <c r="H8" s="5">
        <v>120.5</v>
      </c>
      <c r="I8" s="5">
        <v>79.5</v>
      </c>
      <c r="J8" s="36">
        <v>92.7</v>
      </c>
    </row>
    <row r="9" spans="1:10" x14ac:dyDescent="0.25">
      <c r="A9" s="3">
        <v>1114</v>
      </c>
      <c r="B9" s="3" t="s">
        <v>18</v>
      </c>
      <c r="C9" s="5">
        <v>0.22403999999999999</v>
      </c>
      <c r="D9" s="4">
        <v>448.1</v>
      </c>
      <c r="E9" s="5">
        <v>200</v>
      </c>
      <c r="F9" s="9">
        <v>270</v>
      </c>
      <c r="G9" s="36">
        <v>60.2</v>
      </c>
      <c r="H9" s="5">
        <v>120.5</v>
      </c>
      <c r="I9" s="5">
        <v>79.5</v>
      </c>
      <c r="J9" s="36">
        <v>92.7</v>
      </c>
    </row>
    <row r="10" spans="1:10" x14ac:dyDescent="0.25">
      <c r="A10" s="3">
        <v>1122</v>
      </c>
      <c r="B10" s="3" t="s">
        <v>19</v>
      </c>
      <c r="C10" s="5">
        <v>15.63715</v>
      </c>
      <c r="D10" s="4">
        <v>31274.3</v>
      </c>
      <c r="E10" s="5">
        <v>200</v>
      </c>
      <c r="F10" s="9">
        <v>18842</v>
      </c>
      <c r="G10" s="36">
        <v>60.2</v>
      </c>
      <c r="H10" s="5">
        <v>120.5</v>
      </c>
      <c r="I10" s="5">
        <v>79.5</v>
      </c>
      <c r="J10" s="36">
        <v>92.7</v>
      </c>
    </row>
    <row r="11" spans="1:10" x14ac:dyDescent="0.25">
      <c r="A11" s="3">
        <v>1130</v>
      </c>
      <c r="B11" s="3" t="s">
        <v>20</v>
      </c>
      <c r="C11" s="5">
        <v>6.9911000000000003</v>
      </c>
      <c r="D11" s="4">
        <v>13982.2</v>
      </c>
      <c r="E11" s="5">
        <v>200</v>
      </c>
      <c r="F11" s="9">
        <v>8423.9</v>
      </c>
      <c r="G11" s="36">
        <v>60.2</v>
      </c>
      <c r="H11" s="5">
        <v>120.5</v>
      </c>
      <c r="I11" s="5">
        <v>79.5</v>
      </c>
      <c r="J11" s="36">
        <v>92.7</v>
      </c>
    </row>
    <row r="12" spans="1:10" x14ac:dyDescent="0.25">
      <c r="A12" s="3">
        <v>1133</v>
      </c>
      <c r="B12" s="3" t="s">
        <v>21</v>
      </c>
      <c r="C12" s="5">
        <v>90.3</v>
      </c>
      <c r="D12" s="4">
        <v>48652.2</v>
      </c>
      <c r="E12" s="5">
        <v>53.9</v>
      </c>
      <c r="F12" s="9">
        <v>0</v>
      </c>
      <c r="G12" s="36">
        <v>0</v>
      </c>
      <c r="H12" s="5">
        <v>0</v>
      </c>
      <c r="I12" s="5">
        <v>53.9</v>
      </c>
      <c r="J12" s="36">
        <v>0</v>
      </c>
    </row>
    <row r="13" spans="1:10" x14ac:dyDescent="0.25">
      <c r="A13" s="3">
        <v>1134</v>
      </c>
      <c r="B13" s="3" t="s">
        <v>22</v>
      </c>
      <c r="C13" s="5">
        <v>136.80000000000001</v>
      </c>
      <c r="D13" s="4">
        <v>229943.8</v>
      </c>
      <c r="E13" s="5">
        <v>168.1</v>
      </c>
      <c r="F13" s="9">
        <v>124372.7</v>
      </c>
      <c r="G13" s="36">
        <v>54.1</v>
      </c>
      <c r="H13" s="5">
        <v>90.9</v>
      </c>
      <c r="I13" s="5">
        <v>77.2</v>
      </c>
      <c r="J13" s="36">
        <v>92.7</v>
      </c>
    </row>
    <row r="14" spans="1:10" x14ac:dyDescent="0.25">
      <c r="A14" s="10">
        <v>1135</v>
      </c>
      <c r="B14" s="10" t="s">
        <v>23</v>
      </c>
      <c r="C14" s="5">
        <v>117.56</v>
      </c>
      <c r="D14" s="4">
        <v>197710.2</v>
      </c>
      <c r="E14" s="5">
        <v>168.2</v>
      </c>
      <c r="F14" s="9">
        <v>106979.2</v>
      </c>
      <c r="G14" s="36">
        <v>54.1</v>
      </c>
      <c r="H14" s="11">
        <v>91</v>
      </c>
      <c r="I14" s="5">
        <v>77.2</v>
      </c>
      <c r="J14" s="36">
        <v>92.7</v>
      </c>
    </row>
    <row r="15" spans="1:10" x14ac:dyDescent="0.25">
      <c r="A15" s="3">
        <v>3001</v>
      </c>
      <c r="B15" s="3" t="s">
        <v>24</v>
      </c>
      <c r="C15" s="5">
        <v>1.002</v>
      </c>
      <c r="D15" s="4">
        <v>2004</v>
      </c>
      <c r="E15" s="5">
        <v>200</v>
      </c>
      <c r="F15" s="9">
        <v>1207.4000000000001</v>
      </c>
      <c r="G15" s="36">
        <v>60.2</v>
      </c>
      <c r="H15" s="5">
        <v>120.5</v>
      </c>
      <c r="I15" s="5">
        <v>79.5</v>
      </c>
      <c r="J15" s="36">
        <v>92.7</v>
      </c>
    </row>
    <row r="16" spans="1:10" x14ac:dyDescent="0.25">
      <c r="A16" s="3">
        <v>3002</v>
      </c>
      <c r="B16" s="3" t="s">
        <v>25</v>
      </c>
      <c r="C16" s="5">
        <v>0.64800000000000002</v>
      </c>
      <c r="D16" s="4">
        <v>1296</v>
      </c>
      <c r="E16" s="5">
        <v>200</v>
      </c>
      <c r="F16" s="9">
        <v>780.8</v>
      </c>
      <c r="G16" s="36">
        <v>60.2</v>
      </c>
      <c r="H16" s="5">
        <v>120.5</v>
      </c>
      <c r="I16" s="5">
        <v>79.5</v>
      </c>
      <c r="J16" s="36">
        <v>92.7</v>
      </c>
    </row>
    <row r="17" spans="1:10" x14ac:dyDescent="0.25">
      <c r="A17" s="3">
        <v>3003</v>
      </c>
      <c r="B17" s="3" t="s">
        <v>26</v>
      </c>
      <c r="C17" s="5">
        <v>9.7729999999999997</v>
      </c>
      <c r="D17" s="4">
        <v>19546</v>
      </c>
      <c r="E17" s="5">
        <v>200</v>
      </c>
      <c r="F17" s="9">
        <v>11776</v>
      </c>
      <c r="G17" s="36">
        <v>60.2</v>
      </c>
      <c r="H17" s="5">
        <v>120.5</v>
      </c>
      <c r="I17" s="5">
        <v>79.5</v>
      </c>
      <c r="J17" s="36">
        <v>92.7</v>
      </c>
    </row>
    <row r="18" spans="1:10" x14ac:dyDescent="0.25">
      <c r="A18" s="3">
        <v>3006</v>
      </c>
      <c r="B18" s="3" t="s">
        <v>27</v>
      </c>
      <c r="C18" s="5">
        <v>16.942799999999998</v>
      </c>
      <c r="D18" s="4">
        <v>33885.599999999999</v>
      </c>
      <c r="E18" s="5">
        <v>200</v>
      </c>
      <c r="F18" s="9">
        <v>20415.2</v>
      </c>
      <c r="G18" s="36">
        <v>60.2</v>
      </c>
      <c r="H18" s="5">
        <v>120.5</v>
      </c>
      <c r="I18" s="5">
        <v>79.5</v>
      </c>
      <c r="J18" s="36">
        <v>92.7</v>
      </c>
    </row>
    <row r="19" spans="1:10" x14ac:dyDescent="0.25">
      <c r="A19" s="3">
        <v>3007</v>
      </c>
      <c r="B19" s="3" t="s">
        <v>28</v>
      </c>
      <c r="C19" s="5">
        <v>15.438450000000001</v>
      </c>
      <c r="D19" s="4">
        <v>30876.9</v>
      </c>
      <c r="E19" s="5">
        <v>200</v>
      </c>
      <c r="F19" s="9">
        <v>18602.5</v>
      </c>
      <c r="G19" s="36">
        <v>60.2</v>
      </c>
      <c r="H19" s="5">
        <v>120.5</v>
      </c>
      <c r="I19" s="5">
        <v>79.5</v>
      </c>
      <c r="J19" s="36">
        <v>92.7</v>
      </c>
    </row>
    <row r="20" spans="1:10" x14ac:dyDescent="0.25">
      <c r="A20" s="3">
        <v>3012</v>
      </c>
      <c r="B20" s="3" t="s">
        <v>29</v>
      </c>
      <c r="C20" s="5">
        <v>0.26140000000000002</v>
      </c>
      <c r="D20" s="4">
        <v>522.79999999999995</v>
      </c>
      <c r="E20" s="5">
        <v>200</v>
      </c>
      <c r="F20" s="9">
        <v>315</v>
      </c>
      <c r="G20" s="36">
        <v>60.2</v>
      </c>
      <c r="H20" s="5">
        <v>120.5</v>
      </c>
      <c r="I20" s="5">
        <v>79.5</v>
      </c>
      <c r="J20" s="36">
        <v>92.7</v>
      </c>
    </row>
    <row r="21" spans="1:10" x14ac:dyDescent="0.25">
      <c r="A21" s="3">
        <v>3013</v>
      </c>
      <c r="B21" s="3" t="s">
        <v>30</v>
      </c>
      <c r="C21" s="5">
        <v>0</v>
      </c>
      <c r="D21" s="4">
        <v>0</v>
      </c>
      <c r="E21" s="5">
        <v>0</v>
      </c>
      <c r="F21" s="9">
        <v>0</v>
      </c>
      <c r="G21" s="36">
        <v>0</v>
      </c>
      <c r="H21" s="5">
        <v>0</v>
      </c>
      <c r="I21" s="5">
        <v>0</v>
      </c>
      <c r="J21" s="36">
        <v>0</v>
      </c>
    </row>
    <row r="22" spans="1:10" x14ac:dyDescent="0.25">
      <c r="A22" s="3">
        <v>3014</v>
      </c>
      <c r="B22" s="3" t="s">
        <v>31</v>
      </c>
      <c r="C22" s="5">
        <v>32.927999999999997</v>
      </c>
      <c r="D22" s="4">
        <v>65856</v>
      </c>
      <c r="E22" s="5">
        <v>200</v>
      </c>
      <c r="F22" s="9">
        <v>39676.5</v>
      </c>
      <c r="G22" s="36">
        <v>60.2</v>
      </c>
      <c r="H22" s="5">
        <v>120.5</v>
      </c>
      <c r="I22" s="5">
        <v>79.5</v>
      </c>
      <c r="J22" s="36">
        <v>92.7</v>
      </c>
    </row>
    <row r="23" spans="1:10" x14ac:dyDescent="0.25">
      <c r="A23" s="3">
        <v>3015</v>
      </c>
      <c r="B23" s="3" t="s">
        <v>32</v>
      </c>
      <c r="C23" s="5">
        <v>4.1303000000000001</v>
      </c>
      <c r="D23" s="4">
        <v>8260.6</v>
      </c>
      <c r="E23" s="5">
        <v>200</v>
      </c>
      <c r="F23" s="9">
        <v>4976.8</v>
      </c>
      <c r="G23" s="36">
        <v>60.2</v>
      </c>
      <c r="H23" s="5">
        <v>120.5</v>
      </c>
      <c r="I23" s="5">
        <v>79.5</v>
      </c>
      <c r="J23" s="36">
        <v>92.7</v>
      </c>
    </row>
    <row r="24" spans="1:10" x14ac:dyDescent="0.25">
      <c r="A24" s="3">
        <v>3026</v>
      </c>
      <c r="B24" s="3" t="s">
        <v>33</v>
      </c>
      <c r="C24" s="5">
        <v>0.33889999999999998</v>
      </c>
      <c r="D24" s="4">
        <v>677.8</v>
      </c>
      <c r="E24" s="5">
        <v>200</v>
      </c>
      <c r="F24" s="9">
        <v>408.4</v>
      </c>
      <c r="G24" s="36">
        <v>60.2</v>
      </c>
      <c r="H24" s="5">
        <v>120.5</v>
      </c>
      <c r="I24" s="5">
        <v>79.5</v>
      </c>
      <c r="J24" s="36">
        <v>92.7</v>
      </c>
    </row>
    <row r="25" spans="1:10" x14ac:dyDescent="0.25">
      <c r="A25" s="3">
        <v>3027</v>
      </c>
      <c r="B25" s="3" t="s">
        <v>34</v>
      </c>
      <c r="C25" s="5">
        <v>0.28029999999999999</v>
      </c>
      <c r="D25" s="4">
        <v>560.6</v>
      </c>
      <c r="E25" s="5">
        <v>200</v>
      </c>
      <c r="F25" s="9">
        <v>337.7</v>
      </c>
      <c r="G25" s="36">
        <v>60.2</v>
      </c>
      <c r="H25" s="5">
        <v>120.5</v>
      </c>
      <c r="I25" s="5">
        <v>79.5</v>
      </c>
      <c r="J25" s="36">
        <v>92.7</v>
      </c>
    </row>
    <row r="26" spans="1:10" x14ac:dyDescent="0.25">
      <c r="A26" s="3">
        <v>3028</v>
      </c>
      <c r="B26" s="3" t="s">
        <v>35</v>
      </c>
      <c r="C26" s="5">
        <v>0.56140000000000001</v>
      </c>
      <c r="D26" s="4">
        <v>1122.8</v>
      </c>
      <c r="E26" s="5">
        <v>200</v>
      </c>
      <c r="F26" s="9">
        <v>676.5</v>
      </c>
      <c r="G26" s="36">
        <v>60.2</v>
      </c>
      <c r="H26" s="5">
        <v>120.5</v>
      </c>
      <c r="I26" s="5">
        <v>79.5</v>
      </c>
      <c r="J26" s="36">
        <v>92.7</v>
      </c>
    </row>
    <row r="27" spans="1:10" x14ac:dyDescent="0.25">
      <c r="A27" s="3">
        <v>3030</v>
      </c>
      <c r="B27" s="3" t="s">
        <v>36</v>
      </c>
      <c r="C27" s="5">
        <v>8.8720999999999997</v>
      </c>
      <c r="D27" s="4">
        <v>17744.2</v>
      </c>
      <c r="E27" s="5">
        <v>200</v>
      </c>
      <c r="F27" s="9">
        <v>10690.4</v>
      </c>
      <c r="G27" s="36">
        <v>60.2</v>
      </c>
      <c r="H27" s="5">
        <v>120.5</v>
      </c>
      <c r="I27" s="5">
        <v>79.5</v>
      </c>
      <c r="J27" s="36">
        <v>92.7</v>
      </c>
    </row>
    <row r="28" spans="1:10" x14ac:dyDescent="0.25">
      <c r="A28" s="3">
        <v>3034</v>
      </c>
      <c r="B28" s="3" t="s">
        <v>37</v>
      </c>
      <c r="C28" s="5">
        <v>10.435722</v>
      </c>
      <c r="D28" s="4">
        <v>20871.400000000001</v>
      </c>
      <c r="E28" s="5">
        <v>200</v>
      </c>
      <c r="F28" s="9">
        <v>12574.5</v>
      </c>
      <c r="G28" s="36">
        <v>60.2</v>
      </c>
      <c r="H28" s="5">
        <v>120.5</v>
      </c>
      <c r="I28" s="5">
        <v>79.5</v>
      </c>
      <c r="J28" s="36">
        <v>92.7</v>
      </c>
    </row>
    <row r="29" spans="1:10" x14ac:dyDescent="0.25">
      <c r="A29" s="3">
        <v>3035</v>
      </c>
      <c r="B29" s="3" t="s">
        <v>38</v>
      </c>
      <c r="C29" s="5">
        <v>3.6837</v>
      </c>
      <c r="D29" s="4">
        <v>7367.4</v>
      </c>
      <c r="E29" s="5">
        <v>200</v>
      </c>
      <c r="F29" s="9">
        <v>4438.7</v>
      </c>
      <c r="G29" s="36">
        <v>60.2</v>
      </c>
      <c r="H29" s="5">
        <v>120.5</v>
      </c>
      <c r="I29" s="5">
        <v>79.5</v>
      </c>
      <c r="J29" s="36">
        <v>92.7</v>
      </c>
    </row>
    <row r="30" spans="1:10" x14ac:dyDescent="0.25">
      <c r="A30" s="3">
        <v>3036</v>
      </c>
      <c r="B30" s="3" t="s">
        <v>39</v>
      </c>
      <c r="C30" s="5">
        <v>9.6500000000000002E-2</v>
      </c>
      <c r="D30" s="4">
        <v>193</v>
      </c>
      <c r="E30" s="5">
        <v>200</v>
      </c>
      <c r="F30" s="9">
        <v>116.3</v>
      </c>
      <c r="G30" s="36">
        <v>60.2</v>
      </c>
      <c r="H30" s="5">
        <v>120.5</v>
      </c>
      <c r="I30" s="5">
        <v>79.5</v>
      </c>
      <c r="J30" s="36">
        <v>92.7</v>
      </c>
    </row>
    <row r="31" spans="1:10" x14ac:dyDescent="0.25">
      <c r="A31" s="3">
        <v>3037</v>
      </c>
      <c r="B31" s="3" t="s">
        <v>40</v>
      </c>
      <c r="C31" s="5">
        <v>0.1769</v>
      </c>
      <c r="D31" s="4">
        <v>353.8</v>
      </c>
      <c r="E31" s="5">
        <v>200</v>
      </c>
      <c r="F31" s="9">
        <v>213.2</v>
      </c>
      <c r="G31" s="36">
        <v>60.2</v>
      </c>
      <c r="H31" s="5">
        <v>120.5</v>
      </c>
      <c r="I31" s="5">
        <v>79.5</v>
      </c>
      <c r="J31" s="36">
        <v>92.7</v>
      </c>
    </row>
    <row r="32" spans="1:10" x14ac:dyDescent="0.25">
      <c r="A32" s="3">
        <v>3039</v>
      </c>
      <c r="B32" s="3" t="s">
        <v>41</v>
      </c>
      <c r="C32" s="5">
        <v>0.441</v>
      </c>
      <c r="D32" s="4">
        <v>116.4</v>
      </c>
      <c r="E32" s="5">
        <v>26.4</v>
      </c>
      <c r="F32" s="9">
        <v>0</v>
      </c>
      <c r="G32" s="36">
        <v>0</v>
      </c>
      <c r="H32" s="5">
        <v>0</v>
      </c>
      <c r="I32" s="5">
        <v>26.4</v>
      </c>
      <c r="J32" s="36">
        <v>0</v>
      </c>
    </row>
    <row r="33" spans="1:10" x14ac:dyDescent="0.25">
      <c r="A33" s="3">
        <v>3040</v>
      </c>
      <c r="B33" s="3" t="s">
        <v>42</v>
      </c>
      <c r="C33" s="5">
        <v>6.2690000000000001</v>
      </c>
      <c r="D33" s="4">
        <v>1801.1</v>
      </c>
      <c r="E33" s="5">
        <v>28.7</v>
      </c>
      <c r="F33" s="9">
        <v>0</v>
      </c>
      <c r="G33" s="36">
        <v>0</v>
      </c>
      <c r="H33" s="5">
        <v>0</v>
      </c>
      <c r="I33" s="5">
        <v>28.7</v>
      </c>
      <c r="J33" s="36">
        <v>0</v>
      </c>
    </row>
    <row r="34" spans="1:10" x14ac:dyDescent="0.25">
      <c r="A34" s="3">
        <v>3041</v>
      </c>
      <c r="B34" s="3" t="s">
        <v>43</v>
      </c>
      <c r="C34" s="5">
        <v>33.942999999999998</v>
      </c>
      <c r="D34" s="4">
        <v>10013.200000000001</v>
      </c>
      <c r="E34" s="5">
        <v>29.5</v>
      </c>
      <c r="F34" s="9">
        <v>0</v>
      </c>
      <c r="G34" s="36">
        <v>0</v>
      </c>
      <c r="H34" s="5">
        <v>0</v>
      </c>
      <c r="I34" s="5">
        <v>29.5</v>
      </c>
      <c r="J34" s="36">
        <v>0</v>
      </c>
    </row>
    <row r="35" spans="1:10" x14ac:dyDescent="0.25">
      <c r="A35" s="3">
        <v>3042</v>
      </c>
      <c r="B35" s="3" t="s">
        <v>44</v>
      </c>
      <c r="C35" s="5">
        <v>35.400260000000003</v>
      </c>
      <c r="D35" s="4">
        <v>70800.5</v>
      </c>
      <c r="E35" s="5">
        <v>200</v>
      </c>
      <c r="F35" s="9">
        <v>42655.5</v>
      </c>
      <c r="G35" s="36">
        <v>60.2</v>
      </c>
      <c r="H35" s="5">
        <v>120.5</v>
      </c>
      <c r="I35" s="5">
        <v>79.5</v>
      </c>
      <c r="J35" s="36">
        <v>92.7</v>
      </c>
    </row>
    <row r="36" spans="1:10" x14ac:dyDescent="0.25">
      <c r="A36" s="3">
        <v>3043</v>
      </c>
      <c r="B36" s="3" t="s">
        <v>45</v>
      </c>
      <c r="C36" s="5">
        <v>100.87443</v>
      </c>
      <c r="D36" s="4">
        <v>201748.9</v>
      </c>
      <c r="E36" s="5">
        <v>200</v>
      </c>
      <c r="F36" s="9">
        <v>121548.5</v>
      </c>
      <c r="G36" s="36">
        <v>60.2</v>
      </c>
      <c r="H36" s="5">
        <v>120.5</v>
      </c>
      <c r="I36" s="5">
        <v>79.5</v>
      </c>
      <c r="J36" s="36">
        <v>92.7</v>
      </c>
    </row>
    <row r="37" spans="1:10" x14ac:dyDescent="0.25">
      <c r="A37" s="3">
        <v>3044</v>
      </c>
      <c r="B37" s="3" t="s">
        <v>46</v>
      </c>
      <c r="C37" s="5">
        <v>218.1</v>
      </c>
      <c r="D37" s="4">
        <v>90317.5</v>
      </c>
      <c r="E37" s="5">
        <v>41.4</v>
      </c>
      <c r="F37" s="9">
        <v>0</v>
      </c>
      <c r="G37" s="36">
        <v>0</v>
      </c>
      <c r="H37" s="5">
        <v>0</v>
      </c>
      <c r="I37" s="5">
        <v>41.4</v>
      </c>
      <c r="J37" s="36">
        <v>0</v>
      </c>
    </row>
    <row r="38" spans="1:10" x14ac:dyDescent="0.25">
      <c r="A38" s="3">
        <v>3045</v>
      </c>
      <c r="B38" s="3" t="s">
        <v>47</v>
      </c>
      <c r="C38" s="5">
        <v>1.5529999999999999</v>
      </c>
      <c r="D38" s="4">
        <v>1199.2</v>
      </c>
      <c r="E38" s="5">
        <v>77.2</v>
      </c>
      <c r="F38" s="9">
        <v>103.9</v>
      </c>
      <c r="G38" s="36">
        <v>8.6999999999999993</v>
      </c>
      <c r="H38" s="5">
        <v>6.7</v>
      </c>
      <c r="I38" s="5">
        <v>70.5</v>
      </c>
      <c r="J38" s="36">
        <v>92.7</v>
      </c>
    </row>
    <row r="39" spans="1:10" x14ac:dyDescent="0.25">
      <c r="A39" s="3">
        <v>3046</v>
      </c>
      <c r="B39" s="3" t="s">
        <v>48</v>
      </c>
      <c r="C39" s="5">
        <v>2.3043999999999998</v>
      </c>
      <c r="D39" s="4">
        <v>4608.8</v>
      </c>
      <c r="E39" s="5">
        <v>200</v>
      </c>
      <c r="F39" s="9">
        <v>2776.7</v>
      </c>
      <c r="G39" s="36">
        <v>60.2</v>
      </c>
      <c r="H39" s="5">
        <v>120.5</v>
      </c>
      <c r="I39" s="5">
        <v>79.5</v>
      </c>
      <c r="J39" s="36">
        <v>92.7</v>
      </c>
    </row>
    <row r="40" spans="1:10" x14ac:dyDescent="0.25">
      <c r="A40" s="3">
        <v>3047</v>
      </c>
      <c r="B40" s="3" t="s">
        <v>49</v>
      </c>
      <c r="C40" s="5">
        <v>53.7727</v>
      </c>
      <c r="D40" s="4">
        <v>101984.5</v>
      </c>
      <c r="E40" s="5">
        <v>189.7</v>
      </c>
      <c r="F40" s="9">
        <v>59639</v>
      </c>
      <c r="G40" s="36">
        <v>58.5</v>
      </c>
      <c r="H40" s="5">
        <v>110.9</v>
      </c>
      <c r="I40" s="5">
        <v>78.7</v>
      </c>
      <c r="J40" s="36">
        <v>92.7</v>
      </c>
    </row>
    <row r="41" spans="1:10" x14ac:dyDescent="0.25">
      <c r="A41" s="3">
        <v>3048</v>
      </c>
      <c r="B41" s="3" t="s">
        <v>50</v>
      </c>
      <c r="C41" s="5">
        <v>3.1567699999999999</v>
      </c>
      <c r="D41" s="4">
        <v>6313.5</v>
      </c>
      <c r="E41" s="5">
        <v>200</v>
      </c>
      <c r="F41" s="9">
        <v>3803.7</v>
      </c>
      <c r="G41" s="36">
        <v>60.2</v>
      </c>
      <c r="H41" s="5">
        <v>120.5</v>
      </c>
      <c r="I41" s="5">
        <v>79.5</v>
      </c>
      <c r="J41" s="36">
        <v>92.7</v>
      </c>
    </row>
    <row r="42" spans="1:10" x14ac:dyDescent="0.25">
      <c r="A42" s="3">
        <v>3050</v>
      </c>
      <c r="B42" s="3" t="s">
        <v>51</v>
      </c>
      <c r="C42" s="5">
        <v>8.0956600000000005</v>
      </c>
      <c r="D42" s="4">
        <v>16191.3</v>
      </c>
      <c r="E42" s="5">
        <v>200</v>
      </c>
      <c r="F42" s="9">
        <v>9754.9</v>
      </c>
      <c r="G42" s="36">
        <v>60.2</v>
      </c>
      <c r="H42" s="5">
        <v>120.5</v>
      </c>
      <c r="I42" s="5">
        <v>79.5</v>
      </c>
      <c r="J42" s="36">
        <v>92.7</v>
      </c>
    </row>
    <row r="43" spans="1:10" x14ac:dyDescent="0.25">
      <c r="A43" s="3">
        <v>3051</v>
      </c>
      <c r="B43" s="3" t="s">
        <v>52</v>
      </c>
      <c r="C43" s="5">
        <v>10.78</v>
      </c>
      <c r="D43" s="4">
        <v>7297.4</v>
      </c>
      <c r="E43" s="5">
        <v>67.7</v>
      </c>
      <c r="F43" s="9">
        <v>0</v>
      </c>
      <c r="G43" s="36">
        <v>0</v>
      </c>
      <c r="H43" s="5">
        <v>0</v>
      </c>
      <c r="I43" s="5">
        <v>67.7</v>
      </c>
      <c r="J43" s="36">
        <v>0</v>
      </c>
    </row>
    <row r="44" spans="1:10" x14ac:dyDescent="0.25">
      <c r="A44" s="3">
        <v>3052</v>
      </c>
      <c r="B44" s="3" t="s">
        <v>53</v>
      </c>
      <c r="C44" s="5">
        <v>78.2</v>
      </c>
      <c r="D44" s="4">
        <v>49537.4</v>
      </c>
      <c r="E44" s="5">
        <v>63.3</v>
      </c>
      <c r="F44" s="9">
        <v>0</v>
      </c>
      <c r="G44" s="36">
        <v>0</v>
      </c>
      <c r="H44" s="5">
        <v>0</v>
      </c>
      <c r="I44" s="5">
        <v>63.3</v>
      </c>
      <c r="J44" s="36">
        <v>0</v>
      </c>
    </row>
    <row r="45" spans="1:10" x14ac:dyDescent="0.25">
      <c r="A45" s="10">
        <v>3053</v>
      </c>
      <c r="B45" s="10" t="s">
        <v>54</v>
      </c>
      <c r="C45" s="5">
        <v>2.3203200000000002</v>
      </c>
      <c r="D45" s="4">
        <v>4640.6000000000004</v>
      </c>
      <c r="E45" s="5">
        <v>200</v>
      </c>
      <c r="F45" s="9">
        <v>2795.9</v>
      </c>
      <c r="G45" s="36">
        <v>60.2</v>
      </c>
      <c r="H45" s="11">
        <v>120.5</v>
      </c>
      <c r="I45" s="5">
        <v>79.5</v>
      </c>
      <c r="J45" s="36">
        <v>92.7</v>
      </c>
    </row>
    <row r="46" spans="1:10" x14ac:dyDescent="0.25">
      <c r="A46" s="3">
        <v>3401</v>
      </c>
      <c r="B46" s="3" t="s">
        <v>55</v>
      </c>
      <c r="C46" s="5">
        <v>8.9041499999999996</v>
      </c>
      <c r="D46" s="4">
        <v>13854.9</v>
      </c>
      <c r="E46" s="5">
        <v>155.6</v>
      </c>
      <c r="F46" s="9">
        <v>7064.7</v>
      </c>
      <c r="G46" s="36">
        <v>51</v>
      </c>
      <c r="H46" s="5">
        <v>79.3</v>
      </c>
      <c r="I46" s="5">
        <v>76.3</v>
      </c>
      <c r="J46" s="36">
        <v>92.7</v>
      </c>
    </row>
    <row r="47" spans="1:10" x14ac:dyDescent="0.25">
      <c r="A47" s="3">
        <v>3403</v>
      </c>
      <c r="B47" s="3" t="s">
        <v>56</v>
      </c>
      <c r="C47" s="5">
        <v>0.43880000000000002</v>
      </c>
      <c r="D47" s="4">
        <v>877.6</v>
      </c>
      <c r="E47" s="5">
        <v>200</v>
      </c>
      <c r="F47" s="9">
        <v>528.70000000000005</v>
      </c>
      <c r="G47" s="36">
        <v>60.2</v>
      </c>
      <c r="H47" s="5">
        <v>120.5</v>
      </c>
      <c r="I47" s="5">
        <v>79.5</v>
      </c>
      <c r="J47" s="36">
        <v>92.7</v>
      </c>
    </row>
    <row r="48" spans="1:10" x14ac:dyDescent="0.25">
      <c r="A48" s="3">
        <v>3405</v>
      </c>
      <c r="B48" s="3" t="s">
        <v>57</v>
      </c>
      <c r="C48" s="5">
        <v>0</v>
      </c>
      <c r="D48" s="4">
        <v>0</v>
      </c>
      <c r="E48" s="5">
        <v>0</v>
      </c>
      <c r="F48" s="9">
        <v>0</v>
      </c>
      <c r="G48" s="36">
        <v>0</v>
      </c>
      <c r="H48" s="5">
        <v>0</v>
      </c>
      <c r="I48" s="5">
        <v>0</v>
      </c>
      <c r="J48" s="36">
        <v>0</v>
      </c>
    </row>
    <row r="49" spans="1:10" x14ac:dyDescent="0.25">
      <c r="A49" s="3">
        <v>3407</v>
      </c>
      <c r="B49" s="3" t="s">
        <v>58</v>
      </c>
      <c r="C49" s="5">
        <v>4.5519999999999996</v>
      </c>
      <c r="D49" s="4">
        <v>2954.2</v>
      </c>
      <c r="E49" s="5">
        <v>64.900000000000006</v>
      </c>
      <c r="F49" s="9">
        <v>0</v>
      </c>
      <c r="G49" s="36">
        <v>0</v>
      </c>
      <c r="H49" s="5">
        <v>0</v>
      </c>
      <c r="I49" s="5">
        <v>64.900000000000006</v>
      </c>
      <c r="J49" s="36">
        <v>0</v>
      </c>
    </row>
    <row r="50" spans="1:10" x14ac:dyDescent="0.25">
      <c r="A50" s="3">
        <v>3411</v>
      </c>
      <c r="B50" s="3" t="s">
        <v>59</v>
      </c>
      <c r="C50" s="5">
        <v>7.4987000000000004</v>
      </c>
      <c r="D50" s="4">
        <v>4914.3</v>
      </c>
      <c r="E50" s="5">
        <v>65.5</v>
      </c>
      <c r="F50" s="9">
        <v>0</v>
      </c>
      <c r="G50" s="36">
        <v>0</v>
      </c>
      <c r="H50" s="5">
        <v>0</v>
      </c>
      <c r="I50" s="5">
        <v>65.5</v>
      </c>
      <c r="J50" s="36">
        <v>0</v>
      </c>
    </row>
    <row r="51" spans="1:10" x14ac:dyDescent="0.25">
      <c r="A51" s="3">
        <v>3413</v>
      </c>
      <c r="B51" s="3" t="s">
        <v>60</v>
      </c>
      <c r="C51" s="5">
        <v>3.7300080000000002</v>
      </c>
      <c r="D51" s="4">
        <v>7460</v>
      </c>
      <c r="E51" s="5">
        <v>200</v>
      </c>
      <c r="F51" s="9">
        <v>4494.5</v>
      </c>
      <c r="G51" s="36">
        <v>60.2</v>
      </c>
      <c r="H51" s="5">
        <v>120.5</v>
      </c>
      <c r="I51" s="5">
        <v>79.5</v>
      </c>
      <c r="J51" s="36">
        <v>92.7</v>
      </c>
    </row>
    <row r="52" spans="1:10" x14ac:dyDescent="0.25">
      <c r="A52" s="3">
        <v>3415</v>
      </c>
      <c r="B52" s="3" t="s">
        <v>61</v>
      </c>
      <c r="C52" s="5">
        <v>0.84189999999999998</v>
      </c>
      <c r="D52" s="4">
        <v>1683.8</v>
      </c>
      <c r="E52" s="5">
        <v>200</v>
      </c>
      <c r="F52" s="9">
        <v>1014.4</v>
      </c>
      <c r="G52" s="36">
        <v>60.2</v>
      </c>
      <c r="H52" s="5">
        <v>120.5</v>
      </c>
      <c r="I52" s="5">
        <v>79.5</v>
      </c>
      <c r="J52" s="36">
        <v>92.7</v>
      </c>
    </row>
    <row r="53" spans="1:10" x14ac:dyDescent="0.25">
      <c r="A53" s="3">
        <v>3419</v>
      </c>
      <c r="B53" s="3" t="s">
        <v>62</v>
      </c>
      <c r="C53" s="5">
        <v>6.03878</v>
      </c>
      <c r="D53" s="4">
        <v>9396.2999999999993</v>
      </c>
      <c r="E53" s="5">
        <v>155.6</v>
      </c>
      <c r="F53" s="9">
        <v>4791.2</v>
      </c>
      <c r="G53" s="36">
        <v>51</v>
      </c>
      <c r="H53" s="5">
        <v>79.3</v>
      </c>
      <c r="I53" s="5">
        <v>76.3</v>
      </c>
      <c r="J53" s="36">
        <v>92.7</v>
      </c>
    </row>
    <row r="54" spans="1:10" x14ac:dyDescent="0.25">
      <c r="A54" s="3">
        <v>3420</v>
      </c>
      <c r="B54" s="3" t="s">
        <v>63</v>
      </c>
      <c r="C54" s="5">
        <v>6.93E-2</v>
      </c>
      <c r="D54" s="4">
        <v>138.6</v>
      </c>
      <c r="E54" s="5">
        <v>200</v>
      </c>
      <c r="F54" s="9">
        <v>83.5</v>
      </c>
      <c r="G54" s="36">
        <v>60.2</v>
      </c>
      <c r="H54" s="5">
        <v>120.5</v>
      </c>
      <c r="I54" s="5">
        <v>79.5</v>
      </c>
      <c r="J54" s="36">
        <v>92.7</v>
      </c>
    </row>
    <row r="55" spans="1:10" x14ac:dyDescent="0.25">
      <c r="A55" s="3">
        <v>3421</v>
      </c>
      <c r="B55" s="3" t="s">
        <v>64</v>
      </c>
      <c r="C55" s="5">
        <v>13.80359</v>
      </c>
      <c r="D55" s="4">
        <v>9367.1</v>
      </c>
      <c r="E55" s="5">
        <v>67.900000000000006</v>
      </c>
      <c r="F55" s="9">
        <v>0</v>
      </c>
      <c r="G55" s="36">
        <v>0</v>
      </c>
      <c r="H55" s="5">
        <v>0</v>
      </c>
      <c r="I55" s="5">
        <v>67.900000000000006</v>
      </c>
      <c r="J55" s="36">
        <v>0</v>
      </c>
    </row>
    <row r="56" spans="1:10" x14ac:dyDescent="0.25">
      <c r="A56" s="3">
        <v>3422</v>
      </c>
      <c r="B56" s="3" t="s">
        <v>65</v>
      </c>
      <c r="C56" s="5">
        <v>30.267966999999999</v>
      </c>
      <c r="D56" s="4">
        <v>20539.8</v>
      </c>
      <c r="E56" s="5">
        <v>67.900000000000006</v>
      </c>
      <c r="F56" s="9">
        <v>0</v>
      </c>
      <c r="G56" s="36">
        <v>0</v>
      </c>
      <c r="H56" s="5">
        <v>0</v>
      </c>
      <c r="I56" s="5">
        <v>67.900000000000006</v>
      </c>
      <c r="J56" s="36">
        <v>0</v>
      </c>
    </row>
    <row r="57" spans="1:10" x14ac:dyDescent="0.25">
      <c r="A57" s="3">
        <v>3423</v>
      </c>
      <c r="B57" s="3" t="s">
        <v>66</v>
      </c>
      <c r="C57" s="5">
        <v>7.7023999999999999</v>
      </c>
      <c r="D57" s="4">
        <v>15404.8</v>
      </c>
      <c r="E57" s="5">
        <v>200</v>
      </c>
      <c r="F57" s="9">
        <v>9281</v>
      </c>
      <c r="G57" s="36">
        <v>60.2</v>
      </c>
      <c r="H57" s="5">
        <v>120.5</v>
      </c>
      <c r="I57" s="5">
        <v>79.5</v>
      </c>
      <c r="J57" s="36">
        <v>92.7</v>
      </c>
    </row>
    <row r="58" spans="1:10" x14ac:dyDescent="0.25">
      <c r="A58" s="3">
        <v>3424</v>
      </c>
      <c r="B58" s="3" t="s">
        <v>67</v>
      </c>
      <c r="C58" s="5">
        <v>10.364800000000001</v>
      </c>
      <c r="D58" s="4">
        <v>7033.6</v>
      </c>
      <c r="E58" s="5">
        <v>67.900000000000006</v>
      </c>
      <c r="F58" s="9">
        <v>0</v>
      </c>
      <c r="G58" s="36">
        <v>0</v>
      </c>
      <c r="H58" s="5">
        <v>0</v>
      </c>
      <c r="I58" s="5">
        <v>67.900000000000006</v>
      </c>
      <c r="J58" s="36">
        <v>0</v>
      </c>
    </row>
    <row r="59" spans="1:10" x14ac:dyDescent="0.25">
      <c r="A59" s="3">
        <v>3425</v>
      </c>
      <c r="B59" s="3" t="s">
        <v>68</v>
      </c>
      <c r="C59" s="5">
        <v>1.1151</v>
      </c>
      <c r="D59" s="4">
        <v>2230.1999999999998</v>
      </c>
      <c r="E59" s="5">
        <v>200</v>
      </c>
      <c r="F59" s="9">
        <v>1343.6</v>
      </c>
      <c r="G59" s="36">
        <v>60.2</v>
      </c>
      <c r="H59" s="5">
        <v>120.5</v>
      </c>
      <c r="I59" s="5">
        <v>79.5</v>
      </c>
      <c r="J59" s="36">
        <v>92.7</v>
      </c>
    </row>
    <row r="60" spans="1:10" x14ac:dyDescent="0.25">
      <c r="A60" s="3">
        <v>3426</v>
      </c>
      <c r="B60" s="3" t="s">
        <v>69</v>
      </c>
      <c r="C60" s="5">
        <v>1.018E-2</v>
      </c>
      <c r="D60" s="4">
        <v>20.399999999999999</v>
      </c>
      <c r="E60" s="5">
        <v>200</v>
      </c>
      <c r="F60" s="9">
        <v>12.3</v>
      </c>
      <c r="G60" s="36">
        <v>60.2</v>
      </c>
      <c r="H60" s="5">
        <v>120.5</v>
      </c>
      <c r="I60" s="5">
        <v>79.5</v>
      </c>
      <c r="J60" s="36">
        <v>92.7</v>
      </c>
    </row>
    <row r="61" spans="1:10" x14ac:dyDescent="0.25">
      <c r="A61" s="3">
        <v>3427</v>
      </c>
      <c r="B61" s="3" t="s">
        <v>70</v>
      </c>
      <c r="C61" s="5">
        <v>4.14975</v>
      </c>
      <c r="D61" s="4">
        <v>2816</v>
      </c>
      <c r="E61" s="5">
        <v>67.900000000000006</v>
      </c>
      <c r="F61" s="9">
        <v>0</v>
      </c>
      <c r="G61" s="36">
        <v>0</v>
      </c>
      <c r="H61" s="5">
        <v>0</v>
      </c>
      <c r="I61" s="5">
        <v>67.900000000000006</v>
      </c>
      <c r="J61" s="36">
        <v>0</v>
      </c>
    </row>
    <row r="62" spans="1:10" x14ac:dyDescent="0.25">
      <c r="A62" s="3">
        <v>3428</v>
      </c>
      <c r="B62" s="3" t="s">
        <v>71</v>
      </c>
      <c r="C62" s="5">
        <v>11.83239</v>
      </c>
      <c r="D62" s="4">
        <v>8029.5</v>
      </c>
      <c r="E62" s="5">
        <v>67.900000000000006</v>
      </c>
      <c r="F62" s="9">
        <v>0</v>
      </c>
      <c r="G62" s="36">
        <v>0</v>
      </c>
      <c r="H62" s="5">
        <v>0</v>
      </c>
      <c r="I62" s="5">
        <v>67.900000000000006</v>
      </c>
      <c r="J62" s="36">
        <v>0</v>
      </c>
    </row>
    <row r="63" spans="1:10" x14ac:dyDescent="0.25">
      <c r="A63" s="3">
        <v>3429</v>
      </c>
      <c r="B63" s="3" t="s">
        <v>72</v>
      </c>
      <c r="C63" s="5">
        <v>9.9227100000000004</v>
      </c>
      <c r="D63" s="4">
        <v>6733.6</v>
      </c>
      <c r="E63" s="5">
        <v>67.900000000000006</v>
      </c>
      <c r="F63" s="9">
        <v>0</v>
      </c>
      <c r="G63" s="36">
        <v>0</v>
      </c>
      <c r="H63" s="5">
        <v>0</v>
      </c>
      <c r="I63" s="5">
        <v>67.900000000000006</v>
      </c>
      <c r="J63" s="36">
        <v>0</v>
      </c>
    </row>
    <row r="64" spans="1:10" x14ac:dyDescent="0.25">
      <c r="A64" s="3">
        <v>3430</v>
      </c>
      <c r="B64" s="3" t="s">
        <v>73</v>
      </c>
      <c r="C64" s="5">
        <v>0.45527999999999996</v>
      </c>
      <c r="D64" s="4">
        <v>910.6</v>
      </c>
      <c r="E64" s="5">
        <v>200</v>
      </c>
      <c r="F64" s="9">
        <v>548.6</v>
      </c>
      <c r="G64" s="36">
        <v>60.2</v>
      </c>
      <c r="H64" s="5">
        <v>120.5</v>
      </c>
      <c r="I64" s="5">
        <v>79.5</v>
      </c>
      <c r="J64" s="36">
        <v>92.7</v>
      </c>
    </row>
    <row r="65" spans="1:10" x14ac:dyDescent="0.25">
      <c r="A65" s="3">
        <v>3433</v>
      </c>
      <c r="B65" s="3" t="s">
        <v>74</v>
      </c>
      <c r="C65" s="5">
        <v>12.67</v>
      </c>
      <c r="D65" s="4">
        <v>25340</v>
      </c>
      <c r="E65" s="5">
        <v>200</v>
      </c>
      <c r="F65" s="9">
        <v>15266.7</v>
      </c>
      <c r="G65" s="36">
        <v>60.2</v>
      </c>
      <c r="H65" s="5">
        <v>120.5</v>
      </c>
      <c r="I65" s="5">
        <v>79.5</v>
      </c>
      <c r="J65" s="36">
        <v>92.7</v>
      </c>
    </row>
    <row r="66" spans="1:10" x14ac:dyDescent="0.25">
      <c r="A66" s="3">
        <v>3434</v>
      </c>
      <c r="B66" s="3" t="s">
        <v>75</v>
      </c>
      <c r="C66" s="5">
        <v>28.155999999999999</v>
      </c>
      <c r="D66" s="4">
        <v>56312</v>
      </c>
      <c r="E66" s="5">
        <v>200</v>
      </c>
      <c r="F66" s="9">
        <v>33926.5</v>
      </c>
      <c r="G66" s="36">
        <v>60.2</v>
      </c>
      <c r="H66" s="5">
        <v>120.5</v>
      </c>
      <c r="I66" s="5">
        <v>79.5</v>
      </c>
      <c r="J66" s="36">
        <v>92.7</v>
      </c>
    </row>
    <row r="67" spans="1:10" x14ac:dyDescent="0.25">
      <c r="A67" s="3">
        <v>3435</v>
      </c>
      <c r="B67" s="3" t="s">
        <v>76</v>
      </c>
      <c r="C67" s="5">
        <v>3.23</v>
      </c>
      <c r="D67" s="4">
        <v>6460</v>
      </c>
      <c r="E67" s="5">
        <v>200</v>
      </c>
      <c r="F67" s="9">
        <v>3892</v>
      </c>
      <c r="G67" s="36">
        <v>60.2</v>
      </c>
      <c r="H67" s="5">
        <v>120.5</v>
      </c>
      <c r="I67" s="5">
        <v>79.5</v>
      </c>
      <c r="J67" s="36">
        <v>92.7</v>
      </c>
    </row>
    <row r="68" spans="1:10" x14ac:dyDescent="0.25">
      <c r="A68" s="3">
        <v>3436</v>
      </c>
      <c r="B68" s="3" t="s">
        <v>77</v>
      </c>
      <c r="C68" s="5">
        <v>61.161000000000001</v>
      </c>
      <c r="D68" s="4">
        <v>82120.899999999994</v>
      </c>
      <c r="E68" s="5">
        <v>134.30000000000001</v>
      </c>
      <c r="F68" s="9">
        <v>36434.1</v>
      </c>
      <c r="G68" s="36">
        <v>44.4</v>
      </c>
      <c r="H68" s="5">
        <v>59.6</v>
      </c>
      <c r="I68" s="5">
        <v>74.7</v>
      </c>
      <c r="J68" s="36">
        <v>92.7</v>
      </c>
    </row>
    <row r="69" spans="1:10" x14ac:dyDescent="0.25">
      <c r="A69" s="3">
        <v>3437</v>
      </c>
      <c r="B69" s="3" t="s">
        <v>78</v>
      </c>
      <c r="C69" s="5">
        <v>0.56899999999999995</v>
      </c>
      <c r="D69" s="4">
        <v>1138</v>
      </c>
      <c r="E69" s="5">
        <v>200</v>
      </c>
      <c r="F69" s="9">
        <v>685.6</v>
      </c>
      <c r="G69" s="36">
        <v>60.2</v>
      </c>
      <c r="H69" s="5">
        <v>120.5</v>
      </c>
      <c r="I69" s="5">
        <v>79.5</v>
      </c>
      <c r="J69" s="36">
        <v>92.7</v>
      </c>
    </row>
    <row r="70" spans="1:10" x14ac:dyDescent="0.25">
      <c r="A70" s="3">
        <v>3438</v>
      </c>
      <c r="B70" s="3" t="s">
        <v>79</v>
      </c>
      <c r="C70" s="5">
        <v>32.69867</v>
      </c>
      <c r="D70" s="4">
        <v>31717.7</v>
      </c>
      <c r="E70" s="5">
        <v>97</v>
      </c>
      <c r="F70" s="9">
        <v>8183.1</v>
      </c>
      <c r="G70" s="36">
        <v>25.8</v>
      </c>
      <c r="H70" s="5">
        <v>25</v>
      </c>
      <c r="I70" s="5">
        <v>72</v>
      </c>
      <c r="J70" s="36">
        <v>92.7</v>
      </c>
    </row>
    <row r="71" spans="1:10" x14ac:dyDescent="0.25">
      <c r="A71" s="3">
        <v>3440</v>
      </c>
      <c r="B71" s="3" t="s">
        <v>80</v>
      </c>
      <c r="C71" s="5">
        <v>3.6661000000000001</v>
      </c>
      <c r="D71" s="4">
        <v>6680.7</v>
      </c>
      <c r="E71" s="5">
        <v>182.2</v>
      </c>
      <c r="F71" s="9">
        <v>3813.6</v>
      </c>
      <c r="G71" s="36">
        <v>57.1</v>
      </c>
      <c r="H71" s="5">
        <v>104</v>
      </c>
      <c r="I71" s="5">
        <v>78.2</v>
      </c>
      <c r="J71" s="36">
        <v>92.7</v>
      </c>
    </row>
    <row r="72" spans="1:10" x14ac:dyDescent="0.25">
      <c r="A72" s="3">
        <v>3441</v>
      </c>
      <c r="B72" s="3" t="s">
        <v>81</v>
      </c>
      <c r="C72" s="5">
        <v>0</v>
      </c>
      <c r="D72" s="4">
        <v>0</v>
      </c>
      <c r="E72" s="5">
        <v>0</v>
      </c>
      <c r="F72" s="9">
        <v>0</v>
      </c>
      <c r="G72" s="36">
        <v>0</v>
      </c>
      <c r="H72" s="5">
        <v>0</v>
      </c>
      <c r="I72" s="5">
        <v>0</v>
      </c>
      <c r="J72" s="36">
        <v>0</v>
      </c>
    </row>
    <row r="73" spans="1:10" x14ac:dyDescent="0.25">
      <c r="A73" s="3">
        <v>3442</v>
      </c>
      <c r="B73" s="3" t="s">
        <v>82</v>
      </c>
      <c r="C73" s="5">
        <v>3.1686000000000001</v>
      </c>
      <c r="D73" s="4">
        <v>6337.2</v>
      </c>
      <c r="E73" s="5">
        <v>200</v>
      </c>
      <c r="F73" s="9">
        <v>3818</v>
      </c>
      <c r="G73" s="36">
        <v>60.2</v>
      </c>
      <c r="H73" s="5">
        <v>120.5</v>
      </c>
      <c r="I73" s="5">
        <v>79.5</v>
      </c>
      <c r="J73" s="36">
        <v>92.7</v>
      </c>
    </row>
    <row r="74" spans="1:10" x14ac:dyDescent="0.25">
      <c r="A74" s="3">
        <v>3443</v>
      </c>
      <c r="B74" s="3" t="s">
        <v>83</v>
      </c>
      <c r="C74" s="5">
        <v>0.21</v>
      </c>
      <c r="D74" s="4">
        <v>420</v>
      </c>
      <c r="E74" s="5">
        <v>200</v>
      </c>
      <c r="F74" s="9">
        <v>253</v>
      </c>
      <c r="G74" s="36">
        <v>60.2</v>
      </c>
      <c r="H74" s="5">
        <v>120.5</v>
      </c>
      <c r="I74" s="5">
        <v>79.5</v>
      </c>
      <c r="J74" s="36">
        <v>92.7</v>
      </c>
    </row>
    <row r="75" spans="1:10" x14ac:dyDescent="0.25">
      <c r="A75" s="3">
        <v>3446</v>
      </c>
      <c r="B75" s="3" t="s">
        <v>84</v>
      </c>
      <c r="C75" s="5">
        <v>2.6609000000000003</v>
      </c>
      <c r="D75" s="4">
        <v>5321.8</v>
      </c>
      <c r="E75" s="5">
        <v>200</v>
      </c>
      <c r="F75" s="9">
        <v>3206.2</v>
      </c>
      <c r="G75" s="36">
        <v>60.2</v>
      </c>
      <c r="H75" s="5">
        <v>120.5</v>
      </c>
      <c r="I75" s="5">
        <v>79.5</v>
      </c>
      <c r="J75" s="36">
        <v>92.7</v>
      </c>
    </row>
    <row r="76" spans="1:10" x14ac:dyDescent="0.25">
      <c r="A76" s="3">
        <v>3447</v>
      </c>
      <c r="B76" s="3" t="s">
        <v>85</v>
      </c>
      <c r="C76" s="5">
        <v>1.4671000000000001</v>
      </c>
      <c r="D76" s="4">
        <v>2934.2</v>
      </c>
      <c r="E76" s="5">
        <v>200</v>
      </c>
      <c r="F76" s="9">
        <v>1767.8</v>
      </c>
      <c r="G76" s="36">
        <v>60.2</v>
      </c>
      <c r="H76" s="5">
        <v>120.5</v>
      </c>
      <c r="I76" s="5">
        <v>79.5</v>
      </c>
      <c r="J76" s="36">
        <v>92.7</v>
      </c>
    </row>
    <row r="77" spans="1:10" x14ac:dyDescent="0.25">
      <c r="A77" s="3">
        <v>3448</v>
      </c>
      <c r="B77" s="3" t="s">
        <v>86</v>
      </c>
      <c r="C77" s="5">
        <v>39.886412999999997</v>
      </c>
      <c r="D77" s="4">
        <v>41813.800000000003</v>
      </c>
      <c r="E77" s="5">
        <v>104.8</v>
      </c>
      <c r="F77" s="9">
        <v>12877.5</v>
      </c>
      <c r="G77" s="36">
        <v>30.8</v>
      </c>
      <c r="H77" s="5">
        <v>32.299999999999997</v>
      </c>
      <c r="I77" s="5">
        <v>72.5</v>
      </c>
      <c r="J77" s="36">
        <v>92.7</v>
      </c>
    </row>
    <row r="78" spans="1:10" x14ac:dyDescent="0.25">
      <c r="A78" s="3">
        <v>3449</v>
      </c>
      <c r="B78" s="3" t="s">
        <v>87</v>
      </c>
      <c r="C78" s="5">
        <v>10.96</v>
      </c>
      <c r="D78" s="4">
        <v>767.2</v>
      </c>
      <c r="E78" s="5">
        <v>7</v>
      </c>
      <c r="F78" s="9">
        <v>0</v>
      </c>
      <c r="G78" s="36">
        <v>0</v>
      </c>
      <c r="H78" s="5">
        <v>0</v>
      </c>
      <c r="I78" s="5">
        <v>7</v>
      </c>
      <c r="J78" s="36">
        <v>0</v>
      </c>
    </row>
    <row r="79" spans="1:10" x14ac:dyDescent="0.25">
      <c r="A79" s="3">
        <v>3451</v>
      </c>
      <c r="B79" s="3" t="s">
        <v>88</v>
      </c>
      <c r="C79" s="5">
        <v>22.639220000000002</v>
      </c>
      <c r="D79" s="4">
        <v>45278.400000000001</v>
      </c>
      <c r="E79" s="5">
        <v>200</v>
      </c>
      <c r="F79" s="9">
        <v>27279.1</v>
      </c>
      <c r="G79" s="36">
        <v>60.2</v>
      </c>
      <c r="H79" s="5">
        <v>120.5</v>
      </c>
      <c r="I79" s="5">
        <v>79.5</v>
      </c>
      <c r="J79" s="36">
        <v>92.7</v>
      </c>
    </row>
    <row r="80" spans="1:10" x14ac:dyDescent="0.25">
      <c r="A80" s="3">
        <v>3452</v>
      </c>
      <c r="B80" s="3" t="s">
        <v>89</v>
      </c>
      <c r="C80" s="5">
        <v>10.6092</v>
      </c>
      <c r="D80" s="4">
        <v>17788.599999999999</v>
      </c>
      <c r="E80" s="5">
        <v>167.7</v>
      </c>
      <c r="F80" s="9">
        <v>9604.5</v>
      </c>
      <c r="G80" s="36">
        <v>54</v>
      </c>
      <c r="H80" s="5">
        <v>90.5</v>
      </c>
      <c r="I80" s="5">
        <v>77.099999999999994</v>
      </c>
      <c r="J80" s="36">
        <v>92.7</v>
      </c>
    </row>
    <row r="81" spans="1:10" x14ac:dyDescent="0.25">
      <c r="A81" s="3">
        <v>3453</v>
      </c>
      <c r="B81" s="3" t="s">
        <v>90</v>
      </c>
      <c r="C81" s="5">
        <v>30.1157</v>
      </c>
      <c r="D81" s="4">
        <v>14372.2</v>
      </c>
      <c r="E81" s="5">
        <v>47.7</v>
      </c>
      <c r="F81" s="9">
        <v>0</v>
      </c>
      <c r="G81" s="36">
        <v>0</v>
      </c>
      <c r="H81" s="5">
        <v>0</v>
      </c>
      <c r="I81" s="5">
        <v>47.7</v>
      </c>
      <c r="J81" s="36">
        <v>0</v>
      </c>
    </row>
    <row r="82" spans="1:10" x14ac:dyDescent="0.25">
      <c r="A82" s="10">
        <v>3454</v>
      </c>
      <c r="B82" s="10" t="s">
        <v>91</v>
      </c>
      <c r="C82" s="5">
        <v>45</v>
      </c>
      <c r="D82" s="4">
        <v>60990.8</v>
      </c>
      <c r="E82" s="5">
        <v>135.5</v>
      </c>
      <c r="F82" s="9">
        <v>27334.5</v>
      </c>
      <c r="G82" s="36">
        <v>44.8</v>
      </c>
      <c r="H82" s="11">
        <v>60.7</v>
      </c>
      <c r="I82" s="5">
        <v>74.8</v>
      </c>
      <c r="J82" s="36">
        <v>92.7</v>
      </c>
    </row>
    <row r="83" spans="1:10" x14ac:dyDescent="0.25">
      <c r="A83" s="3">
        <v>3805</v>
      </c>
      <c r="B83" s="3" t="s">
        <v>92</v>
      </c>
      <c r="C83" s="5">
        <v>0.19839999999999999</v>
      </c>
      <c r="D83" s="4">
        <v>396.8</v>
      </c>
      <c r="E83" s="5">
        <v>200</v>
      </c>
      <c r="F83" s="9">
        <v>239.1</v>
      </c>
      <c r="G83" s="36">
        <v>60.2</v>
      </c>
      <c r="H83" s="5">
        <v>120.5</v>
      </c>
      <c r="I83" s="5">
        <v>79.5</v>
      </c>
      <c r="J83" s="36">
        <v>92.7</v>
      </c>
    </row>
    <row r="84" spans="1:10" x14ac:dyDescent="0.25">
      <c r="A84" s="3">
        <v>3807</v>
      </c>
      <c r="B84" s="3" t="s">
        <v>93</v>
      </c>
      <c r="C84" s="5">
        <v>4.5999999999999996</v>
      </c>
      <c r="D84" s="4">
        <v>9200</v>
      </c>
      <c r="E84" s="5">
        <v>200</v>
      </c>
      <c r="F84" s="9">
        <v>5542.8</v>
      </c>
      <c r="G84" s="36">
        <v>60.2</v>
      </c>
      <c r="H84" s="5">
        <v>120.5</v>
      </c>
      <c r="I84" s="5">
        <v>79.5</v>
      </c>
      <c r="J84" s="36">
        <v>92.7</v>
      </c>
    </row>
    <row r="85" spans="1:10" x14ac:dyDescent="0.25">
      <c r="A85" s="3">
        <v>3808</v>
      </c>
      <c r="B85" s="3" t="s">
        <v>94</v>
      </c>
      <c r="C85" s="5">
        <v>25.468</v>
      </c>
      <c r="D85" s="4">
        <v>40159.199999999997</v>
      </c>
      <c r="E85" s="5">
        <v>157.69999999999999</v>
      </c>
      <c r="F85" s="9">
        <v>20698.8</v>
      </c>
      <c r="G85" s="36">
        <v>51.5</v>
      </c>
      <c r="H85" s="5">
        <v>81.3</v>
      </c>
      <c r="I85" s="5">
        <v>76.400000000000006</v>
      </c>
      <c r="J85" s="36">
        <v>92.7</v>
      </c>
    </row>
    <row r="86" spans="1:10" x14ac:dyDescent="0.25">
      <c r="A86" s="3">
        <v>3814</v>
      </c>
      <c r="B86" s="3" t="s">
        <v>95</v>
      </c>
      <c r="C86" s="5">
        <v>7.3769999999999998</v>
      </c>
      <c r="D86" s="4">
        <v>14754</v>
      </c>
      <c r="E86" s="5">
        <v>200</v>
      </c>
      <c r="F86" s="9">
        <v>8888.9</v>
      </c>
      <c r="G86" s="36">
        <v>60.2</v>
      </c>
      <c r="H86" s="5">
        <v>120.5</v>
      </c>
      <c r="I86" s="5">
        <v>79.5</v>
      </c>
      <c r="J86" s="36">
        <v>92.7</v>
      </c>
    </row>
    <row r="87" spans="1:10" x14ac:dyDescent="0.25">
      <c r="A87" s="3">
        <v>3815</v>
      </c>
      <c r="B87" s="3" t="s">
        <v>96</v>
      </c>
      <c r="C87" s="5">
        <v>1.867</v>
      </c>
      <c r="D87" s="4">
        <v>3734</v>
      </c>
      <c r="E87" s="5">
        <v>200</v>
      </c>
      <c r="F87" s="9">
        <v>2249.6</v>
      </c>
      <c r="G87" s="36">
        <v>60.2</v>
      </c>
      <c r="H87" s="5">
        <v>120.5</v>
      </c>
      <c r="I87" s="5">
        <v>79.5</v>
      </c>
      <c r="J87" s="36">
        <v>92.7</v>
      </c>
    </row>
    <row r="88" spans="1:10" x14ac:dyDescent="0.25">
      <c r="A88" s="3">
        <v>3816</v>
      </c>
      <c r="B88" s="3" t="s">
        <v>97</v>
      </c>
      <c r="C88" s="5">
        <v>20.01689</v>
      </c>
      <c r="D88" s="4">
        <v>40033.800000000003</v>
      </c>
      <c r="E88" s="5">
        <v>200</v>
      </c>
      <c r="F88" s="9">
        <v>24119.3</v>
      </c>
      <c r="G88" s="36">
        <v>60.2</v>
      </c>
      <c r="H88" s="5">
        <v>120.5</v>
      </c>
      <c r="I88" s="5">
        <v>79.5</v>
      </c>
      <c r="J88" s="36">
        <v>92.7</v>
      </c>
    </row>
    <row r="89" spans="1:10" x14ac:dyDescent="0.25">
      <c r="A89" s="3">
        <v>3817</v>
      </c>
      <c r="B89" s="3" t="s">
        <v>98</v>
      </c>
      <c r="C89" s="5">
        <v>1E-4</v>
      </c>
      <c r="D89" s="4">
        <v>0.2</v>
      </c>
      <c r="E89" s="5">
        <v>200</v>
      </c>
      <c r="F89" s="9">
        <v>0.1</v>
      </c>
      <c r="G89" s="36">
        <v>60.2</v>
      </c>
      <c r="H89" s="5">
        <v>120.5</v>
      </c>
      <c r="I89" s="5">
        <v>79.5</v>
      </c>
      <c r="J89" s="36">
        <v>92.7</v>
      </c>
    </row>
    <row r="90" spans="1:10" x14ac:dyDescent="0.25">
      <c r="A90" s="3">
        <v>3818</v>
      </c>
      <c r="B90" s="3" t="s">
        <v>99</v>
      </c>
      <c r="C90" s="5">
        <v>142.38999999999999</v>
      </c>
      <c r="D90" s="4">
        <v>140829.20000000001</v>
      </c>
      <c r="E90" s="5">
        <v>98.9</v>
      </c>
      <c r="F90" s="9">
        <v>38147</v>
      </c>
      <c r="G90" s="36">
        <v>27.1</v>
      </c>
      <c r="H90" s="5">
        <v>26.8</v>
      </c>
      <c r="I90" s="5">
        <v>72.099999999999994</v>
      </c>
      <c r="J90" s="36">
        <v>92.7</v>
      </c>
    </row>
    <row r="91" spans="1:10" x14ac:dyDescent="0.25">
      <c r="A91" s="3">
        <v>3819</v>
      </c>
      <c r="B91" s="3" t="s">
        <v>100</v>
      </c>
      <c r="C91" s="5">
        <v>29.17</v>
      </c>
      <c r="D91" s="4">
        <v>28592.400000000001</v>
      </c>
      <c r="E91" s="5">
        <v>98</v>
      </c>
      <c r="F91" s="9">
        <v>7575.8</v>
      </c>
      <c r="G91" s="36">
        <v>26.5</v>
      </c>
      <c r="H91" s="5">
        <v>26</v>
      </c>
      <c r="I91" s="5">
        <v>72</v>
      </c>
      <c r="J91" s="36">
        <v>92.7</v>
      </c>
    </row>
    <row r="92" spans="1:10" x14ac:dyDescent="0.25">
      <c r="A92" s="3">
        <v>3820</v>
      </c>
      <c r="B92" s="3" t="s">
        <v>101</v>
      </c>
      <c r="C92" s="5">
        <v>31.84</v>
      </c>
      <c r="D92" s="4">
        <v>31210.2</v>
      </c>
      <c r="E92" s="5">
        <v>98</v>
      </c>
      <c r="F92" s="9">
        <v>8269.7999999999993</v>
      </c>
      <c r="G92" s="36">
        <v>26.5</v>
      </c>
      <c r="H92" s="5">
        <v>26</v>
      </c>
      <c r="I92" s="5">
        <v>72</v>
      </c>
      <c r="J92" s="36">
        <v>92.7</v>
      </c>
    </row>
    <row r="93" spans="1:10" x14ac:dyDescent="0.25">
      <c r="A93" s="3">
        <v>3821</v>
      </c>
      <c r="B93" s="3" t="s">
        <v>102</v>
      </c>
      <c r="C93" s="5">
        <v>11.23</v>
      </c>
      <c r="D93" s="4">
        <v>11005.5</v>
      </c>
      <c r="E93" s="5">
        <v>98</v>
      </c>
      <c r="F93" s="9">
        <v>2914.6</v>
      </c>
      <c r="G93" s="36">
        <v>26.5</v>
      </c>
      <c r="H93" s="5">
        <v>26</v>
      </c>
      <c r="I93" s="5">
        <v>72</v>
      </c>
      <c r="J93" s="36">
        <v>92.7</v>
      </c>
    </row>
    <row r="94" spans="1:10" x14ac:dyDescent="0.25">
      <c r="A94" s="3">
        <v>3822</v>
      </c>
      <c r="B94" s="3" t="s">
        <v>103</v>
      </c>
      <c r="C94" s="5">
        <v>27.28</v>
      </c>
      <c r="D94" s="4">
        <v>26745.599999999999</v>
      </c>
      <c r="E94" s="5">
        <v>98</v>
      </c>
      <c r="F94" s="9">
        <v>7090.3</v>
      </c>
      <c r="G94" s="36">
        <v>26.5</v>
      </c>
      <c r="H94" s="5">
        <v>26</v>
      </c>
      <c r="I94" s="5">
        <v>72.099999999999994</v>
      </c>
      <c r="J94" s="36">
        <v>92.7</v>
      </c>
    </row>
    <row r="95" spans="1:10" x14ac:dyDescent="0.25">
      <c r="A95" s="3">
        <v>3823</v>
      </c>
      <c r="B95" s="3" t="s">
        <v>104</v>
      </c>
      <c r="C95" s="5">
        <v>39.090000000000003</v>
      </c>
      <c r="D95" s="4">
        <v>38319.300000000003</v>
      </c>
      <c r="E95" s="5">
        <v>98</v>
      </c>
      <c r="F95" s="9">
        <v>10155.200000000001</v>
      </c>
      <c r="G95" s="36">
        <v>26.5</v>
      </c>
      <c r="H95" s="5">
        <v>26</v>
      </c>
      <c r="I95" s="5">
        <v>72</v>
      </c>
      <c r="J95" s="36">
        <v>92.7</v>
      </c>
    </row>
    <row r="96" spans="1:10" x14ac:dyDescent="0.25">
      <c r="A96" s="3">
        <v>3824</v>
      </c>
      <c r="B96" s="3" t="s">
        <v>105</v>
      </c>
      <c r="C96" s="5">
        <v>76.290000000000006</v>
      </c>
      <c r="D96" s="4">
        <v>79865.100000000006</v>
      </c>
      <c r="E96" s="5">
        <v>104.7</v>
      </c>
      <c r="F96" s="9">
        <v>24527.3</v>
      </c>
      <c r="G96" s="36">
        <v>30.7</v>
      </c>
      <c r="H96" s="5">
        <v>32.200000000000003</v>
      </c>
      <c r="I96" s="5">
        <v>72.5</v>
      </c>
      <c r="J96" s="36">
        <v>92.7</v>
      </c>
    </row>
    <row r="97" spans="1:10" x14ac:dyDescent="0.25">
      <c r="A97" s="10">
        <v>3825</v>
      </c>
      <c r="B97" s="10" t="s">
        <v>106</v>
      </c>
      <c r="C97" s="5">
        <v>201</v>
      </c>
      <c r="D97" s="4">
        <v>190844.3</v>
      </c>
      <c r="E97" s="5">
        <v>94.9</v>
      </c>
      <c r="F97" s="9">
        <v>46477.9</v>
      </c>
      <c r="G97" s="36">
        <v>24.4</v>
      </c>
      <c r="H97" s="11">
        <v>23.1</v>
      </c>
      <c r="I97" s="5">
        <v>71.8</v>
      </c>
      <c r="J97" s="36">
        <v>92.7</v>
      </c>
    </row>
    <row r="98" spans="1:10" x14ac:dyDescent="0.25">
      <c r="A98" s="3">
        <v>4202</v>
      </c>
      <c r="B98" s="3" t="s">
        <v>107</v>
      </c>
      <c r="C98" s="5">
        <v>6.9409999999999998</v>
      </c>
      <c r="D98" s="4">
        <v>10205.9</v>
      </c>
      <c r="E98" s="5">
        <v>147</v>
      </c>
      <c r="F98" s="9">
        <v>4956.2</v>
      </c>
      <c r="G98" s="36">
        <v>48.6</v>
      </c>
      <c r="H98" s="5">
        <v>71.400000000000006</v>
      </c>
      <c r="I98" s="5">
        <v>75.599999999999994</v>
      </c>
      <c r="J98" s="36">
        <v>92.7</v>
      </c>
    </row>
    <row r="99" spans="1:10" x14ac:dyDescent="0.25">
      <c r="A99" s="3">
        <v>4203</v>
      </c>
      <c r="B99" s="3" t="s">
        <v>108</v>
      </c>
      <c r="C99" s="5">
        <v>8.6010000000000009</v>
      </c>
      <c r="D99" s="4">
        <v>12641.1</v>
      </c>
      <c r="E99" s="5">
        <v>147</v>
      </c>
      <c r="F99" s="9">
        <v>6136.4</v>
      </c>
      <c r="G99" s="36">
        <v>48.5</v>
      </c>
      <c r="H99" s="5">
        <v>71.3</v>
      </c>
      <c r="I99" s="5">
        <v>75.599999999999994</v>
      </c>
      <c r="J99" s="36">
        <v>92.7</v>
      </c>
    </row>
    <row r="100" spans="1:10" x14ac:dyDescent="0.25">
      <c r="A100" s="3">
        <v>4204</v>
      </c>
      <c r="B100" s="3" t="s">
        <v>109</v>
      </c>
      <c r="C100" s="5">
        <v>0.56999999999999995</v>
      </c>
      <c r="D100" s="4">
        <v>1140</v>
      </c>
      <c r="E100" s="5">
        <v>200</v>
      </c>
      <c r="F100" s="9">
        <v>686.8</v>
      </c>
      <c r="G100" s="36">
        <v>60.2</v>
      </c>
      <c r="H100" s="5">
        <v>120.5</v>
      </c>
      <c r="I100" s="5">
        <v>79.5</v>
      </c>
      <c r="J100" s="36">
        <v>92.7</v>
      </c>
    </row>
    <row r="101" spans="1:10" x14ac:dyDescent="0.25">
      <c r="A101" s="3">
        <v>4205</v>
      </c>
      <c r="B101" s="3" t="s">
        <v>110</v>
      </c>
      <c r="C101" s="5">
        <v>17.175000000000001</v>
      </c>
      <c r="D101" s="4">
        <v>25241</v>
      </c>
      <c r="E101" s="5">
        <v>147</v>
      </c>
      <c r="F101" s="9">
        <v>12252</v>
      </c>
      <c r="G101" s="36">
        <v>48.5</v>
      </c>
      <c r="H101" s="5">
        <v>71.3</v>
      </c>
      <c r="I101" s="5">
        <v>75.599999999999994</v>
      </c>
      <c r="J101" s="36">
        <v>92.7</v>
      </c>
    </row>
    <row r="102" spans="1:10" x14ac:dyDescent="0.25">
      <c r="A102" s="3">
        <v>4207</v>
      </c>
      <c r="B102" s="3" t="s">
        <v>111</v>
      </c>
      <c r="C102" s="5">
        <v>11.195600000000001</v>
      </c>
      <c r="D102" s="4">
        <v>22391.200000000001</v>
      </c>
      <c r="E102" s="5">
        <v>200</v>
      </c>
      <c r="F102" s="9">
        <v>13490.1</v>
      </c>
      <c r="G102" s="36">
        <v>60.2</v>
      </c>
      <c r="H102" s="5">
        <v>120.5</v>
      </c>
      <c r="I102" s="5">
        <v>79.5</v>
      </c>
      <c r="J102" s="36">
        <v>92.7</v>
      </c>
    </row>
    <row r="103" spans="1:10" x14ac:dyDescent="0.25">
      <c r="A103" s="3">
        <v>4214</v>
      </c>
      <c r="B103" s="3" t="s">
        <v>112</v>
      </c>
      <c r="C103" s="5">
        <v>21.425999999999998</v>
      </c>
      <c r="D103" s="4">
        <v>31485.3</v>
      </c>
      <c r="E103" s="5">
        <v>146.9</v>
      </c>
      <c r="F103" s="9">
        <v>15281.6</v>
      </c>
      <c r="G103" s="36">
        <v>48.5</v>
      </c>
      <c r="H103" s="5">
        <v>71.3</v>
      </c>
      <c r="I103" s="5">
        <v>75.599999999999994</v>
      </c>
      <c r="J103" s="36">
        <v>92.7</v>
      </c>
    </row>
    <row r="104" spans="1:10" x14ac:dyDescent="0.25">
      <c r="A104" s="3">
        <v>4216</v>
      </c>
      <c r="B104" s="3" t="s">
        <v>113</v>
      </c>
      <c r="C104" s="5">
        <v>3.3050000000000002</v>
      </c>
      <c r="D104" s="4">
        <v>4859.3</v>
      </c>
      <c r="E104" s="5">
        <v>147</v>
      </c>
      <c r="F104" s="9">
        <v>2359.6999999999998</v>
      </c>
      <c r="G104" s="36">
        <v>48.6</v>
      </c>
      <c r="H104" s="5">
        <v>71.400000000000006</v>
      </c>
      <c r="I104" s="5">
        <v>75.599999999999994</v>
      </c>
      <c r="J104" s="36">
        <v>92.7</v>
      </c>
    </row>
    <row r="105" spans="1:10" x14ac:dyDescent="0.25">
      <c r="A105" s="3">
        <v>4217</v>
      </c>
      <c r="B105" s="3" t="s">
        <v>114</v>
      </c>
      <c r="C105" s="5">
        <v>16.440999999999999</v>
      </c>
      <c r="D105" s="4">
        <v>24162.6</v>
      </c>
      <c r="E105" s="5">
        <v>147</v>
      </c>
      <c r="F105" s="9">
        <v>11728.7</v>
      </c>
      <c r="G105" s="36">
        <v>48.5</v>
      </c>
      <c r="H105" s="5">
        <v>71.3</v>
      </c>
      <c r="I105" s="5">
        <v>75.599999999999994</v>
      </c>
      <c r="J105" s="36">
        <v>92.7</v>
      </c>
    </row>
    <row r="106" spans="1:10" x14ac:dyDescent="0.25">
      <c r="A106" s="3">
        <v>4218</v>
      </c>
      <c r="B106" s="3" t="s">
        <v>115</v>
      </c>
      <c r="C106" s="5">
        <v>14.827</v>
      </c>
      <c r="D106" s="4">
        <v>21788.2</v>
      </c>
      <c r="E106" s="5">
        <v>146.9</v>
      </c>
      <c r="F106" s="9">
        <v>10575.1</v>
      </c>
      <c r="G106" s="36">
        <v>48.5</v>
      </c>
      <c r="H106" s="5">
        <v>71.3</v>
      </c>
      <c r="I106" s="5">
        <v>75.599999999999994</v>
      </c>
      <c r="J106" s="36">
        <v>92.7</v>
      </c>
    </row>
    <row r="107" spans="1:10" x14ac:dyDescent="0.25">
      <c r="A107" s="3">
        <v>4219</v>
      </c>
      <c r="B107" s="3" t="s">
        <v>116</v>
      </c>
      <c r="C107" s="5">
        <v>3.4809999999999999</v>
      </c>
      <c r="D107" s="4">
        <v>5113.8999999999996</v>
      </c>
      <c r="E107" s="5">
        <v>146.9</v>
      </c>
      <c r="F107" s="9">
        <v>2481.5</v>
      </c>
      <c r="G107" s="36">
        <v>48.5</v>
      </c>
      <c r="H107" s="5">
        <v>71.3</v>
      </c>
      <c r="I107" s="5">
        <v>75.599999999999994</v>
      </c>
      <c r="J107" s="36">
        <v>92.7</v>
      </c>
    </row>
    <row r="108" spans="1:10" x14ac:dyDescent="0.25">
      <c r="A108" s="3">
        <v>4220</v>
      </c>
      <c r="B108" s="3" t="s">
        <v>117</v>
      </c>
      <c r="C108" s="5">
        <v>28.753</v>
      </c>
      <c r="D108" s="4">
        <v>42253.8</v>
      </c>
      <c r="E108" s="5">
        <v>147</v>
      </c>
      <c r="F108" s="9">
        <v>20508.8</v>
      </c>
      <c r="G108" s="36">
        <v>48.5</v>
      </c>
      <c r="H108" s="5">
        <v>71.3</v>
      </c>
      <c r="I108" s="5">
        <v>75.599999999999994</v>
      </c>
      <c r="J108" s="36">
        <v>92.7</v>
      </c>
    </row>
    <row r="109" spans="1:10" x14ac:dyDescent="0.25">
      <c r="A109" s="3">
        <v>4221</v>
      </c>
      <c r="B109" s="3" t="s">
        <v>118</v>
      </c>
      <c r="C109" s="5">
        <v>39.978000000000002</v>
      </c>
      <c r="D109" s="4">
        <v>58748.3</v>
      </c>
      <c r="E109" s="5">
        <v>147</v>
      </c>
      <c r="F109" s="9">
        <v>28514.400000000001</v>
      </c>
      <c r="G109" s="36">
        <v>48.5</v>
      </c>
      <c r="H109" s="5">
        <v>71.3</v>
      </c>
      <c r="I109" s="5">
        <v>75.599999999999994</v>
      </c>
      <c r="J109" s="36">
        <v>92.7</v>
      </c>
    </row>
    <row r="110" spans="1:10" x14ac:dyDescent="0.25">
      <c r="A110" s="3">
        <v>4222</v>
      </c>
      <c r="B110" s="3" t="s">
        <v>119</v>
      </c>
      <c r="C110" s="5">
        <v>95.555999999999997</v>
      </c>
      <c r="D110" s="4">
        <v>140426.29999999999</v>
      </c>
      <c r="E110" s="5">
        <v>147</v>
      </c>
      <c r="F110" s="9">
        <v>44815</v>
      </c>
      <c r="G110" s="36">
        <v>31.9</v>
      </c>
      <c r="H110" s="5">
        <v>46.9</v>
      </c>
      <c r="I110" s="5">
        <v>100.1</v>
      </c>
      <c r="J110" s="36">
        <v>60.9</v>
      </c>
    </row>
    <row r="111" spans="1:10" x14ac:dyDescent="0.25">
      <c r="A111" s="3">
        <v>4223</v>
      </c>
      <c r="B111" s="3" t="s">
        <v>120</v>
      </c>
      <c r="C111" s="5">
        <v>28.919</v>
      </c>
      <c r="D111" s="4">
        <v>42496.1</v>
      </c>
      <c r="E111" s="5">
        <v>146.9</v>
      </c>
      <c r="F111" s="9">
        <v>20625.8</v>
      </c>
      <c r="G111" s="36">
        <v>48.5</v>
      </c>
      <c r="H111" s="5">
        <v>71.3</v>
      </c>
      <c r="I111" s="5">
        <v>75.599999999999994</v>
      </c>
      <c r="J111" s="36">
        <v>92.7</v>
      </c>
    </row>
    <row r="112" spans="1:10" x14ac:dyDescent="0.25">
      <c r="A112" s="3">
        <v>4224</v>
      </c>
      <c r="B112" s="3" t="s">
        <v>121</v>
      </c>
      <c r="C112" s="5">
        <v>42.589410299999997</v>
      </c>
      <c r="D112" s="4">
        <v>62584.800000000003</v>
      </c>
      <c r="E112" s="5">
        <v>146.9</v>
      </c>
      <c r="F112" s="9">
        <v>30376</v>
      </c>
      <c r="G112" s="36">
        <v>48.5</v>
      </c>
      <c r="H112" s="5">
        <v>71.3</v>
      </c>
      <c r="I112" s="5">
        <v>75.599999999999994</v>
      </c>
      <c r="J112" s="36">
        <v>92.7</v>
      </c>
    </row>
    <row r="113" spans="1:10" x14ac:dyDescent="0.25">
      <c r="A113" s="3">
        <v>4225</v>
      </c>
      <c r="B113" s="3" t="s">
        <v>122</v>
      </c>
      <c r="C113" s="5">
        <v>3.0917140000000001</v>
      </c>
      <c r="D113" s="4">
        <v>2870</v>
      </c>
      <c r="E113" s="5">
        <v>92.8</v>
      </c>
      <c r="F113" s="9">
        <v>654.20000000000005</v>
      </c>
      <c r="G113" s="36">
        <v>22.8</v>
      </c>
      <c r="H113" s="5">
        <v>21.2</v>
      </c>
      <c r="I113" s="5">
        <v>71.7</v>
      </c>
      <c r="J113" s="36">
        <v>92.7</v>
      </c>
    </row>
    <row r="114" spans="1:10" x14ac:dyDescent="0.25">
      <c r="A114" s="3">
        <v>4226</v>
      </c>
      <c r="B114" s="3" t="s">
        <v>123</v>
      </c>
      <c r="C114" s="5">
        <v>0.2208</v>
      </c>
      <c r="D114" s="4">
        <v>326.5</v>
      </c>
      <c r="E114" s="5">
        <v>147.9</v>
      </c>
      <c r="F114" s="9">
        <v>159.4</v>
      </c>
      <c r="G114" s="36">
        <v>48.8</v>
      </c>
      <c r="H114" s="5">
        <v>72.2</v>
      </c>
      <c r="I114" s="5">
        <v>75.7</v>
      </c>
      <c r="J114" s="36">
        <v>92.7</v>
      </c>
    </row>
    <row r="115" spans="1:10" x14ac:dyDescent="0.25">
      <c r="A115" s="3">
        <v>4227</v>
      </c>
      <c r="B115" s="3" t="s">
        <v>124</v>
      </c>
      <c r="C115" s="5">
        <v>98.119</v>
      </c>
      <c r="D115" s="4">
        <v>143757.1</v>
      </c>
      <c r="E115" s="5">
        <v>146.5</v>
      </c>
      <c r="F115" s="9">
        <v>69584.600000000006</v>
      </c>
      <c r="G115" s="36">
        <v>48.4</v>
      </c>
      <c r="H115" s="5">
        <v>70.900000000000006</v>
      </c>
      <c r="I115" s="5">
        <v>75.599999999999994</v>
      </c>
      <c r="J115" s="36">
        <v>92.7</v>
      </c>
    </row>
    <row r="116" spans="1:10" x14ac:dyDescent="0.25">
      <c r="A116" s="10">
        <v>4228</v>
      </c>
      <c r="B116" s="10" t="s">
        <v>125</v>
      </c>
      <c r="C116" s="5">
        <v>106.265</v>
      </c>
      <c r="D116" s="4">
        <v>68984.100000000006</v>
      </c>
      <c r="E116" s="5">
        <v>64.900000000000006</v>
      </c>
      <c r="F116" s="9">
        <v>0</v>
      </c>
      <c r="G116" s="36">
        <v>0</v>
      </c>
      <c r="H116" s="11">
        <v>0</v>
      </c>
      <c r="I116" s="5">
        <v>64.900000000000006</v>
      </c>
      <c r="J116" s="36">
        <v>0</v>
      </c>
    </row>
    <row r="117" spans="1:10" x14ac:dyDescent="0.25">
      <c r="A117" s="3">
        <v>4611</v>
      </c>
      <c r="B117" s="3" t="s">
        <v>126</v>
      </c>
      <c r="C117" s="5">
        <v>20.106000000000002</v>
      </c>
      <c r="D117" s="4">
        <v>33005.800000000003</v>
      </c>
      <c r="E117" s="5">
        <v>164.2</v>
      </c>
      <c r="F117" s="9">
        <v>17547.400000000001</v>
      </c>
      <c r="G117" s="36">
        <v>53.2</v>
      </c>
      <c r="H117" s="5">
        <v>87.3</v>
      </c>
      <c r="I117" s="5">
        <v>76.900000000000006</v>
      </c>
      <c r="J117" s="36">
        <v>92.7</v>
      </c>
    </row>
    <row r="118" spans="1:10" x14ac:dyDescent="0.25">
      <c r="A118" s="3">
        <v>4617</v>
      </c>
      <c r="B118" s="3" t="s">
        <v>127</v>
      </c>
      <c r="C118" s="5">
        <v>160.49100000000001</v>
      </c>
      <c r="D118" s="4">
        <v>254227.20000000001</v>
      </c>
      <c r="E118" s="5">
        <v>158.4</v>
      </c>
      <c r="F118" s="9">
        <v>131509.4</v>
      </c>
      <c r="G118" s="36">
        <v>51.7</v>
      </c>
      <c r="H118" s="5">
        <v>81.900000000000006</v>
      </c>
      <c r="I118" s="5">
        <v>76.5</v>
      </c>
      <c r="J118" s="36">
        <v>92.7</v>
      </c>
    </row>
    <row r="119" spans="1:10" x14ac:dyDescent="0.25">
      <c r="A119" s="3">
        <v>4618</v>
      </c>
      <c r="B119" s="3" t="s">
        <v>128</v>
      </c>
      <c r="C119" s="5">
        <v>218.32300000000001</v>
      </c>
      <c r="D119" s="4">
        <v>184965.6</v>
      </c>
      <c r="E119" s="5">
        <v>84.7</v>
      </c>
      <c r="F119" s="9">
        <v>29789.599999999999</v>
      </c>
      <c r="G119" s="36">
        <v>16.100000000000001</v>
      </c>
      <c r="H119" s="5">
        <v>13.6</v>
      </c>
      <c r="I119" s="5">
        <v>71.099999999999994</v>
      </c>
      <c r="J119" s="36">
        <v>92.7</v>
      </c>
    </row>
    <row r="120" spans="1:10" x14ac:dyDescent="0.25">
      <c r="A120" s="3">
        <v>4619</v>
      </c>
      <c r="B120" s="3" t="s">
        <v>129</v>
      </c>
      <c r="C120" s="5">
        <v>33.764000000000003</v>
      </c>
      <c r="D120" s="4">
        <v>40915.1</v>
      </c>
      <c r="E120" s="5">
        <v>121.2</v>
      </c>
      <c r="F120" s="9">
        <v>16016.8</v>
      </c>
      <c r="G120" s="36">
        <v>39.1</v>
      </c>
      <c r="H120" s="5">
        <v>47.4</v>
      </c>
      <c r="I120" s="5">
        <v>73.7</v>
      </c>
      <c r="J120" s="36">
        <v>92.7</v>
      </c>
    </row>
    <row r="121" spans="1:10" x14ac:dyDescent="0.25">
      <c r="A121" s="3">
        <v>4620</v>
      </c>
      <c r="B121" s="3" t="s">
        <v>130</v>
      </c>
      <c r="C121" s="5">
        <v>26.25084</v>
      </c>
      <c r="D121" s="4">
        <v>18305.5</v>
      </c>
      <c r="E121" s="5">
        <v>69.7</v>
      </c>
      <c r="F121" s="9">
        <v>0</v>
      </c>
      <c r="G121" s="36">
        <v>0</v>
      </c>
      <c r="H121" s="5">
        <v>0</v>
      </c>
      <c r="I121" s="5">
        <v>69.7</v>
      </c>
      <c r="J121" s="36">
        <v>0</v>
      </c>
    </row>
    <row r="122" spans="1:10" x14ac:dyDescent="0.25">
      <c r="A122" s="3">
        <v>4621</v>
      </c>
      <c r="B122" s="3" t="s">
        <v>131</v>
      </c>
      <c r="C122" s="5">
        <v>72.264600000000002</v>
      </c>
      <c r="D122" s="4">
        <v>144529.20000000001</v>
      </c>
      <c r="E122" s="5">
        <v>200</v>
      </c>
      <c r="F122" s="9">
        <v>87075.1</v>
      </c>
      <c r="G122" s="36">
        <v>60.2</v>
      </c>
      <c r="H122" s="5">
        <v>120.5</v>
      </c>
      <c r="I122" s="5">
        <v>79.5</v>
      </c>
      <c r="J122" s="36">
        <v>92.7</v>
      </c>
    </row>
    <row r="123" spans="1:10" x14ac:dyDescent="0.25">
      <c r="A123" s="3">
        <v>4622</v>
      </c>
      <c r="B123" s="3" t="s">
        <v>132</v>
      </c>
      <c r="C123" s="5">
        <v>60.893999999999998</v>
      </c>
      <c r="D123" s="4">
        <v>56028.1</v>
      </c>
      <c r="E123" s="5">
        <v>92</v>
      </c>
      <c r="F123" s="9">
        <v>12422.4</v>
      </c>
      <c r="G123" s="36">
        <v>22.2</v>
      </c>
      <c r="H123" s="5">
        <v>20.399999999999999</v>
      </c>
      <c r="I123" s="5">
        <v>71.599999999999994</v>
      </c>
      <c r="J123" s="36">
        <v>92.7</v>
      </c>
    </row>
    <row r="124" spans="1:10" x14ac:dyDescent="0.25">
      <c r="A124" s="3">
        <v>4623</v>
      </c>
      <c r="B124" s="3" t="s">
        <v>133</v>
      </c>
      <c r="C124" s="5">
        <v>22.321000000000002</v>
      </c>
      <c r="D124" s="4">
        <v>24438.3</v>
      </c>
      <c r="E124" s="5">
        <v>109.5</v>
      </c>
      <c r="F124" s="9">
        <v>8169.2</v>
      </c>
      <c r="G124" s="36">
        <v>33.4</v>
      </c>
      <c r="H124" s="5">
        <v>36.6</v>
      </c>
      <c r="I124" s="5">
        <v>72.900000000000006</v>
      </c>
      <c r="J124" s="36">
        <v>92.7</v>
      </c>
    </row>
    <row r="125" spans="1:10" x14ac:dyDescent="0.25">
      <c r="A125" s="3">
        <v>4624</v>
      </c>
      <c r="B125" s="3" t="s">
        <v>134</v>
      </c>
      <c r="C125" s="5">
        <v>7.1</v>
      </c>
      <c r="D125" s="4">
        <v>14200</v>
      </c>
      <c r="E125" s="5">
        <v>200</v>
      </c>
      <c r="F125" s="9">
        <v>8555.1</v>
      </c>
      <c r="G125" s="36">
        <v>60.2</v>
      </c>
      <c r="H125" s="5">
        <v>120.5</v>
      </c>
      <c r="I125" s="5">
        <v>79.5</v>
      </c>
      <c r="J125" s="36">
        <v>92.7</v>
      </c>
    </row>
    <row r="126" spans="1:10" x14ac:dyDescent="0.25">
      <c r="A126" s="3">
        <v>4628</v>
      </c>
      <c r="B126" s="3" t="s">
        <v>135</v>
      </c>
      <c r="C126" s="5">
        <v>70.471999999999994</v>
      </c>
      <c r="D126" s="4">
        <v>140944</v>
      </c>
      <c r="E126" s="5">
        <v>200</v>
      </c>
      <c r="F126" s="9">
        <v>84915.1</v>
      </c>
      <c r="G126" s="36">
        <v>60.2</v>
      </c>
      <c r="H126" s="5">
        <v>120.5</v>
      </c>
      <c r="I126" s="5">
        <v>79.5</v>
      </c>
      <c r="J126" s="36">
        <v>92.7</v>
      </c>
    </row>
    <row r="127" spans="1:10" x14ac:dyDescent="0.25">
      <c r="A127" s="3">
        <v>4629</v>
      </c>
      <c r="B127" s="3" t="s">
        <v>136</v>
      </c>
      <c r="C127" s="5">
        <v>9.6</v>
      </c>
      <c r="D127" s="4">
        <v>360</v>
      </c>
      <c r="E127" s="5">
        <v>3.8</v>
      </c>
      <c r="F127" s="9">
        <v>0</v>
      </c>
      <c r="G127" s="36">
        <v>0</v>
      </c>
      <c r="H127" s="5">
        <v>0</v>
      </c>
      <c r="I127" s="5">
        <v>3.8</v>
      </c>
      <c r="J127" s="36">
        <v>0</v>
      </c>
    </row>
    <row r="128" spans="1:10" x14ac:dyDescent="0.25">
      <c r="A128" s="3">
        <v>4630</v>
      </c>
      <c r="B128" s="3" t="s">
        <v>137</v>
      </c>
      <c r="C128" s="5">
        <v>2.2223799999999998</v>
      </c>
      <c r="D128" s="4">
        <v>4444.8</v>
      </c>
      <c r="E128" s="5">
        <v>200</v>
      </c>
      <c r="F128" s="9">
        <v>2677.9</v>
      </c>
      <c r="G128" s="36">
        <v>60.2</v>
      </c>
      <c r="H128" s="5">
        <v>120.5</v>
      </c>
      <c r="I128" s="5">
        <v>79.5</v>
      </c>
      <c r="J128" s="36">
        <v>92.7</v>
      </c>
    </row>
    <row r="129" spans="1:10" x14ac:dyDescent="0.25">
      <c r="A129" s="3">
        <v>4631</v>
      </c>
      <c r="B129" s="3" t="s">
        <v>138</v>
      </c>
      <c r="C129" s="5">
        <v>0.9093</v>
      </c>
      <c r="D129" s="4">
        <v>1818.6</v>
      </c>
      <c r="E129" s="5">
        <v>200</v>
      </c>
      <c r="F129" s="9">
        <v>1095.7</v>
      </c>
      <c r="G129" s="36">
        <v>60.2</v>
      </c>
      <c r="H129" s="5">
        <v>120.5</v>
      </c>
      <c r="I129" s="5">
        <v>79.5</v>
      </c>
      <c r="J129" s="36">
        <v>92.7</v>
      </c>
    </row>
    <row r="130" spans="1:10" x14ac:dyDescent="0.25">
      <c r="A130" s="3">
        <v>4634</v>
      </c>
      <c r="B130" s="3" t="s">
        <v>139</v>
      </c>
      <c r="C130" s="5">
        <v>39.4</v>
      </c>
      <c r="D130" s="4">
        <v>78800</v>
      </c>
      <c r="E130" s="5">
        <v>200</v>
      </c>
      <c r="F130" s="9">
        <v>47475</v>
      </c>
      <c r="G130" s="36">
        <v>60.2</v>
      </c>
      <c r="H130" s="5">
        <v>120.5</v>
      </c>
      <c r="I130" s="5">
        <v>79.5</v>
      </c>
      <c r="J130" s="36">
        <v>92.7</v>
      </c>
    </row>
    <row r="131" spans="1:10" x14ac:dyDescent="0.25">
      <c r="A131" s="3">
        <v>4635</v>
      </c>
      <c r="B131" s="3" t="s">
        <v>140</v>
      </c>
      <c r="C131" s="5">
        <v>5.1802999999999999</v>
      </c>
      <c r="D131" s="4">
        <v>10360.6</v>
      </c>
      <c r="E131" s="5">
        <v>200</v>
      </c>
      <c r="F131" s="9">
        <v>6242</v>
      </c>
      <c r="G131" s="36">
        <v>60.2</v>
      </c>
      <c r="H131" s="5">
        <v>120.5</v>
      </c>
      <c r="I131" s="5">
        <v>79.5</v>
      </c>
      <c r="J131" s="36">
        <v>92.7</v>
      </c>
    </row>
    <row r="132" spans="1:10" x14ac:dyDescent="0.25">
      <c r="A132" s="3">
        <v>4638</v>
      </c>
      <c r="B132" s="3" t="s">
        <v>141</v>
      </c>
      <c r="C132" s="5">
        <v>49.378290000000007</v>
      </c>
      <c r="D132" s="4">
        <v>92876.4</v>
      </c>
      <c r="E132" s="5">
        <v>188.1</v>
      </c>
      <c r="F132" s="9">
        <v>54048.1</v>
      </c>
      <c r="G132" s="36">
        <v>58.2</v>
      </c>
      <c r="H132" s="5">
        <v>109.5</v>
      </c>
      <c r="I132" s="5">
        <v>78.599999999999994</v>
      </c>
      <c r="J132" s="36">
        <v>92.7</v>
      </c>
    </row>
    <row r="133" spans="1:10" x14ac:dyDescent="0.25">
      <c r="A133" s="3">
        <v>4639</v>
      </c>
      <c r="B133" s="3" t="s">
        <v>142</v>
      </c>
      <c r="C133" s="5">
        <v>71.524000000000001</v>
      </c>
      <c r="D133" s="4">
        <v>103242.6</v>
      </c>
      <c r="E133" s="5">
        <v>144.30000000000001</v>
      </c>
      <c r="F133" s="9">
        <v>49287.7</v>
      </c>
      <c r="G133" s="36">
        <v>47.7</v>
      </c>
      <c r="H133" s="5">
        <v>68.900000000000006</v>
      </c>
      <c r="I133" s="5">
        <v>75.400000000000006</v>
      </c>
      <c r="J133" s="36">
        <v>92.7</v>
      </c>
    </row>
    <row r="134" spans="1:10" x14ac:dyDescent="0.25">
      <c r="A134" s="3">
        <v>4640</v>
      </c>
      <c r="B134" s="3" t="s">
        <v>143</v>
      </c>
      <c r="C134" s="5">
        <v>21.781400000000001</v>
      </c>
      <c r="D134" s="4">
        <v>37992.300000000003</v>
      </c>
      <c r="E134" s="5">
        <v>174.4</v>
      </c>
      <c r="F134" s="9">
        <v>21082.3</v>
      </c>
      <c r="G134" s="36">
        <v>55.5</v>
      </c>
      <c r="H134" s="5">
        <v>96.8</v>
      </c>
      <c r="I134" s="5">
        <v>77.599999999999994</v>
      </c>
      <c r="J134" s="36">
        <v>92.7</v>
      </c>
    </row>
    <row r="135" spans="1:10" x14ac:dyDescent="0.25">
      <c r="A135" s="3">
        <v>4641</v>
      </c>
      <c r="B135" s="3" t="s">
        <v>144</v>
      </c>
      <c r="C135" s="5">
        <v>126</v>
      </c>
      <c r="D135" s="4">
        <v>87071</v>
      </c>
      <c r="E135" s="5">
        <v>69.099999999999994</v>
      </c>
      <c r="F135" s="9">
        <v>0</v>
      </c>
      <c r="G135" s="36">
        <v>0</v>
      </c>
      <c r="H135" s="5">
        <v>0</v>
      </c>
      <c r="I135" s="5">
        <v>69.099999999999994</v>
      </c>
      <c r="J135" s="36">
        <v>0</v>
      </c>
    </row>
    <row r="136" spans="1:10" x14ac:dyDescent="0.25">
      <c r="A136" s="3">
        <v>4642</v>
      </c>
      <c r="B136" s="3" t="s">
        <v>145</v>
      </c>
      <c r="C136" s="5">
        <v>84.71911999999999</v>
      </c>
      <c r="D136" s="4">
        <v>169438.2</v>
      </c>
      <c r="E136" s="5">
        <v>200</v>
      </c>
      <c r="F136" s="9">
        <v>92376</v>
      </c>
      <c r="G136" s="36">
        <v>54.5</v>
      </c>
      <c r="H136" s="5">
        <v>109</v>
      </c>
      <c r="I136" s="5">
        <v>91</v>
      </c>
      <c r="J136" s="36">
        <v>83.9</v>
      </c>
    </row>
    <row r="137" spans="1:10" x14ac:dyDescent="0.25">
      <c r="A137" s="3">
        <v>4643</v>
      </c>
      <c r="B137" s="3" t="s">
        <v>146</v>
      </c>
      <c r="C137" s="5">
        <v>111.6</v>
      </c>
      <c r="D137" s="4">
        <v>10000</v>
      </c>
      <c r="E137" s="5">
        <v>9</v>
      </c>
      <c r="F137" s="9">
        <v>0</v>
      </c>
      <c r="G137" s="36">
        <v>0</v>
      </c>
      <c r="H137" s="5">
        <v>0</v>
      </c>
      <c r="I137" s="5">
        <v>9</v>
      </c>
      <c r="J137" s="36">
        <v>0</v>
      </c>
    </row>
    <row r="138" spans="1:10" x14ac:dyDescent="0.25">
      <c r="A138" s="10">
        <v>4644</v>
      </c>
      <c r="B138" s="10" t="s">
        <v>147</v>
      </c>
      <c r="C138" s="5">
        <v>197</v>
      </c>
      <c r="D138" s="4">
        <v>157000</v>
      </c>
      <c r="E138" s="5">
        <v>79.7</v>
      </c>
      <c r="F138" s="9">
        <v>17703.5</v>
      </c>
      <c r="G138" s="36">
        <v>11.3</v>
      </c>
      <c r="H138" s="11">
        <v>9</v>
      </c>
      <c r="I138" s="5">
        <v>70.7</v>
      </c>
      <c r="J138" s="36">
        <v>92.7</v>
      </c>
    </row>
    <row r="139" spans="1:10" x14ac:dyDescent="0.25">
      <c r="A139" s="12">
        <v>5025</v>
      </c>
      <c r="B139" s="12" t="s">
        <v>148</v>
      </c>
      <c r="C139" s="5">
        <v>0</v>
      </c>
      <c r="D139" s="13">
        <v>0</v>
      </c>
      <c r="E139" s="5">
        <v>0</v>
      </c>
      <c r="F139" s="7">
        <v>0</v>
      </c>
      <c r="G139" s="36">
        <v>0</v>
      </c>
      <c r="H139" s="14">
        <v>0</v>
      </c>
      <c r="I139" s="5">
        <v>0</v>
      </c>
      <c r="J139" s="37">
        <v>0</v>
      </c>
    </row>
    <row r="140" spans="1:10" x14ac:dyDescent="0.25">
      <c r="A140" s="15" t="s">
        <v>149</v>
      </c>
      <c r="B140" s="15"/>
      <c r="C140" s="17">
        <v>4170.9161743000004</v>
      </c>
      <c r="D140" s="16">
        <v>5132977.3</v>
      </c>
      <c r="E140" s="17">
        <v>123.1</v>
      </c>
      <c r="F140" s="18">
        <v>2200000</v>
      </c>
      <c r="G140" s="19">
        <v>42.9</v>
      </c>
      <c r="H140" s="17">
        <v>52.7</v>
      </c>
      <c r="I140" s="17">
        <v>70.3</v>
      </c>
      <c r="J140" s="19">
        <v>91.3</v>
      </c>
    </row>
    <row r="141" spans="1:10" x14ac:dyDescent="0.25">
      <c r="A141" s="3"/>
      <c r="B141" s="3"/>
      <c r="D141" s="20"/>
      <c r="E141" s="20"/>
    </row>
    <row r="142" spans="1:10" x14ac:dyDescent="0.25">
      <c r="A142" s="3"/>
      <c r="B142" s="3"/>
      <c r="D142" s="20"/>
      <c r="E142" s="20"/>
    </row>
    <row r="143" spans="1:10" x14ac:dyDescent="0.25">
      <c r="A143" s="3"/>
      <c r="B143" s="3"/>
    </row>
    <row r="144" spans="1:10" x14ac:dyDescent="0.25">
      <c r="A144" s="3"/>
      <c r="B144" s="3"/>
    </row>
  </sheetData>
  <mergeCells count="3">
    <mergeCell ref="A2:B2"/>
    <mergeCell ref="F2:J2"/>
    <mergeCell ref="C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10FCE1-B4B1-4809-AB06-8C168855FA5F}">
  <dimension ref="A2:I21"/>
  <sheetViews>
    <sheetView workbookViewId="0">
      <selection activeCell="G22" sqref="G22"/>
    </sheetView>
  </sheetViews>
  <sheetFormatPr baseColWidth="10" defaultRowHeight="15" x14ac:dyDescent="0.25"/>
  <cols>
    <col min="1" max="1" width="20" bestFit="1" customWidth="1"/>
    <col min="2" max="2" width="14.5703125" customWidth="1"/>
    <col min="3" max="3" width="18.42578125" customWidth="1"/>
    <col min="4" max="4" width="20.5703125" customWidth="1"/>
    <col min="5" max="5" width="16.140625" customWidth="1"/>
    <col min="6" max="6" width="19.5703125" customWidth="1"/>
    <col min="7" max="7" width="15.42578125" customWidth="1"/>
    <col min="8" max="8" width="16" customWidth="1"/>
    <col min="9" max="9" width="25.42578125" customWidth="1"/>
    <col min="10" max="10" width="24.5703125" customWidth="1"/>
  </cols>
  <sheetData>
    <row r="2" spans="1:9" s="1" customFormat="1" ht="52.5" customHeight="1" x14ac:dyDescent="0.25">
      <c r="A2" s="31"/>
      <c r="B2" s="34" t="s">
        <v>151</v>
      </c>
      <c r="C2" s="34"/>
      <c r="D2" s="35"/>
      <c r="E2" s="32" t="s">
        <v>150</v>
      </c>
      <c r="F2" s="33"/>
      <c r="G2" s="33"/>
      <c r="H2" s="33"/>
      <c r="I2" s="33"/>
    </row>
    <row r="3" spans="1:9" s="1" customFormat="1" ht="75" x14ac:dyDescent="0.25">
      <c r="A3" s="21" t="s">
        <v>157</v>
      </c>
      <c r="B3" s="21" t="s">
        <v>2</v>
      </c>
      <c r="C3" s="21" t="s">
        <v>3</v>
      </c>
      <c r="D3" s="21" t="s">
        <v>4</v>
      </c>
      <c r="E3" s="2" t="s">
        <v>5</v>
      </c>
      <c r="F3" s="21" t="s">
        <v>7</v>
      </c>
      <c r="G3" s="21" t="s">
        <v>6</v>
      </c>
      <c r="H3" s="21" t="s">
        <v>8</v>
      </c>
      <c r="I3" s="21" t="s">
        <v>9</v>
      </c>
    </row>
    <row r="4" spans="1:9" s="1" customFormat="1" x14ac:dyDescent="0.25">
      <c r="A4" s="22"/>
      <c r="B4" s="23" t="s">
        <v>10</v>
      </c>
      <c r="C4" s="23" t="s">
        <v>11</v>
      </c>
      <c r="D4" s="23" t="s">
        <v>12</v>
      </c>
      <c r="E4" s="24" t="s">
        <v>11</v>
      </c>
      <c r="F4" s="23" t="s">
        <v>13</v>
      </c>
      <c r="G4" s="23" t="s">
        <v>12</v>
      </c>
      <c r="H4" s="23" t="s">
        <v>12</v>
      </c>
      <c r="I4" s="23" t="s">
        <v>13</v>
      </c>
    </row>
    <row r="5" spans="1:9" s="1" customFormat="1" x14ac:dyDescent="0.25">
      <c r="A5" t="s">
        <v>152</v>
      </c>
      <c r="B5" s="43">
        <v>253</v>
      </c>
      <c r="C5" s="51">
        <v>480773.6</v>
      </c>
      <c r="D5" s="30">
        <v>190.02909090909091</v>
      </c>
      <c r="E5" s="47">
        <v>288442</v>
      </c>
      <c r="F5" s="6">
        <v>60</v>
      </c>
      <c r="G5" s="6">
        <v>114</v>
      </c>
      <c r="H5" s="6">
        <v>76</v>
      </c>
      <c r="I5" s="6">
        <v>95</v>
      </c>
    </row>
    <row r="6" spans="1:9" s="1" customFormat="1" x14ac:dyDescent="0.25">
      <c r="A6" t="s">
        <v>153</v>
      </c>
      <c r="B6" s="44" t="s">
        <v>156</v>
      </c>
      <c r="C6" s="38" t="s">
        <v>156</v>
      </c>
      <c r="D6" s="52" t="s">
        <v>156</v>
      </c>
      <c r="E6" s="48" t="s">
        <v>156</v>
      </c>
      <c r="F6" s="6"/>
      <c r="G6" s="6"/>
      <c r="H6" s="6"/>
      <c r="I6" s="6"/>
    </row>
    <row r="7" spans="1:9" s="1" customFormat="1" x14ac:dyDescent="0.25">
      <c r="A7" t="s">
        <v>154</v>
      </c>
      <c r="B7" s="45">
        <v>570.28399999999999</v>
      </c>
      <c r="C7" s="51">
        <v>740473.13714000001</v>
      </c>
      <c r="D7" s="8">
        <v>129.84287427667618</v>
      </c>
      <c r="E7" s="49">
        <v>324156</v>
      </c>
      <c r="F7" s="6">
        <v>43.8</v>
      </c>
      <c r="G7" s="6">
        <v>56.8</v>
      </c>
      <c r="H7" s="6">
        <v>73</v>
      </c>
      <c r="I7" s="6">
        <v>95</v>
      </c>
    </row>
    <row r="8" spans="1:9" x14ac:dyDescent="0.25">
      <c r="A8" s="12" t="s">
        <v>155</v>
      </c>
      <c r="B8" s="46">
        <v>530.89509999999996</v>
      </c>
      <c r="C8" s="13">
        <v>568924.86450600007</v>
      </c>
      <c r="D8" s="40">
        <v>107.16332934811419</v>
      </c>
      <c r="E8" s="50">
        <v>187402</v>
      </c>
      <c r="F8" s="36">
        <v>32.9</v>
      </c>
      <c r="G8" s="39">
        <v>35.299999999999997</v>
      </c>
      <c r="H8" s="41">
        <v>71.900000000000006</v>
      </c>
      <c r="I8" s="37">
        <v>95</v>
      </c>
    </row>
    <row r="9" spans="1:9" x14ac:dyDescent="0.25">
      <c r="A9" s="15" t="s">
        <v>158</v>
      </c>
      <c r="B9" s="17">
        <v>4170.9161743000004</v>
      </c>
      <c r="C9" s="16">
        <f>SUM(C5:C8)</f>
        <v>1790171.6016460001</v>
      </c>
      <c r="D9" s="42">
        <v>132.19999999999999</v>
      </c>
      <c r="E9" s="16">
        <v>800000</v>
      </c>
      <c r="F9" s="19">
        <v>44.7</v>
      </c>
      <c r="G9" s="42">
        <v>59.1</v>
      </c>
      <c r="H9" s="42">
        <v>73.099999999999994</v>
      </c>
      <c r="I9" s="19">
        <v>95</v>
      </c>
    </row>
    <row r="10" spans="1:9" x14ac:dyDescent="0.25">
      <c r="A10" s="3"/>
      <c r="C10" s="20"/>
      <c r="D10" s="20"/>
    </row>
    <row r="11" spans="1:9" x14ac:dyDescent="0.25">
      <c r="A11" s="3"/>
      <c r="C11" s="20"/>
      <c r="D11" s="20"/>
    </row>
    <row r="12" spans="1:9" x14ac:dyDescent="0.25">
      <c r="A12" s="3"/>
    </row>
    <row r="13" spans="1:9" x14ac:dyDescent="0.25">
      <c r="A13" s="3"/>
      <c r="F13" s="6"/>
      <c r="G13" s="6"/>
      <c r="H13" s="6"/>
      <c r="I13" s="6"/>
    </row>
    <row r="14" spans="1:9" x14ac:dyDescent="0.25">
      <c r="F14" s="6"/>
      <c r="G14" s="6"/>
      <c r="H14" s="6"/>
      <c r="I14" s="6"/>
    </row>
    <row r="15" spans="1:9" x14ac:dyDescent="0.25">
      <c r="F15" s="6"/>
      <c r="G15" s="6"/>
      <c r="H15" s="6"/>
      <c r="I15" s="6"/>
    </row>
    <row r="16" spans="1:9" x14ac:dyDescent="0.25">
      <c r="F16" s="6"/>
      <c r="G16" s="6"/>
      <c r="H16" s="6"/>
      <c r="I16" s="6"/>
    </row>
    <row r="17" spans="6:9" x14ac:dyDescent="0.25">
      <c r="F17" s="6"/>
      <c r="G17" s="6"/>
      <c r="H17" s="6"/>
      <c r="I17" s="6"/>
    </row>
    <row r="18" spans="6:9" x14ac:dyDescent="0.25">
      <c r="I18" s="6"/>
    </row>
    <row r="19" spans="6:9" x14ac:dyDescent="0.25">
      <c r="I19" s="6"/>
    </row>
    <row r="20" spans="6:9" x14ac:dyDescent="0.25">
      <c r="I20" s="6"/>
    </row>
    <row r="21" spans="6:9" x14ac:dyDescent="0.25">
      <c r="I21" s="6"/>
    </row>
  </sheetData>
  <mergeCells count="2">
    <mergeCell ref="B2:D2"/>
    <mergeCell ref="E2:I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Kommuner</vt:lpstr>
      <vt:lpstr>Fylkeskommuner</vt:lpstr>
    </vt:vector>
  </TitlesOfParts>
  <Company>DSS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Even Vaboen</dc:creator>
  <cp:lastModifiedBy>Even Vaboen</cp:lastModifiedBy>
  <cp:lastPrinted>2023-01-03T13:27:00Z</cp:lastPrinted>
  <dcterms:created xsi:type="dcterms:W3CDTF">2023-01-03T13:13:49Z</dcterms:created>
  <dcterms:modified xsi:type="dcterms:W3CDTF">2023-01-05T11:38:24Z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7a0defb-d95a-4801-9cac-afdefc91cdbd_Enabled">
    <vt:lpwstr>true</vt:lpwstr>
  </property>
  <property fmtid="{D5CDD505-2E9C-101B-9397-08002B2CF9AE}" pid="3" name="MSIP_Label_b7a0defb-d95a-4801-9cac-afdefc91cdbd_SetDate">
    <vt:lpwstr>2023-01-03T13:13:49Z</vt:lpwstr>
  </property>
  <property fmtid="{D5CDD505-2E9C-101B-9397-08002B2CF9AE}" pid="4" name="MSIP_Label_b7a0defb-d95a-4801-9cac-afdefc91cdbd_Method">
    <vt:lpwstr>Standard</vt:lpwstr>
  </property>
  <property fmtid="{D5CDD505-2E9C-101B-9397-08002B2CF9AE}" pid="5" name="MSIP_Label_b7a0defb-d95a-4801-9cac-afdefc91cdbd_Name">
    <vt:lpwstr>Intern (KDD)</vt:lpwstr>
  </property>
  <property fmtid="{D5CDD505-2E9C-101B-9397-08002B2CF9AE}" pid="6" name="MSIP_Label_b7a0defb-d95a-4801-9cac-afdefc91cdbd_SiteId">
    <vt:lpwstr>f696e186-1c3b-44cd-bf76-5ace0e7007bd</vt:lpwstr>
  </property>
  <property fmtid="{D5CDD505-2E9C-101B-9397-08002B2CF9AE}" pid="7" name="MSIP_Label_b7a0defb-d95a-4801-9cac-afdefc91cdbd_ActionId">
    <vt:lpwstr>f2bf018a-e51d-44f8-8adc-d0574a3eda49</vt:lpwstr>
  </property>
  <property fmtid="{D5CDD505-2E9C-101B-9397-08002B2CF9AE}" pid="8" name="MSIP_Label_b7a0defb-d95a-4801-9cac-afdefc91cdbd_ContentBits">
    <vt:lpwstr>0</vt:lpwstr>
  </property>
</Properties>
</file>