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8915" windowHeight="9015"/>
  </bookViews>
  <sheets>
    <sheet name="SST2011,2012,2013,2014" sheetId="1" r:id="rId1"/>
    <sheet name="Ark2" sheetId="2" r:id="rId2"/>
    <sheet name="Ark3" sheetId="3" r:id="rId3"/>
  </sheets>
  <calcPr calcId="125725"/>
</workbook>
</file>

<file path=xl/calcChain.xml><?xml version="1.0" encoding="utf-8"?>
<calcChain xmlns="http://schemas.openxmlformats.org/spreadsheetml/2006/main">
  <c r="D7" i="1"/>
  <c r="J7"/>
  <c r="P7"/>
  <c r="D8"/>
  <c r="J8"/>
  <c r="P8"/>
  <c r="D9"/>
  <c r="J9"/>
  <c r="P9"/>
  <c r="D10"/>
  <c r="J10"/>
  <c r="P10"/>
  <c r="D12"/>
  <c r="J12"/>
  <c r="P12"/>
  <c r="D13"/>
  <c r="J13"/>
  <c r="P13"/>
  <c r="D14"/>
  <c r="J14"/>
  <c r="P14"/>
  <c r="D15"/>
  <c r="J15"/>
  <c r="P15"/>
  <c r="D17"/>
  <c r="J17"/>
  <c r="P17"/>
  <c r="D18"/>
  <c r="J18"/>
  <c r="P18"/>
  <c r="D19"/>
  <c r="J19"/>
  <c r="P19"/>
  <c r="D20"/>
  <c r="J20"/>
  <c r="P20"/>
</calcChain>
</file>

<file path=xl/sharedStrings.xml><?xml version="1.0" encoding="utf-8"?>
<sst xmlns="http://schemas.openxmlformats.org/spreadsheetml/2006/main" count="27" uniqueCount="16">
  <si>
    <t>Årsverk</t>
  </si>
  <si>
    <t>Alle</t>
  </si>
  <si>
    <t>Kvinner</t>
  </si>
  <si>
    <t>Menn</t>
  </si>
  <si>
    <t>År</t>
  </si>
  <si>
    <t>Lønns spenn</t>
  </si>
  <si>
    <t>Lønns rammer</t>
  </si>
  <si>
    <t>Mnd i alt</t>
  </si>
  <si>
    <t>Breglønn*</t>
  </si>
  <si>
    <t>* Brutto regulativlønn</t>
  </si>
  <si>
    <t>Variable tillegg</t>
  </si>
  <si>
    <t>Overtids godtgj</t>
  </si>
  <si>
    <t>Faste   tillegg</t>
  </si>
  <si>
    <t>Faste  tillegg</t>
  </si>
  <si>
    <t>Overtids  godtgj</t>
  </si>
  <si>
    <t>Årsverk og fortjenestetall etter lønnsrammer, lønnsspenn og kjønn 2011,2012,2013 og 2014 (Tabell 38)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</si>
</sst>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6"/>
      <color theme="3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" xfId="0" applyBorder="1"/>
    <xf numFmtId="0" fontId="7" fillId="0" borderId="0" xfId="0" applyFont="1"/>
    <xf numFmtId="0" fontId="0" fillId="0" borderId="0" xfId="0" applyBorder="1"/>
    <xf numFmtId="0" fontId="2" fillId="0" borderId="10" xfId="0" applyFont="1" applyBorder="1"/>
    <xf numFmtId="0" fontId="0" fillId="0" borderId="3" xfId="0" applyBorder="1"/>
    <xf numFmtId="0" fontId="0" fillId="0" borderId="7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0" borderId="9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3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3" xfId="0" applyFont="1" applyBorder="1"/>
    <xf numFmtId="0" fontId="2" fillId="2" borderId="10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0" borderId="13" xfId="0" applyFont="1" applyBorder="1"/>
    <xf numFmtId="0" fontId="8" fillId="0" borderId="13" xfId="0" applyFont="1" applyBorder="1"/>
    <xf numFmtId="3" fontId="0" fillId="0" borderId="9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3" fontId="5" fillId="0" borderId="9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1" fillId="0" borderId="10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5" fillId="0" borderId="10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3" fontId="5" fillId="0" borderId="11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1" fillId="0" borderId="13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5" fillId="0" borderId="13" xfId="0" applyNumberFormat="1" applyFont="1" applyBorder="1" applyAlignment="1">
      <alignment horizontal="center"/>
    </xf>
    <xf numFmtId="3" fontId="0" fillId="2" borderId="9" xfId="0" applyNumberFormat="1" applyFill="1" applyBorder="1" applyAlignment="1">
      <alignment horizontal="center"/>
    </xf>
    <xf numFmtId="3" fontId="0" fillId="2" borderId="2" xfId="0" applyNumberForma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center"/>
    </xf>
    <xf numFmtId="3" fontId="5" fillId="2" borderId="9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1" fillId="2" borderId="10" xfId="0" applyNumberFormat="1" applyFont="1" applyFill="1" applyBorder="1" applyAlignment="1">
      <alignment horizontal="center"/>
    </xf>
    <xf numFmtId="3" fontId="5" fillId="2" borderId="10" xfId="0" applyNumberFormat="1" applyFont="1" applyFill="1" applyBorder="1" applyAlignment="1">
      <alignment horizontal="center"/>
    </xf>
    <xf numFmtId="3" fontId="0" fillId="2" borderId="11" xfId="0" applyNumberFormat="1" applyFill="1" applyBorder="1" applyAlignment="1">
      <alignment horizontal="center"/>
    </xf>
    <xf numFmtId="3" fontId="1" fillId="2" borderId="11" xfId="0" applyNumberFormat="1" applyFont="1" applyFill="1" applyBorder="1" applyAlignment="1">
      <alignment horizontal="center"/>
    </xf>
    <xf numFmtId="3" fontId="5" fillId="2" borderId="11" xfId="0" applyNumberFormat="1" applyFont="1" applyFill="1" applyBorder="1" applyAlignment="1">
      <alignment horizontal="center"/>
    </xf>
    <xf numFmtId="3" fontId="0" fillId="3" borderId="9" xfId="0" applyNumberFormat="1" applyFill="1" applyBorder="1" applyAlignment="1">
      <alignment horizontal="center"/>
    </xf>
    <xf numFmtId="3" fontId="0" fillId="3" borderId="2" xfId="0" applyNumberFormat="1" applyFill="1" applyBorder="1" applyAlignment="1">
      <alignment horizontal="center"/>
    </xf>
    <xf numFmtId="3" fontId="1" fillId="3" borderId="9" xfId="0" applyNumberFormat="1" applyFont="1" applyFill="1" applyBorder="1" applyAlignment="1">
      <alignment horizontal="center"/>
    </xf>
    <xf numFmtId="3" fontId="1" fillId="3" borderId="6" xfId="0" applyNumberFormat="1" applyFont="1" applyFill="1" applyBorder="1" applyAlignment="1">
      <alignment horizontal="center"/>
    </xf>
    <xf numFmtId="3" fontId="1" fillId="3" borderId="0" xfId="0" applyNumberFormat="1" applyFont="1" applyFill="1" applyBorder="1" applyAlignment="1">
      <alignment horizontal="center"/>
    </xf>
    <xf numFmtId="3" fontId="1" fillId="3" borderId="2" xfId="0" applyNumberFormat="1" applyFont="1" applyFill="1" applyBorder="1" applyAlignment="1">
      <alignment horizontal="center"/>
    </xf>
    <xf numFmtId="3" fontId="5" fillId="3" borderId="9" xfId="0" applyNumberFormat="1" applyFont="1" applyFill="1" applyBorder="1" applyAlignment="1">
      <alignment horizontal="center"/>
    </xf>
    <xf numFmtId="3" fontId="5" fillId="3" borderId="2" xfId="0" applyNumberFormat="1" applyFont="1" applyFill="1" applyBorder="1" applyAlignment="1">
      <alignment horizontal="center"/>
    </xf>
    <xf numFmtId="3" fontId="0" fillId="3" borderId="10" xfId="0" applyNumberFormat="1" applyFill="1" applyBorder="1" applyAlignment="1">
      <alignment horizontal="center"/>
    </xf>
    <xf numFmtId="3" fontId="1" fillId="3" borderId="10" xfId="0" applyNumberFormat="1" applyFont="1" applyFill="1" applyBorder="1" applyAlignment="1">
      <alignment horizontal="center"/>
    </xf>
    <xf numFmtId="3" fontId="5" fillId="3" borderId="10" xfId="0" applyNumberFormat="1" applyFont="1" applyFill="1" applyBorder="1" applyAlignment="1">
      <alignment horizontal="center"/>
    </xf>
    <xf numFmtId="3" fontId="0" fillId="3" borderId="11" xfId="0" applyNumberFormat="1" applyFill="1" applyBorder="1" applyAlignment="1">
      <alignment horizontal="center"/>
    </xf>
    <xf numFmtId="3" fontId="0" fillId="3" borderId="8" xfId="0" applyNumberFormat="1" applyFill="1" applyBorder="1" applyAlignment="1">
      <alignment horizontal="center"/>
    </xf>
    <xf numFmtId="3" fontId="1" fillId="3" borderId="11" xfId="0" applyNumberFormat="1" applyFont="1" applyFill="1" applyBorder="1" applyAlignment="1">
      <alignment horizontal="center"/>
    </xf>
    <xf numFmtId="3" fontId="1" fillId="3" borderId="8" xfId="0" applyNumberFormat="1" applyFont="1" applyFill="1" applyBorder="1" applyAlignment="1">
      <alignment horizontal="center"/>
    </xf>
    <xf numFmtId="3" fontId="1" fillId="3" borderId="7" xfId="0" applyNumberFormat="1" applyFont="1" applyFill="1" applyBorder="1" applyAlignment="1">
      <alignment horizontal="center"/>
    </xf>
    <xf numFmtId="3" fontId="5" fillId="3" borderId="11" xfId="0" applyNumberFormat="1" applyFont="1" applyFill="1" applyBorder="1" applyAlignment="1">
      <alignment horizontal="center"/>
    </xf>
    <xf numFmtId="3" fontId="5" fillId="3" borderId="8" xfId="0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3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BFBFB"/>
      <color rgb="FFE8E8E8"/>
      <color rgb="FFE2E2E2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U22"/>
  <sheetViews>
    <sheetView tabSelected="1" workbookViewId="0">
      <selection activeCell="A2" sqref="A2"/>
    </sheetView>
  </sheetViews>
  <sheetFormatPr baseColWidth="10" defaultRowHeight="15"/>
  <cols>
    <col min="1" max="1" width="5" customWidth="1"/>
    <col min="2" max="20" width="8.7109375" customWidth="1"/>
  </cols>
  <sheetData>
    <row r="2" spans="1:21">
      <c r="A2" t="s">
        <v>15</v>
      </c>
    </row>
    <row r="4" spans="1:21" ht="21">
      <c r="C4" s="89" t="s">
        <v>1</v>
      </c>
      <c r="D4" s="90"/>
      <c r="E4" s="90"/>
      <c r="F4" s="90"/>
      <c r="G4" s="90"/>
      <c r="H4" s="91"/>
      <c r="I4" s="76" t="s">
        <v>2</v>
      </c>
      <c r="J4" s="77"/>
      <c r="K4" s="77"/>
      <c r="L4" s="77"/>
      <c r="M4" s="77"/>
      <c r="N4" s="78"/>
      <c r="O4" s="79" t="s">
        <v>3</v>
      </c>
      <c r="P4" s="80"/>
      <c r="Q4" s="80"/>
      <c r="R4" s="80"/>
      <c r="S4" s="80"/>
      <c r="T4" s="81"/>
    </row>
    <row r="5" spans="1:21">
      <c r="A5" s="3"/>
      <c r="B5" s="3"/>
      <c r="C5" s="7"/>
      <c r="D5" s="8"/>
      <c r="E5" s="9"/>
      <c r="F5" s="92" t="s">
        <v>12</v>
      </c>
      <c r="G5" s="92" t="s">
        <v>10</v>
      </c>
      <c r="H5" s="92" t="s">
        <v>11</v>
      </c>
      <c r="I5" s="11"/>
      <c r="J5" s="12"/>
      <c r="K5" s="13"/>
      <c r="L5" s="82" t="s">
        <v>12</v>
      </c>
      <c r="M5" s="82" t="s">
        <v>10</v>
      </c>
      <c r="N5" s="82" t="s">
        <v>11</v>
      </c>
      <c r="O5" s="15"/>
      <c r="P5" s="16"/>
      <c r="Q5" s="17"/>
      <c r="R5" s="83" t="s">
        <v>13</v>
      </c>
      <c r="S5" s="83" t="s">
        <v>10</v>
      </c>
      <c r="T5" s="83" t="s">
        <v>14</v>
      </c>
    </row>
    <row r="6" spans="1:21">
      <c r="A6" s="5" t="s">
        <v>4</v>
      </c>
      <c r="B6" s="6"/>
      <c r="C6" s="5" t="s">
        <v>0</v>
      </c>
      <c r="D6" s="5" t="s">
        <v>7</v>
      </c>
      <c r="E6" s="7" t="s">
        <v>8</v>
      </c>
      <c r="F6" s="92"/>
      <c r="G6" s="92"/>
      <c r="H6" s="92"/>
      <c r="I6" s="14" t="s">
        <v>0</v>
      </c>
      <c r="J6" s="14" t="s">
        <v>7</v>
      </c>
      <c r="K6" s="11" t="s">
        <v>8</v>
      </c>
      <c r="L6" s="82"/>
      <c r="M6" s="82"/>
      <c r="N6" s="82"/>
      <c r="O6" s="18" t="s">
        <v>0</v>
      </c>
      <c r="P6" s="18" t="s">
        <v>7</v>
      </c>
      <c r="Q6" s="15" t="s">
        <v>8</v>
      </c>
      <c r="R6" s="83"/>
      <c r="S6" s="83"/>
      <c r="T6" s="83"/>
    </row>
    <row r="7" spans="1:21">
      <c r="A7" s="10">
        <v>2011</v>
      </c>
      <c r="B7" s="84" t="s">
        <v>1</v>
      </c>
      <c r="C7" s="24">
        <v>135145.76</v>
      </c>
      <c r="D7" s="24">
        <f>E7+F7+G7</f>
        <v>39567.464099999997</v>
      </c>
      <c r="E7" s="24">
        <v>37846.4499</v>
      </c>
      <c r="F7" s="24">
        <v>752.19560000000001</v>
      </c>
      <c r="G7" s="24">
        <v>968.81859999999995</v>
      </c>
      <c r="H7" s="25">
        <v>996.23789999999997</v>
      </c>
      <c r="I7" s="26">
        <v>63891.06</v>
      </c>
      <c r="J7" s="26">
        <f>K7+L7+M7</f>
        <v>37577.506999999998</v>
      </c>
      <c r="K7" s="26">
        <v>36728.606299999999</v>
      </c>
      <c r="L7" s="26">
        <v>291.7903</v>
      </c>
      <c r="M7" s="26">
        <v>557.11040000000003</v>
      </c>
      <c r="N7" s="27">
        <v>480.7611</v>
      </c>
      <c r="O7" s="28">
        <v>71254.7</v>
      </c>
      <c r="P7" s="28">
        <f>Q7+R7+S7</f>
        <v>41351.774300000005</v>
      </c>
      <c r="Q7" s="28">
        <v>38848.772799999999</v>
      </c>
      <c r="R7" s="28">
        <v>1165.0215000000001</v>
      </c>
      <c r="S7" s="28">
        <v>1337.98</v>
      </c>
      <c r="T7" s="29">
        <v>1458.444</v>
      </c>
    </row>
    <row r="8" spans="1:21">
      <c r="A8" s="4">
        <v>2012</v>
      </c>
      <c r="B8" s="85"/>
      <c r="C8" s="30">
        <v>137323.47</v>
      </c>
      <c r="D8" s="30">
        <f t="shared" ref="D8:D10" si="0">E8+F8+G8</f>
        <v>41366.015299999999</v>
      </c>
      <c r="E8" s="30">
        <v>39568.550999999999</v>
      </c>
      <c r="F8" s="30">
        <v>751.34990000000005</v>
      </c>
      <c r="G8" s="30">
        <v>1046.1143999999999</v>
      </c>
      <c r="H8" s="31">
        <v>1046.3916999999999</v>
      </c>
      <c r="I8" s="32">
        <v>65238.559999999998</v>
      </c>
      <c r="J8" s="32">
        <f t="shared" ref="J8:J10" si="1">K8+L8+M8</f>
        <v>39446.386200000001</v>
      </c>
      <c r="K8" s="32">
        <v>38526.516100000001</v>
      </c>
      <c r="L8" s="32">
        <v>304.86349999999999</v>
      </c>
      <c r="M8" s="32">
        <v>615.00660000000005</v>
      </c>
      <c r="N8" s="33">
        <v>536.86389999999994</v>
      </c>
      <c r="O8" s="34">
        <v>72084.91</v>
      </c>
      <c r="P8" s="34">
        <f t="shared" ref="P8:P10" si="2">Q8+R8+S8</f>
        <v>43103.325499999999</v>
      </c>
      <c r="Q8" s="34">
        <v>40511.617400000003</v>
      </c>
      <c r="R8" s="34">
        <v>1155.4306999999999</v>
      </c>
      <c r="S8" s="34">
        <v>1436.2773999999999</v>
      </c>
      <c r="T8" s="35">
        <v>1507.5264</v>
      </c>
    </row>
    <row r="9" spans="1:21">
      <c r="A9" s="4">
        <v>2013</v>
      </c>
      <c r="B9" s="85"/>
      <c r="C9" s="30">
        <v>139540.10999999999</v>
      </c>
      <c r="D9" s="30">
        <f t="shared" si="0"/>
        <v>42598.820100000004</v>
      </c>
      <c r="E9" s="30">
        <v>40796.342600000004</v>
      </c>
      <c r="F9" s="30">
        <v>695.66330000000005</v>
      </c>
      <c r="G9" s="30">
        <v>1106.8142</v>
      </c>
      <c r="H9" s="31">
        <v>1083.4525000000001</v>
      </c>
      <c r="I9" s="32">
        <v>66873.960000000006</v>
      </c>
      <c r="J9" s="32">
        <f t="shared" si="1"/>
        <v>40690.521400000005</v>
      </c>
      <c r="K9" s="32">
        <v>39744.671600000001</v>
      </c>
      <c r="L9" s="32">
        <v>293.98200000000003</v>
      </c>
      <c r="M9" s="32">
        <v>651.86779999999999</v>
      </c>
      <c r="N9" s="33">
        <v>577.19820000000004</v>
      </c>
      <c r="O9" s="34">
        <v>72666.149999999994</v>
      </c>
      <c r="P9" s="34">
        <f t="shared" si="2"/>
        <v>44355.009100000003</v>
      </c>
      <c r="Q9" s="34">
        <v>41764.185299999997</v>
      </c>
      <c r="R9" s="34">
        <v>1065.3268</v>
      </c>
      <c r="S9" s="34">
        <v>1525.4970000000001</v>
      </c>
      <c r="T9" s="35">
        <v>1549.3534</v>
      </c>
    </row>
    <row r="10" spans="1:21">
      <c r="A10" s="4">
        <v>2014</v>
      </c>
      <c r="B10" s="85"/>
      <c r="C10" s="36">
        <v>142184.45000000001</v>
      </c>
      <c r="D10" s="36">
        <f t="shared" si="0"/>
        <v>44237.224300000002</v>
      </c>
      <c r="E10" s="36">
        <v>42003.6077</v>
      </c>
      <c r="F10" s="36">
        <v>736.43010000000004</v>
      </c>
      <c r="G10" s="36">
        <v>1497.1865</v>
      </c>
      <c r="H10" s="37">
        <v>1017.139</v>
      </c>
      <c r="I10" s="38">
        <v>68496.039999999994</v>
      </c>
      <c r="J10" s="38">
        <f t="shared" si="1"/>
        <v>42043.011999999995</v>
      </c>
      <c r="K10" s="38">
        <v>41004.0792</v>
      </c>
      <c r="L10" s="38">
        <v>330.05829999999997</v>
      </c>
      <c r="M10" s="38">
        <v>708.87450000000001</v>
      </c>
      <c r="N10" s="33">
        <v>565.89020000000005</v>
      </c>
      <c r="O10" s="39">
        <v>73688.41</v>
      </c>
      <c r="P10" s="39">
        <f t="shared" si="2"/>
        <v>46276.823900000003</v>
      </c>
      <c r="Q10" s="39">
        <v>42932.705600000001</v>
      </c>
      <c r="R10" s="39">
        <v>1114.1675</v>
      </c>
      <c r="S10" s="39">
        <v>2229.9508000000001</v>
      </c>
      <c r="T10" s="40">
        <v>1436.5911000000001</v>
      </c>
      <c r="U10" s="1"/>
    </row>
    <row r="11" spans="1:21">
      <c r="A11" s="22"/>
      <c r="B11" s="23"/>
      <c r="C11" s="41"/>
      <c r="D11" s="42"/>
      <c r="E11" s="42"/>
      <c r="F11" s="42"/>
      <c r="G11" s="42"/>
      <c r="H11" s="41"/>
      <c r="I11" s="43"/>
      <c r="J11" s="44"/>
      <c r="K11" s="44"/>
      <c r="L11" s="44"/>
      <c r="M11" s="44"/>
      <c r="N11" s="43"/>
      <c r="O11" s="45"/>
      <c r="P11" s="40"/>
      <c r="Q11" s="40"/>
      <c r="R11" s="40"/>
      <c r="S11" s="40"/>
      <c r="T11" s="45"/>
      <c r="U11" s="3"/>
    </row>
    <row r="12" spans="1:21" ht="15" customHeight="1">
      <c r="A12" s="19">
        <v>2011</v>
      </c>
      <c r="B12" s="86" t="s">
        <v>5</v>
      </c>
      <c r="C12" s="46">
        <v>71270.95</v>
      </c>
      <c r="D12" s="46">
        <f>E12+F12+G12</f>
        <v>43637.684600000001</v>
      </c>
      <c r="E12" s="46">
        <v>42088.216800000002</v>
      </c>
      <c r="F12" s="46">
        <v>754.28139999999996</v>
      </c>
      <c r="G12" s="46">
        <v>795.18640000000005</v>
      </c>
      <c r="H12" s="47">
        <v>1145.9940999999999</v>
      </c>
      <c r="I12" s="48">
        <v>29925.95</v>
      </c>
      <c r="J12" s="48">
        <f>K12+L12+M12</f>
        <v>41656.651899999997</v>
      </c>
      <c r="K12" s="48">
        <v>40962.716699999997</v>
      </c>
      <c r="L12" s="48">
        <v>326.11290000000002</v>
      </c>
      <c r="M12" s="48">
        <v>367.82229999999998</v>
      </c>
      <c r="N12" s="49">
        <v>586.79100000000005</v>
      </c>
      <c r="O12" s="50">
        <v>41345</v>
      </c>
      <c r="P12" s="50">
        <f>Q12+R12+S12</f>
        <v>45071.5772</v>
      </c>
      <c r="Q12" s="50">
        <v>42902.865700000002</v>
      </c>
      <c r="R12" s="50">
        <v>1064.1944000000001</v>
      </c>
      <c r="S12" s="50">
        <v>1104.5171</v>
      </c>
      <c r="T12" s="51">
        <v>1550.7512999999999</v>
      </c>
    </row>
    <row r="13" spans="1:21">
      <c r="A13" s="19">
        <v>2012</v>
      </c>
      <c r="B13" s="86"/>
      <c r="C13" s="52">
        <v>73864.08</v>
      </c>
      <c r="D13" s="52">
        <f t="shared" ref="D13:D15" si="3">E13+F13+G13</f>
        <v>45398.027500000004</v>
      </c>
      <c r="E13" s="52">
        <v>43820.561500000003</v>
      </c>
      <c r="F13" s="52">
        <v>776.60659999999996</v>
      </c>
      <c r="G13" s="52">
        <v>800.85940000000005</v>
      </c>
      <c r="H13" s="47">
        <v>1139.9453000000001</v>
      </c>
      <c r="I13" s="53">
        <v>31732.45</v>
      </c>
      <c r="J13" s="53">
        <f t="shared" ref="J13:J15" si="4">K13+L13+M13</f>
        <v>43340.465400000001</v>
      </c>
      <c r="K13" s="53">
        <v>42629.135499999997</v>
      </c>
      <c r="L13" s="53">
        <v>324.56650000000002</v>
      </c>
      <c r="M13" s="53">
        <v>386.76339999999999</v>
      </c>
      <c r="N13" s="49">
        <v>613.54229999999995</v>
      </c>
      <c r="O13" s="54">
        <v>42131.63</v>
      </c>
      <c r="P13" s="54">
        <f t="shared" ref="P13:P15" si="5">Q13+R13+S13</f>
        <v>46947.729799999994</v>
      </c>
      <c r="Q13" s="54">
        <v>44717.912499999999</v>
      </c>
      <c r="R13" s="54">
        <v>1117.0715</v>
      </c>
      <c r="S13" s="54">
        <v>1112.7457999999999</v>
      </c>
      <c r="T13" s="51">
        <v>1536.4183</v>
      </c>
    </row>
    <row r="14" spans="1:21">
      <c r="A14" s="19">
        <v>2013</v>
      </c>
      <c r="B14" s="86"/>
      <c r="C14" s="52">
        <v>76710.69</v>
      </c>
      <c r="D14" s="52">
        <f t="shared" si="3"/>
        <v>46829.325399999994</v>
      </c>
      <c r="E14" s="52">
        <v>45255.840799999998</v>
      </c>
      <c r="F14" s="52">
        <v>712.93780000000004</v>
      </c>
      <c r="G14" s="52">
        <v>860.54679999999996</v>
      </c>
      <c r="H14" s="47">
        <v>1215.8929000000001</v>
      </c>
      <c r="I14" s="53">
        <v>33832.800000000003</v>
      </c>
      <c r="J14" s="53">
        <f t="shared" si="4"/>
        <v>44717.949400000005</v>
      </c>
      <c r="K14" s="53">
        <v>43965.550900000002</v>
      </c>
      <c r="L14" s="53">
        <v>334.63709999999998</v>
      </c>
      <c r="M14" s="53">
        <v>417.76139999999998</v>
      </c>
      <c r="N14" s="49">
        <v>679.33989999999994</v>
      </c>
      <c r="O14" s="54">
        <v>42877.89</v>
      </c>
      <c r="P14" s="54">
        <f t="shared" si="5"/>
        <v>48495.306799999998</v>
      </c>
      <c r="Q14" s="54">
        <v>46273.944100000001</v>
      </c>
      <c r="R14" s="54">
        <v>1011.4358999999999</v>
      </c>
      <c r="S14" s="54">
        <v>1209.9268</v>
      </c>
      <c r="T14" s="51">
        <v>1639.2601999999999</v>
      </c>
    </row>
    <row r="15" spans="1:21">
      <c r="A15" s="19">
        <v>2014</v>
      </c>
      <c r="B15" s="86"/>
      <c r="C15" s="55">
        <v>77965.67</v>
      </c>
      <c r="D15" s="55">
        <f t="shared" si="3"/>
        <v>48351.456100000003</v>
      </c>
      <c r="E15" s="55">
        <v>46665.742200000001</v>
      </c>
      <c r="F15" s="55">
        <v>716.93190000000004</v>
      </c>
      <c r="G15" s="55">
        <v>968.78200000000004</v>
      </c>
      <c r="H15" s="47">
        <v>1186.2983999999999</v>
      </c>
      <c r="I15" s="56">
        <v>35033.360000000001</v>
      </c>
      <c r="J15" s="56">
        <f t="shared" si="4"/>
        <v>46124.843999999997</v>
      </c>
      <c r="K15" s="56">
        <v>45361.600599999998</v>
      </c>
      <c r="L15" s="56">
        <v>338.87439999999998</v>
      </c>
      <c r="M15" s="56">
        <v>424.36900000000003</v>
      </c>
      <c r="N15" s="49">
        <v>667.74609999999996</v>
      </c>
      <c r="O15" s="57">
        <v>42932.31</v>
      </c>
      <c r="P15" s="57">
        <f t="shared" si="5"/>
        <v>50168.402599999994</v>
      </c>
      <c r="Q15" s="57">
        <v>47729.939899999998</v>
      </c>
      <c r="R15" s="57">
        <v>1025.4321</v>
      </c>
      <c r="S15" s="57">
        <v>1413.0306</v>
      </c>
      <c r="T15" s="51">
        <v>1609.4443000000001</v>
      </c>
    </row>
    <row r="16" spans="1:21">
      <c r="A16" s="22"/>
      <c r="B16" s="23"/>
      <c r="C16" s="41"/>
      <c r="D16" s="41"/>
      <c r="E16" s="41"/>
      <c r="F16" s="41"/>
      <c r="G16" s="41"/>
      <c r="H16" s="41"/>
      <c r="I16" s="43"/>
      <c r="J16" s="43"/>
      <c r="K16" s="43"/>
      <c r="L16" s="43"/>
      <c r="M16" s="43"/>
      <c r="N16" s="43"/>
      <c r="O16" s="45"/>
      <c r="P16" s="45"/>
      <c r="Q16" s="45"/>
      <c r="R16" s="45"/>
      <c r="S16" s="45"/>
      <c r="T16" s="45"/>
    </row>
    <row r="17" spans="1:20" ht="15" customHeight="1">
      <c r="A17" s="20">
        <v>2011</v>
      </c>
      <c r="B17" s="87" t="s">
        <v>6</v>
      </c>
      <c r="C17" s="58">
        <v>63874.81</v>
      </c>
      <c r="D17" s="58">
        <f>E17+F17+G17</f>
        <v>35025.947999999997</v>
      </c>
      <c r="E17" s="58">
        <v>33113.523800000003</v>
      </c>
      <c r="F17" s="58">
        <v>749.8682</v>
      </c>
      <c r="G17" s="58">
        <v>1162.556</v>
      </c>
      <c r="H17" s="59">
        <v>829.14120000000003</v>
      </c>
      <c r="I17" s="60">
        <v>33965.11</v>
      </c>
      <c r="J17" s="60">
        <f>K17+L17+M17</f>
        <v>33983.457500000004</v>
      </c>
      <c r="K17" s="61">
        <v>32998.019899999999</v>
      </c>
      <c r="L17" s="62">
        <v>261.54939999999999</v>
      </c>
      <c r="M17" s="61">
        <v>723.88819999999998</v>
      </c>
      <c r="N17" s="63">
        <v>387.34039999999999</v>
      </c>
      <c r="O17" s="64">
        <v>29909.7</v>
      </c>
      <c r="P17" s="64">
        <f>Q17+R17+S17</f>
        <v>36209.788399999998</v>
      </c>
      <c r="Q17" s="64">
        <v>33244.688699999999</v>
      </c>
      <c r="R17" s="64">
        <v>1304.3975</v>
      </c>
      <c r="S17" s="64">
        <v>1660.7021999999999</v>
      </c>
      <c r="T17" s="65">
        <v>1330.845</v>
      </c>
    </row>
    <row r="18" spans="1:20">
      <c r="A18" s="20">
        <v>2012</v>
      </c>
      <c r="B18" s="87"/>
      <c r="C18" s="66">
        <v>63459.39</v>
      </c>
      <c r="D18" s="66">
        <f t="shared" ref="D18:D20" si="6">E18+F18+G18</f>
        <v>36672.921700000006</v>
      </c>
      <c r="E18" s="66">
        <v>34619.388400000003</v>
      </c>
      <c r="F18" s="66">
        <v>721.95209999999997</v>
      </c>
      <c r="G18" s="66">
        <v>1331.5812000000001</v>
      </c>
      <c r="H18" s="59">
        <v>937.49919999999997</v>
      </c>
      <c r="I18" s="67">
        <v>33506.11</v>
      </c>
      <c r="J18" s="67">
        <f t="shared" ref="J18:J20" si="7">K18+L18+M18</f>
        <v>35758.441900000005</v>
      </c>
      <c r="K18" s="63">
        <v>34641.070500000002</v>
      </c>
      <c r="L18" s="62">
        <v>286.20359999999999</v>
      </c>
      <c r="M18" s="63">
        <v>831.16780000000006</v>
      </c>
      <c r="N18" s="63">
        <v>464.24459999999999</v>
      </c>
      <c r="O18" s="68">
        <v>29953.279999999999</v>
      </c>
      <c r="P18" s="68">
        <f t="shared" ref="P18:P20" si="8">Q18+R18+S18</f>
        <v>37695.870200000005</v>
      </c>
      <c r="Q18" s="68">
        <v>34595.1345</v>
      </c>
      <c r="R18" s="68">
        <v>1209.3859</v>
      </c>
      <c r="S18" s="68">
        <v>1891.3498</v>
      </c>
      <c r="T18" s="65">
        <v>1466.8876</v>
      </c>
    </row>
    <row r="19" spans="1:20">
      <c r="A19" s="20">
        <v>2013</v>
      </c>
      <c r="B19" s="87"/>
      <c r="C19" s="66">
        <v>62829.42</v>
      </c>
      <c r="D19" s="66">
        <f t="shared" si="6"/>
        <v>37433.644400000005</v>
      </c>
      <c r="E19" s="66">
        <v>35351.581400000003</v>
      </c>
      <c r="F19" s="66">
        <v>674.57230000000004</v>
      </c>
      <c r="G19" s="66">
        <v>1407.4907000000001</v>
      </c>
      <c r="H19" s="59">
        <v>921.75109999999995</v>
      </c>
      <c r="I19" s="67">
        <v>33041.160000000003</v>
      </c>
      <c r="J19" s="67">
        <f t="shared" si="7"/>
        <v>36566.599199999997</v>
      </c>
      <c r="K19" s="63">
        <v>35422.663399999998</v>
      </c>
      <c r="L19" s="62">
        <v>252.3528</v>
      </c>
      <c r="M19" s="63">
        <v>891.58299999999997</v>
      </c>
      <c r="N19" s="63">
        <v>472.60939999999999</v>
      </c>
      <c r="O19" s="68">
        <v>29788.26</v>
      </c>
      <c r="P19" s="68">
        <f t="shared" si="8"/>
        <v>38395.371700000003</v>
      </c>
      <c r="Q19" s="68">
        <v>35272.737200000003</v>
      </c>
      <c r="R19" s="68">
        <v>1142.8985</v>
      </c>
      <c r="S19" s="68">
        <v>1979.7360000000001</v>
      </c>
      <c r="T19" s="65">
        <v>1419.9395</v>
      </c>
    </row>
    <row r="20" spans="1:20">
      <c r="A20" s="21">
        <v>2014</v>
      </c>
      <c r="B20" s="88"/>
      <c r="C20" s="69">
        <v>64218.78</v>
      </c>
      <c r="D20" s="69">
        <f t="shared" si="6"/>
        <v>39242.286000000007</v>
      </c>
      <c r="E20" s="69">
        <v>36343.480900000002</v>
      </c>
      <c r="F20" s="69">
        <v>760.10220000000004</v>
      </c>
      <c r="G20" s="69">
        <v>2138.7029000000002</v>
      </c>
      <c r="H20" s="70">
        <v>811.76869999999997</v>
      </c>
      <c r="I20" s="71">
        <v>33462.68</v>
      </c>
      <c r="J20" s="71">
        <f t="shared" si="7"/>
        <v>37769.585999999996</v>
      </c>
      <c r="K20" s="72">
        <v>36442.023399999998</v>
      </c>
      <c r="L20" s="73">
        <v>320.82839999999999</v>
      </c>
      <c r="M20" s="72">
        <v>1006.7342</v>
      </c>
      <c r="N20" s="72">
        <v>459.25330000000002</v>
      </c>
      <c r="O20" s="74">
        <v>30756.1</v>
      </c>
      <c r="P20" s="74">
        <f t="shared" si="8"/>
        <v>40844.585699999996</v>
      </c>
      <c r="Q20" s="74">
        <v>36236.266499999998</v>
      </c>
      <c r="R20" s="74">
        <v>1238.0328</v>
      </c>
      <c r="S20" s="74">
        <v>3370.2864</v>
      </c>
      <c r="T20" s="75">
        <v>1195.3059000000001</v>
      </c>
    </row>
    <row r="22" spans="1:20">
      <c r="A22" s="2" t="s">
        <v>9</v>
      </c>
    </row>
  </sheetData>
  <mergeCells count="15">
    <mergeCell ref="B7:B10"/>
    <mergeCell ref="B12:B15"/>
    <mergeCell ref="B17:B20"/>
    <mergeCell ref="C4:H4"/>
    <mergeCell ref="F5:F6"/>
    <mergeCell ref="G5:G6"/>
    <mergeCell ref="H5:H6"/>
    <mergeCell ref="I4:N4"/>
    <mergeCell ref="O4:T4"/>
    <mergeCell ref="N5:N6"/>
    <mergeCell ref="M5:M6"/>
    <mergeCell ref="L5:L6"/>
    <mergeCell ref="T5:T6"/>
    <mergeCell ref="S5:S6"/>
    <mergeCell ref="R5:R6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SST2011,2012,2013,2014</vt:lpstr>
      <vt:lpstr>Ark2</vt:lpstr>
      <vt:lpstr>Ark3</vt:lpstr>
    </vt:vector>
  </TitlesOfParts>
  <Company>STATEN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Gisetstad Andersen</dc:creator>
  <cp:lastModifiedBy>Ann Kristin Lindaas</cp:lastModifiedBy>
  <dcterms:created xsi:type="dcterms:W3CDTF">2015-02-20T07:21:17Z</dcterms:created>
  <dcterms:modified xsi:type="dcterms:W3CDTF">2015-03-15T16:24:17Z</dcterms:modified>
</cp:coreProperties>
</file>