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3_ncr:1_{DE8B80FC-2D32-49DD-AB08-E83E1833D96E}" xr6:coauthVersionLast="47" xr6:coauthVersionMax="47" xr10:uidLastSave="{00000000-0000-0000-0000-000000000000}"/>
  <bookViews>
    <workbookView xWindow="-120" yWindow="-120" windowWidth="51840" windowHeight="21120" xr2:uid="{EFC95003-B73E-4C94-BC42-91CD841F271E}"/>
  </bookViews>
  <sheets>
    <sheet name="Finansielle nøkkeltall" sheetId="2" r:id="rId1"/>
    <sheet name="Eksempel på utfylling" sheetId="8"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8" i="8" l="1"/>
  <c r="K94" i="8"/>
  <c r="J94" i="8"/>
  <c r="I94" i="8"/>
  <c r="K93" i="8"/>
  <c r="J93" i="8"/>
  <c r="G94" i="8"/>
  <c r="F94" i="8"/>
  <c r="E94" i="8"/>
  <c r="E93" i="8"/>
  <c r="G93" i="8"/>
  <c r="F93" i="8"/>
  <c r="F40" i="8"/>
  <c r="I93" i="8"/>
  <c r="F39" i="8"/>
</calcChain>
</file>

<file path=xl/sharedStrings.xml><?xml version="1.0" encoding="utf-8"?>
<sst xmlns="http://schemas.openxmlformats.org/spreadsheetml/2006/main" count="105" uniqueCount="41">
  <si>
    <t>Vedlegg 6: Mal for finansiell styrke</t>
  </si>
  <si>
    <t>Tabell 6.1:</t>
  </si>
  <si>
    <t>Konsortiedeltaker(e)</t>
  </si>
  <si>
    <t>Eierandel (%) i søker/konsortie</t>
  </si>
  <si>
    <t>Tabell 6.2:</t>
  </si>
  <si>
    <t>Tilknyttet part som yter støtte</t>
  </si>
  <si>
    <t>Navn på konsortiedeltager det ytes støtte til</t>
  </si>
  <si>
    <t>Beskrivelse av tilknytning til konsortiedeltager</t>
  </si>
  <si>
    <t>Tabell 6.3:</t>
  </si>
  <si>
    <t>År</t>
  </si>
  <si>
    <t>Finansielle nøkkeltall</t>
  </si>
  <si>
    <t>Tilknyttet part</t>
  </si>
  <si>
    <t>Omsetning (NOK)</t>
  </si>
  <si>
    <t xml:space="preserve">Egenkapital (NOK) </t>
  </si>
  <si>
    <t>Tabell 6.4:</t>
  </si>
  <si>
    <t xml:space="preserve">Konsortiedeltaker(e) </t>
  </si>
  <si>
    <t xml:space="preserve">Soliditet (%)
</t>
  </si>
  <si>
    <t>og/eller</t>
  </si>
  <si>
    <t>Rating</t>
  </si>
  <si>
    <t>Kredittratingsår</t>
  </si>
  <si>
    <t>Kredittratingbyrå</t>
  </si>
  <si>
    <t>Kredittrating</t>
  </si>
  <si>
    <t>Konsortiedeltaker A</t>
  </si>
  <si>
    <t>Konsortiedeltaker B</t>
  </si>
  <si>
    <t>Konsortiedeltaker C</t>
  </si>
  <si>
    <t>Konsortiedeltager A</t>
  </si>
  <si>
    <t>A3</t>
  </si>
  <si>
    <t>Indirekte eier i Konsortiedeltager A, gjennom eierskap i A2 og A1</t>
  </si>
  <si>
    <t>B2</t>
  </si>
  <si>
    <t>Konsortiedeltager B</t>
  </si>
  <si>
    <t>C6</t>
  </si>
  <si>
    <t>Konsortiedeltager C</t>
  </si>
  <si>
    <t>Indirekte eier i Konsortiedeltager B, 
gjennom eierskap i B1</t>
  </si>
  <si>
    <t>Indirekte eier i Konsortideltager C, 
eierskap i C5, C4, og C3</t>
  </si>
  <si>
    <t>C1</t>
  </si>
  <si>
    <t>Konsortiedetalger C</t>
  </si>
  <si>
    <t>Direkte eier i konsortiedeltager C</t>
  </si>
  <si>
    <t>A+</t>
  </si>
  <si>
    <t>Scope Ratings</t>
  </si>
  <si>
    <t>Eierandel/eiertilknytning) i konsortiedeltager (%)</t>
  </si>
  <si>
    <t>Eierandel/eiertilknytning i konsortiedeltager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</si>
</sst>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kr-414]\ #,##0"/>
    <numFmt numFmtId="165" formatCode="&quot;kr&quot;\ #,##0"/>
  </numFmts>
  <fonts count="7" x14ac:knownFonts="1">
    <font>
      <sz val="11"/>
      <color theme="1"/>
      <name val="Aptos Narrow"/>
      <family val="2"/>
      <scheme val="minor"/>
    </font>
    <font>
      <b/>
      <sz val="11"/>
      <color theme="0"/>
      <name val="Aptos Narrow"/>
      <family val="2"/>
      <scheme val="minor"/>
    </font>
    <font>
      <b/>
      <sz val="11"/>
      <color theme="1"/>
      <name val="Aptos Narrow"/>
      <family val="2"/>
      <scheme val="minor"/>
    </font>
    <font>
      <sz val="8"/>
      <color theme="1"/>
      <name val="Aptos Narrow"/>
      <family val="2"/>
      <scheme val="minor"/>
    </font>
    <font>
      <b/>
      <sz val="14"/>
      <color theme="1"/>
      <name val="Aptos Narrow"/>
      <family val="2"/>
      <scheme val="minor"/>
    </font>
    <font>
      <sz val="11"/>
      <color theme="0"/>
      <name val="Aptos Narrow"/>
      <family val="2"/>
      <scheme val="minor"/>
    </font>
    <font>
      <b/>
      <sz val="16"/>
      <color theme="0"/>
      <name val="Times New Roman"/>
      <family val="1"/>
    </font>
  </fonts>
  <fills count="8">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0"/>
        <bgColor indexed="64"/>
      </patternFill>
    </fill>
    <fill>
      <patternFill patternType="solid">
        <fgColor rgb="FF005D67"/>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7">
    <xf numFmtId="0" fontId="0" fillId="0" borderId="0" xfId="0"/>
    <xf numFmtId="0" fontId="0" fillId="0" borderId="1" xfId="0" applyBorder="1"/>
    <xf numFmtId="0" fontId="0" fillId="0" borderId="2" xfId="0" applyBorder="1"/>
    <xf numFmtId="0" fontId="0" fillId="0" borderId="3" xfId="0" applyBorder="1"/>
    <xf numFmtId="9" fontId="0" fillId="0" borderId="1" xfId="0" applyNumberFormat="1" applyBorder="1"/>
    <xf numFmtId="0" fontId="0" fillId="0" borderId="0" xfId="0" applyAlignment="1">
      <alignment horizontal="center" vertical="center"/>
    </xf>
    <xf numFmtId="0" fontId="0" fillId="0" borderId="1" xfId="0" applyBorder="1" applyAlignment="1">
      <alignment horizontal="center"/>
    </xf>
    <xf numFmtId="0" fontId="2" fillId="3" borderId="1" xfId="0" applyFont="1" applyFill="1" applyBorder="1" applyAlignment="1">
      <alignment horizontal="center" vertical="center"/>
    </xf>
    <xf numFmtId="0" fontId="2" fillId="4"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0" borderId="0" xfId="0" applyFont="1" applyAlignment="1">
      <alignment horizontal="center" vertical="center"/>
    </xf>
    <xf numFmtId="0" fontId="2" fillId="5" borderId="5" xfId="0" applyFont="1" applyFill="1" applyBorder="1" applyAlignment="1">
      <alignment horizontal="center" vertical="center"/>
    </xf>
    <xf numFmtId="0" fontId="0" fillId="0" borderId="5" xfId="0" applyBorder="1"/>
    <xf numFmtId="9" fontId="0" fillId="0" borderId="0" xfId="0" applyNumberFormat="1"/>
    <xf numFmtId="164" fontId="0" fillId="0" borderId="1" xfId="0" applyNumberFormat="1" applyBorder="1" applyAlignment="1">
      <alignment horizontal="center" vertical="center"/>
    </xf>
    <xf numFmtId="164" fontId="0" fillId="0" borderId="2" xfId="0" applyNumberFormat="1" applyBorder="1" applyAlignment="1">
      <alignment horizontal="center" vertical="center"/>
    </xf>
    <xf numFmtId="0" fontId="3" fillId="0" borderId="0" xfId="0" applyFont="1"/>
    <xf numFmtId="0" fontId="4" fillId="6" borderId="0" xfId="0" applyFont="1" applyFill="1"/>
    <xf numFmtId="165" fontId="0" fillId="0" borderId="1" xfId="0" applyNumberFormat="1" applyBorder="1" applyAlignment="1">
      <alignment horizontal="center" vertical="center"/>
    </xf>
    <xf numFmtId="0" fontId="0" fillId="7" borderId="0" xfId="0" applyFill="1"/>
    <xf numFmtId="0" fontId="6" fillId="7" borderId="0" xfId="0" applyFont="1" applyFill="1"/>
    <xf numFmtId="0" fontId="5" fillId="7" borderId="0" xfId="0" applyFont="1" applyFill="1"/>
    <xf numFmtId="0" fontId="1" fillId="7" borderId="0" xfId="0" applyFont="1" applyFill="1" applyAlignment="1">
      <alignment horizontal="center" vertical="center"/>
    </xf>
    <xf numFmtId="0" fontId="1" fillId="7" borderId="0" xfId="0" applyFont="1" applyFill="1" applyAlignment="1">
      <alignment horizontal="center" vertical="center" wrapText="1"/>
    </xf>
    <xf numFmtId="9" fontId="0" fillId="0" borderId="1" xfId="0" applyNumberFormat="1" applyBorder="1" applyAlignment="1">
      <alignment wrapText="1"/>
    </xf>
    <xf numFmtId="2" fontId="0" fillId="0" borderId="1" xfId="0" applyNumberFormat="1" applyBorder="1" applyAlignment="1">
      <alignment horizontal="center"/>
    </xf>
    <xf numFmtId="2" fontId="0" fillId="0" borderId="3" xfId="0" applyNumberFormat="1" applyBorder="1" applyAlignment="1">
      <alignment horizontal="center"/>
    </xf>
    <xf numFmtId="2" fontId="0" fillId="0" borderId="0" xfId="0" applyNumberFormat="1"/>
    <xf numFmtId="49" fontId="0" fillId="0" borderId="1" xfId="0" applyNumberFormat="1" applyBorder="1"/>
    <xf numFmtId="49" fontId="0" fillId="0" borderId="3" xfId="0" applyNumberFormat="1" applyBorder="1"/>
    <xf numFmtId="49" fontId="0" fillId="0" borderId="5" xfId="0" applyNumberFormat="1" applyBorder="1"/>
    <xf numFmtId="3" fontId="0" fillId="0" borderId="1" xfId="0" applyNumberFormat="1" applyBorder="1" applyAlignment="1">
      <alignment horizontal="center" vertical="center"/>
    </xf>
    <xf numFmtId="165" fontId="0" fillId="0" borderId="1" xfId="0" applyNumberFormat="1" applyBorder="1" applyAlignment="1">
      <alignment horizontal="center"/>
    </xf>
    <xf numFmtId="0" fontId="0" fillId="0" borderId="3" xfId="0" applyBorder="1" applyAlignment="1">
      <alignment horizontal="center"/>
    </xf>
    <xf numFmtId="0" fontId="0" fillId="0" borderId="4" xfId="0" applyFill="1" applyBorder="1" applyAlignment="1">
      <alignment horizontal="center"/>
    </xf>
    <xf numFmtId="0" fontId="0" fillId="0" borderId="5" xfId="0" applyBorder="1" applyAlignment="1">
      <alignment horizontal="center"/>
    </xf>
    <xf numFmtId="0" fontId="2" fillId="4" borderId="5" xfId="0" applyFont="1" applyFill="1" applyBorder="1" applyAlignment="1">
      <alignment horizontal="center"/>
    </xf>
    <xf numFmtId="0" fontId="2" fillId="4" borderId="6" xfId="0" applyFont="1" applyFill="1" applyBorder="1" applyAlignment="1">
      <alignment horizontal="center"/>
    </xf>
    <xf numFmtId="0" fontId="2" fillId="4" borderId="7" xfId="0" applyFont="1" applyFill="1" applyBorder="1" applyAlignment="1">
      <alignment horizontal="center"/>
    </xf>
    <xf numFmtId="0" fontId="2" fillId="4" borderId="1" xfId="0" applyFont="1" applyFill="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2" fillId="0" borderId="4" xfId="0" applyFont="1" applyBorder="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005D6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2</xdr:col>
      <xdr:colOff>469</xdr:colOff>
      <xdr:row>51</xdr:row>
      <xdr:rowOff>174857</xdr:rowOff>
    </xdr:from>
    <xdr:to>
      <xdr:col>7</xdr:col>
      <xdr:colOff>14111</xdr:colOff>
      <xdr:row>56</xdr:row>
      <xdr:rowOff>127001</xdr:rowOff>
    </xdr:to>
    <xdr:sp macro="" textlink="">
      <xdr:nvSpPr>
        <xdr:cNvPr id="7" name="TekstSylinder 1">
          <a:extLst>
            <a:ext uri="{FF2B5EF4-FFF2-40B4-BE49-F238E27FC236}">
              <a16:creationId xmlns:a16="http://schemas.microsoft.com/office/drawing/2014/main" id="{00000000-0008-0000-0000-000007000000}"/>
            </a:ext>
          </a:extLst>
        </xdr:cNvPr>
        <xdr:cNvSpPr txBox="1"/>
      </xdr:nvSpPr>
      <xdr:spPr>
        <a:xfrm>
          <a:off x="1122302" y="10737024"/>
          <a:ext cx="9464559" cy="9046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a:t>Merknad tabell 6.3:  </a:t>
          </a:r>
          <a:r>
            <a:rPr lang="nb-NO" sz="1100" b="0"/>
            <a:t>[Fyll</a:t>
          </a:r>
          <a:r>
            <a:rPr lang="nb-NO" sz="1100" b="0" baseline="0"/>
            <a:t> inn tekst her.] </a:t>
          </a:r>
        </a:p>
        <a:p>
          <a:endParaRPr lang="nb-NO" sz="1100" b="0" baseline="0"/>
        </a:p>
        <a:p>
          <a:r>
            <a:rPr lang="nb-NO" sz="1100" b="1" baseline="0"/>
            <a:t>Forklaring: </a:t>
          </a:r>
          <a:r>
            <a:rPr lang="nb-NO" sz="1100" b="0" baseline="0"/>
            <a:t>Beløpene som inkluderes i tabell 6.3 skal  dokumenteres i merknadsfeltet, med henvisning til hvor beløpet er hentet fra (med sidetall). </a:t>
          </a:r>
          <a:r>
            <a:rPr lang="nb-NO" sz="1100" b="0" baseline="0">
              <a:solidFill>
                <a:schemeClr val="dk1"/>
              </a:solidFill>
              <a:effectLst/>
              <a:latin typeface="+mn-lt"/>
              <a:ea typeface="+mn-ea"/>
              <a:cs typeface="+mn-cs"/>
            </a:rPr>
            <a:t>Dersom konsortiedeltaker(e) benytter seg av støtte fra en eller flere tilknyttede part(er) skal dette forklares og dokumenteres her.  </a:t>
          </a:r>
          <a:endParaRPr lang="nb-NO" sz="1100" b="0" baseline="0"/>
        </a:p>
        <a:p>
          <a:endParaRPr lang="nb-NO" sz="1100" b="0" baseline="0"/>
        </a:p>
      </xdr:txBody>
    </xdr:sp>
    <xdr:clientData/>
  </xdr:twoCellAnchor>
  <xdr:twoCellAnchor>
    <xdr:from>
      <xdr:col>2</xdr:col>
      <xdr:colOff>5723</xdr:colOff>
      <xdr:row>79</xdr:row>
      <xdr:rowOff>10884</xdr:rowOff>
    </xdr:from>
    <xdr:to>
      <xdr:col>7</xdr:col>
      <xdr:colOff>10232</xdr:colOff>
      <xdr:row>85</xdr:row>
      <xdr:rowOff>126999</xdr:rowOff>
    </xdr:to>
    <xdr:sp macro="" textlink="">
      <xdr:nvSpPr>
        <xdr:cNvPr id="3" name="TekstSylinder 2">
          <a:extLst>
            <a:ext uri="{FF2B5EF4-FFF2-40B4-BE49-F238E27FC236}">
              <a16:creationId xmlns:a16="http://schemas.microsoft.com/office/drawing/2014/main" id="{00000000-0008-0000-0000-000003000000}"/>
            </a:ext>
          </a:extLst>
        </xdr:cNvPr>
        <xdr:cNvSpPr txBox="1"/>
      </xdr:nvSpPr>
      <xdr:spPr>
        <a:xfrm>
          <a:off x="873556" y="15801217"/>
          <a:ext cx="11148759" cy="11956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a:t>Merknad tabell</a:t>
          </a:r>
          <a:r>
            <a:rPr lang="nb-NO" sz="1100" b="1" baseline="0"/>
            <a:t> 6.4</a:t>
          </a:r>
          <a:r>
            <a:rPr lang="nb-NO" sz="1100" b="1"/>
            <a:t>: </a:t>
          </a:r>
          <a:r>
            <a:rPr lang="nb-NO" sz="1100" b="0"/>
            <a:t>[Fyll</a:t>
          </a:r>
          <a:r>
            <a:rPr lang="nb-NO" sz="1100" b="0" baseline="0"/>
            <a:t> inn tekst her.]</a:t>
          </a:r>
        </a:p>
        <a:p>
          <a:endParaRPr lang="nb-NO" sz="1100" b="0" baseline="0"/>
        </a:p>
        <a:p>
          <a:pPr marL="0" marR="0" lvl="0" indent="0" defTabSz="914400" eaLnBrk="1" fontAlgn="auto" latinLnBrk="0" hangingPunct="1">
            <a:lnSpc>
              <a:spcPct val="100000"/>
            </a:lnSpc>
            <a:spcBef>
              <a:spcPts val="0"/>
            </a:spcBef>
            <a:spcAft>
              <a:spcPts val="0"/>
            </a:spcAft>
            <a:buClrTx/>
            <a:buSzTx/>
            <a:buFontTx/>
            <a:buNone/>
            <a:tabLst/>
            <a:defRPr/>
          </a:pPr>
          <a:r>
            <a:rPr lang="nb-NO" sz="1100" b="1" baseline="0">
              <a:solidFill>
                <a:schemeClr val="dk1"/>
              </a:solidFill>
              <a:effectLst/>
              <a:latin typeface="+mn-lt"/>
              <a:ea typeface="+mn-ea"/>
              <a:cs typeface="+mn-cs"/>
            </a:rPr>
            <a:t>Forklaring: </a:t>
          </a:r>
          <a:r>
            <a:rPr lang="nb-NO" sz="1100" b="0" baseline="0">
              <a:solidFill>
                <a:schemeClr val="dk1"/>
              </a:solidFill>
              <a:effectLst/>
              <a:latin typeface="+mn-lt"/>
              <a:ea typeface="+mn-ea"/>
              <a:cs typeface="+mn-cs"/>
            </a:rPr>
            <a:t>Beløpene som inkluderes i tabell 6.4 skal  dokumenteres i merknadsfeltet, med henvisning til hvor beløpet er hentet fra (med sidetall). Totalkapitalen skal spesifiseres, med henvisning til hvor beløpet er hentet fra (med sidetall). Dersom konsortiedeltaker(e) benytter seg av støtte fra en eller flere tilknyttede part(er) skal dette forklares og dokumenteres her.</a:t>
          </a:r>
        </a:p>
        <a:p>
          <a:pPr marL="0" marR="0" lvl="0" indent="0" defTabSz="914400" eaLnBrk="1" fontAlgn="auto" latinLnBrk="0" hangingPunct="1">
            <a:lnSpc>
              <a:spcPct val="100000"/>
            </a:lnSpc>
            <a:spcBef>
              <a:spcPts val="0"/>
            </a:spcBef>
            <a:spcAft>
              <a:spcPts val="0"/>
            </a:spcAft>
            <a:buClrTx/>
            <a:buSzTx/>
            <a:buFontTx/>
            <a:buNone/>
            <a:tabLst/>
            <a:defRPr/>
          </a:pPr>
          <a:endParaRPr lang="nb-NO" sz="1100" b="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nb-NO">
            <a:effectLst/>
          </a:endParaRPr>
        </a:p>
        <a:p>
          <a:endParaRPr lang="nb-NO" sz="1100" b="1"/>
        </a:p>
      </xdr:txBody>
    </xdr:sp>
    <xdr:clientData/>
  </xdr:twoCellAnchor>
  <xdr:twoCellAnchor>
    <xdr:from>
      <xdr:col>2</xdr:col>
      <xdr:colOff>0</xdr:colOff>
      <xdr:row>27</xdr:row>
      <xdr:rowOff>1</xdr:rowOff>
    </xdr:from>
    <xdr:to>
      <xdr:col>7</xdr:col>
      <xdr:colOff>13642</xdr:colOff>
      <xdr:row>32</xdr:row>
      <xdr:rowOff>84667</xdr:rowOff>
    </xdr:to>
    <xdr:sp macro="" textlink="">
      <xdr:nvSpPr>
        <xdr:cNvPr id="2" name="TekstSylinder 1">
          <a:extLst>
            <a:ext uri="{FF2B5EF4-FFF2-40B4-BE49-F238E27FC236}">
              <a16:creationId xmlns:a16="http://schemas.microsoft.com/office/drawing/2014/main" id="{00000000-0008-0000-0000-000002000000}"/>
            </a:ext>
          </a:extLst>
        </xdr:cNvPr>
        <xdr:cNvSpPr txBox="1"/>
      </xdr:nvSpPr>
      <xdr:spPr>
        <a:xfrm>
          <a:off x="1121833" y="5418668"/>
          <a:ext cx="9464559" cy="10371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t>Merknad tabell 6.2:  </a:t>
          </a:r>
          <a:r>
            <a:rPr lang="nb-NO" sz="1100" b="0"/>
            <a:t>[Fyll</a:t>
          </a:r>
          <a:r>
            <a:rPr lang="nb-NO" sz="1100" b="0" baseline="0"/>
            <a:t> inn tekst her.]</a:t>
          </a:r>
        </a:p>
        <a:p>
          <a:pPr marL="0" marR="0" lvl="0" indent="0" defTabSz="914400" eaLnBrk="1" fontAlgn="auto" latinLnBrk="0" hangingPunct="1">
            <a:lnSpc>
              <a:spcPct val="100000"/>
            </a:lnSpc>
            <a:spcBef>
              <a:spcPts val="0"/>
            </a:spcBef>
            <a:spcAft>
              <a:spcPts val="0"/>
            </a:spcAft>
            <a:buClrTx/>
            <a:buSzTx/>
            <a:buFontTx/>
            <a:buNone/>
            <a:tabLst/>
            <a:defRPr/>
          </a:pPr>
          <a:endParaRPr lang="nb-NO" sz="1100" b="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b-NO" sz="1100" b="1" baseline="0">
              <a:solidFill>
                <a:schemeClr val="dk1"/>
              </a:solidFill>
              <a:effectLst/>
              <a:latin typeface="+mn-lt"/>
              <a:ea typeface="+mn-ea"/>
              <a:cs typeface="+mn-cs"/>
            </a:rPr>
            <a:t>Forklaring</a:t>
          </a:r>
          <a:r>
            <a:rPr lang="nb-NO" sz="1100" b="0" baseline="0">
              <a:solidFill>
                <a:schemeClr val="dk1"/>
              </a:solidFill>
              <a:effectLst/>
              <a:latin typeface="+mn-lt"/>
              <a:ea typeface="+mn-ea"/>
              <a:cs typeface="+mn-cs"/>
            </a:rPr>
            <a:t>: Fyll inn navn på eventuell tilknyttet part som yter støtte, samt beskrivelse av konsortiedeltager det ytes støtte til, beskrivelse av tilknyttet parts tilknytning til konsortiedeltager og  tilknyttet parts eierandel i konsortiedeltager. Tilknyttet parts eierandel i konsortiedeltager skal forklares og dokumenteres (evt. med henvisning til hvor dette fremgår av øvrige deler av søknaden).</a:t>
          </a:r>
          <a:endParaRPr lang="nb-NO" sz="1100" b="0" baseline="0"/>
        </a:p>
      </xdr:txBody>
    </xdr:sp>
    <xdr:clientData/>
  </xdr:twoCellAnchor>
  <xdr:twoCellAnchor>
    <xdr:from>
      <xdr:col>2</xdr:col>
      <xdr:colOff>0</xdr:colOff>
      <xdr:row>12</xdr:row>
      <xdr:rowOff>158750</xdr:rowOff>
    </xdr:from>
    <xdr:to>
      <xdr:col>7</xdr:col>
      <xdr:colOff>13642</xdr:colOff>
      <xdr:row>16</xdr:row>
      <xdr:rowOff>95250</xdr:rowOff>
    </xdr:to>
    <xdr:sp macro="" textlink="">
      <xdr:nvSpPr>
        <xdr:cNvPr id="5" name="TekstSylinder 4">
          <a:extLst>
            <a:ext uri="{FF2B5EF4-FFF2-40B4-BE49-F238E27FC236}">
              <a16:creationId xmlns:a16="http://schemas.microsoft.com/office/drawing/2014/main" id="{00000000-0008-0000-0000-000005000000}"/>
            </a:ext>
          </a:extLst>
        </xdr:cNvPr>
        <xdr:cNvSpPr txBox="1"/>
      </xdr:nvSpPr>
      <xdr:spPr>
        <a:xfrm>
          <a:off x="873125" y="2516188"/>
          <a:ext cx="11142017" cy="66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a:t>Merknad tabell 6.1:  </a:t>
          </a:r>
          <a:r>
            <a:rPr lang="nb-NO" sz="1100" b="0"/>
            <a:t>[Fyll</a:t>
          </a:r>
          <a:r>
            <a:rPr lang="nb-NO" sz="1100" b="0" baseline="0"/>
            <a:t> inn tekst her.]</a:t>
          </a:r>
        </a:p>
        <a:p>
          <a:endParaRPr lang="nb-NO" sz="1100" b="0" baseline="0"/>
        </a:p>
        <a:p>
          <a:r>
            <a:rPr lang="nb-NO" sz="1100" b="1" baseline="0"/>
            <a:t>Forklaring</a:t>
          </a:r>
          <a:r>
            <a:rPr lang="nb-NO" sz="1100" b="0" baseline="0"/>
            <a:t>: Fyll inn navn på konsortiedeltakere og eierandel i søker/konsortie. </a:t>
          </a:r>
        </a:p>
      </xdr:txBody>
    </xdr:sp>
    <xdr:clientData/>
  </xdr:twoCellAnchor>
  <mc:AlternateContent xmlns:mc="http://schemas.openxmlformats.org/markup-compatibility/2006">
    <mc:Choice xmlns:a14="http://schemas.microsoft.com/office/drawing/2010/main" Requires="a14">
      <xdr:twoCellAnchor editAs="oneCell">
        <xdr:from>
          <xdr:col>2</xdr:col>
          <xdr:colOff>266700</xdr:colOff>
          <xdr:row>65</xdr:row>
          <xdr:rowOff>104775</xdr:rowOff>
        </xdr:from>
        <xdr:to>
          <xdr:col>2</xdr:col>
          <xdr:colOff>1581150</xdr:colOff>
          <xdr:row>68</xdr:row>
          <xdr:rowOff>57150</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7</xdr:col>
      <xdr:colOff>832979</xdr:colOff>
      <xdr:row>4</xdr:row>
      <xdr:rowOff>23813</xdr:rowOff>
    </xdr:from>
    <xdr:to>
      <xdr:col>20</xdr:col>
      <xdr:colOff>664740</xdr:colOff>
      <xdr:row>35</xdr:row>
      <xdr:rowOff>53974</xdr:rowOff>
    </xdr:to>
    <xdr:pic>
      <xdr:nvPicPr>
        <xdr:cNvPr id="8" name="Bilde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51073" y="809626"/>
          <a:ext cx="15548011" cy="6167436"/>
        </a:xfrm>
        <a:prstGeom prst="rect">
          <a:avLst/>
        </a:prstGeom>
      </xdr:spPr>
    </xdr:pic>
    <xdr:clientData/>
  </xdr:twoCellAnchor>
  <xdr:twoCellAnchor>
    <xdr:from>
      <xdr:col>2</xdr:col>
      <xdr:colOff>469</xdr:colOff>
      <xdr:row>70</xdr:row>
      <xdr:rowOff>174857</xdr:rowOff>
    </xdr:from>
    <xdr:to>
      <xdr:col>7</xdr:col>
      <xdr:colOff>14111</xdr:colOff>
      <xdr:row>87</xdr:row>
      <xdr:rowOff>166688</xdr:rowOff>
    </xdr:to>
    <xdr:sp macro="" textlink="">
      <xdr:nvSpPr>
        <xdr:cNvPr id="2" name="TekstSylinder 1">
          <a:extLst>
            <a:ext uri="{FF2B5EF4-FFF2-40B4-BE49-F238E27FC236}">
              <a16:creationId xmlns:a16="http://schemas.microsoft.com/office/drawing/2014/main" id="{00000000-0008-0000-0100-000002000000}"/>
            </a:ext>
          </a:extLst>
        </xdr:cNvPr>
        <xdr:cNvSpPr txBox="1"/>
      </xdr:nvSpPr>
      <xdr:spPr>
        <a:xfrm>
          <a:off x="822000" y="14950513"/>
          <a:ext cx="10610205" cy="32303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t>Merknad tabell 6.3:  </a:t>
          </a:r>
          <a:r>
            <a:rPr kumimoji="0" lang="nb-NO" sz="1100" b="0" i="0" u="none" strike="noStrike" kern="0" cap="none" spc="0" normalizeH="0" baseline="0" noProof="0">
              <a:ln>
                <a:noFill/>
              </a:ln>
              <a:solidFill>
                <a:prstClr val="black"/>
              </a:solidFill>
              <a:effectLst/>
              <a:uLnTx/>
              <a:uFillTx/>
              <a:latin typeface="+mn-lt"/>
              <a:ea typeface="+mn-ea"/>
              <a:cs typeface="+mn-cs"/>
            </a:rPr>
            <a:t>Konsortiedeltaker A har benyttet seg av omsetningstallet til A3 på 30 mrd. NOK (i 2022), 35 mrd. NOK (i 2023) og 15 mrd. NOK (i 2024</a:t>
          </a:r>
          <a:r>
            <a:rPr kumimoji="0" lang="nb-NO" sz="1100" b="0" i="0" u="none" strike="noStrike" kern="0" cap="none" spc="0" normalizeH="0" baseline="0" noProof="0">
              <a:ln>
                <a:noFill/>
              </a:ln>
              <a:solidFill>
                <a:schemeClr val="tx1"/>
              </a:solidFill>
              <a:effectLst/>
              <a:uLnTx/>
              <a:uFillTx/>
              <a:latin typeface="+mn-lt"/>
              <a:ea typeface="+mn-ea"/>
              <a:cs typeface="+mn-cs"/>
            </a:rPr>
            <a:t>), jf. støttebrev. </a:t>
          </a:r>
          <a:r>
            <a:rPr kumimoji="0" lang="nb-NO" sz="1100" b="0" i="0" u="none" strike="noStrike" kern="0" cap="none" spc="0" normalizeH="0" baseline="0" noProof="0">
              <a:ln>
                <a:noFill/>
              </a:ln>
              <a:solidFill>
                <a:prstClr val="black"/>
              </a:solidFill>
              <a:effectLst/>
              <a:uLnTx/>
              <a:uFillTx/>
              <a:latin typeface="+mn-lt"/>
              <a:ea typeface="+mn-ea"/>
              <a:cs typeface="+mn-cs"/>
            </a:rPr>
            <a:t>Omsetningstallene finnes i årsrapportene for 2022 (side 1), 2023 (side 3) og 2024 (side 2), </a:t>
          </a:r>
          <a:r>
            <a:rPr kumimoji="0" lang="nb-NO" sz="1100" b="0" i="0" u="none" strike="noStrike" kern="0" cap="none" spc="0" normalizeH="0" baseline="0" noProof="0">
              <a:ln>
                <a:noFill/>
              </a:ln>
              <a:solidFill>
                <a:schemeClr val="tx1"/>
              </a:solidFill>
              <a:effectLst/>
              <a:uLnTx/>
              <a:uFillTx/>
              <a:latin typeface="+mn-lt"/>
              <a:ea typeface="+mn-ea"/>
              <a:cs typeface="+mn-cs"/>
            </a:rPr>
            <a:t>jf. vedlegg X til søknaden. </a:t>
          </a:r>
        </a:p>
        <a:p>
          <a:pPr marL="0" marR="0" lvl="0" indent="0" defTabSz="914400" eaLnBrk="1" fontAlgn="auto" latinLnBrk="0" hangingPunct="1">
            <a:lnSpc>
              <a:spcPct val="100000"/>
            </a:lnSpc>
            <a:spcBef>
              <a:spcPts val="0"/>
            </a:spcBef>
            <a:spcAft>
              <a:spcPts val="0"/>
            </a:spcAft>
            <a:buClrTx/>
            <a:buSzTx/>
            <a:buFontTx/>
            <a:buNone/>
            <a:tabLst/>
            <a:defRPr/>
          </a:pPr>
          <a:r>
            <a:rPr kumimoji="0" lang="nb-NO" sz="1100" b="0" i="0" u="none" strike="noStrike" kern="0" cap="none" spc="0" normalizeH="0" baseline="0" noProof="0">
              <a:ln>
                <a:noFill/>
              </a:ln>
              <a:solidFill>
                <a:prstClr val="black"/>
              </a:solidFill>
              <a:effectLst/>
              <a:uLnTx/>
              <a:uFillTx/>
              <a:latin typeface="+mn-lt"/>
              <a:ea typeface="+mn-ea"/>
              <a:cs typeface="+mn-cs"/>
            </a:rPr>
            <a:t>Konsortiedeltaker A har benyttet seg av egenkapitaltallet til A3 på 100 mrd. NOK (i 2022), 120 mrd. NOK (i 2023) og 140 mrd. NOK (i 2024</a:t>
          </a:r>
          <a:r>
            <a:rPr kumimoji="0" lang="nb-NO" sz="1100" b="0" i="0" u="none" strike="noStrike" kern="0" cap="none" spc="0" normalizeH="0" baseline="0" noProof="0">
              <a:ln>
                <a:noFill/>
              </a:ln>
              <a:solidFill>
                <a:schemeClr val="tx1"/>
              </a:solidFill>
              <a:effectLst/>
              <a:uLnTx/>
              <a:uFillTx/>
              <a:latin typeface="+mn-lt"/>
              <a:ea typeface="+mn-ea"/>
              <a:cs typeface="+mn-cs"/>
            </a:rPr>
            <a:t>), jf. støttebrev</a:t>
          </a:r>
          <a:r>
            <a:rPr kumimoji="0" lang="nb-NO" sz="1100" b="0" i="0" u="none" strike="noStrike" kern="0" cap="none" spc="0" normalizeH="0" baseline="0" noProof="0">
              <a:ln>
                <a:noFill/>
              </a:ln>
              <a:solidFill>
                <a:prstClr val="black"/>
              </a:solidFill>
              <a:effectLst/>
              <a:uLnTx/>
              <a:uFillTx/>
              <a:latin typeface="+mn-lt"/>
              <a:ea typeface="+mn-ea"/>
              <a:cs typeface="+mn-cs"/>
            </a:rPr>
            <a:t>. Egenkapitaltallet finnes i årsrapportene for 2022 (side 56), 2023 (side 54) og 2024 (side 54), </a:t>
          </a:r>
          <a:r>
            <a:rPr kumimoji="0" lang="nb-NO" sz="1100" b="0" i="0" u="none" strike="noStrike" kern="0" cap="none" spc="0" normalizeH="0" baseline="0" noProof="0">
              <a:ln>
                <a:noFill/>
              </a:ln>
              <a:solidFill>
                <a:schemeClr val="tx1"/>
              </a:solidFill>
              <a:effectLst/>
              <a:uLnTx/>
              <a:uFillTx/>
              <a:latin typeface="+mn-lt"/>
              <a:ea typeface="+mn-ea"/>
              <a:cs typeface="+mn-cs"/>
            </a:rPr>
            <a:t>jf. vedlegg X til søknaden. </a:t>
          </a:r>
        </a:p>
        <a:p>
          <a:pPr marL="0" marR="0" lvl="0" indent="0" defTabSz="914400" eaLnBrk="1" fontAlgn="auto" latinLnBrk="0" hangingPunct="1">
            <a:lnSpc>
              <a:spcPct val="100000"/>
            </a:lnSpc>
            <a:spcBef>
              <a:spcPts val="0"/>
            </a:spcBef>
            <a:spcAft>
              <a:spcPts val="0"/>
            </a:spcAft>
            <a:buClrTx/>
            <a:buSzTx/>
            <a:buFontTx/>
            <a:buNone/>
            <a:tabLst/>
            <a:defRPr/>
          </a:pPr>
          <a:endParaRPr kumimoji="0" lang="nb-NO" sz="1100" b="0" i="0" u="none" strike="noStrike" kern="0" cap="none" spc="0" normalizeH="0" baseline="0" noProof="0">
            <a:ln>
              <a:noFill/>
            </a:ln>
            <a:solidFill>
              <a:prstClr val="black"/>
            </a:solidFill>
            <a:effectLst/>
            <a:uLnTx/>
            <a:uFillTx/>
            <a:latin typeface="+mn-lt"/>
            <a:ea typeface="+mn-ea"/>
            <a:cs typeface="+mn-cs"/>
          </a:endParaRPr>
        </a:p>
        <a:p>
          <a:pPr eaLnBrk="1" fontAlgn="auto" latinLnBrk="0" hangingPunct="1"/>
          <a:r>
            <a:rPr lang="nb-NO" sz="1100" b="0" i="0" baseline="0">
              <a:solidFill>
                <a:schemeClr val="dk1"/>
              </a:solidFill>
              <a:effectLst/>
              <a:latin typeface="+mn-lt"/>
              <a:ea typeface="+mn-ea"/>
              <a:cs typeface="+mn-cs"/>
            </a:rPr>
            <a:t>Konsortiedeltaker B har benyttet seg av omsetningstallet til  B2 på 90 mrd. NOK (i 2022),92 mrd. NOK (i 2023) og 95 mrd. NOK (i 2024), jf. støttebrev. Omsetningstallene finnes i årsrapportene for 2022 (side 2), 2023 (side 3) og 2024 (side 4), jf. vedlegg X til søknaden. </a:t>
          </a:r>
          <a:endParaRPr lang="nb-NO">
            <a:effectLst/>
          </a:endParaRPr>
        </a:p>
        <a:p>
          <a:pPr eaLnBrk="1" fontAlgn="auto" latinLnBrk="0" hangingPunct="1"/>
          <a:r>
            <a:rPr lang="nb-NO" sz="1100" b="0" i="0" baseline="0">
              <a:solidFill>
                <a:schemeClr val="dk1"/>
              </a:solidFill>
              <a:effectLst/>
              <a:latin typeface="+mn-lt"/>
              <a:ea typeface="+mn-ea"/>
              <a:cs typeface="+mn-cs"/>
            </a:rPr>
            <a:t>Konsortiedeltaker B har benyttet seg av egenkapitaltallet til B2 på 50 mrd. NOK (i 2022), 60 mrd. NOK (i 2023) og 70 mrd. NOK (i 2024), jf. støttebrev. Egenkapitaltallet finnes i årsrapportene for 2022 (side 56), 2023 (side 54) og 2024 (side 54), jf. vedlegg X til søknaden. </a:t>
          </a:r>
          <a:endParaRPr lang="nb-NO">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nb-NO" sz="1100" b="0" i="0" u="none" strike="noStrike" kern="0" cap="none" spc="0" normalizeH="0" baseline="0" noProof="0">
            <a:ln>
              <a:noFill/>
            </a:ln>
            <a:solidFill>
              <a:prstClr val="black"/>
            </a:solidFill>
            <a:effectLst/>
            <a:uLnTx/>
            <a:uFillTx/>
            <a:latin typeface="+mn-lt"/>
            <a:ea typeface="+mn-ea"/>
            <a:cs typeface="+mn-cs"/>
          </a:endParaRPr>
        </a:p>
        <a:p>
          <a:pPr eaLnBrk="1" fontAlgn="auto" latinLnBrk="0" hangingPunct="1"/>
          <a:r>
            <a:rPr lang="nb-NO" sz="1100" b="0" i="0" baseline="0">
              <a:solidFill>
                <a:schemeClr val="dk1"/>
              </a:solidFill>
              <a:effectLst/>
              <a:latin typeface="+mn-lt"/>
              <a:ea typeface="+mn-ea"/>
              <a:cs typeface="+mn-cs"/>
            </a:rPr>
            <a:t>Konsortiedeltaker C har benyttet seg av omsetningstallet til  både C1 og C6. For C1 er dette på 50 mrd. NOK (i 2022), 80 mrd. NOK (i 2023) og 90 mrd. NOK (i 2024), jf. støttebrev. Omsetningstallene finnes i årsrapportene for 2022 (side 5), 2023 (side 7) og 2024 (side 9), jf. vedlegg X til søknaden. For C6 er dette  på 150 mrd. NOK (i 2022), 180 mrd. NOK (i 2023) og 20 mrd. NOK (i 2024), jf. støttebrev. Omsetningstallene finnes i årsrapportene for 2022 (side 10), 2023 (side 12) og 2024 (side 13), jf. vedlegg X til søknaden. </a:t>
          </a:r>
          <a:endParaRPr lang="nb-NO">
            <a:effectLst/>
          </a:endParaRPr>
        </a:p>
        <a:p>
          <a:pPr eaLnBrk="1" fontAlgn="auto" latinLnBrk="0" hangingPunct="1"/>
          <a:endParaRPr lang="nb-NO" sz="1100" b="0"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b-NO" sz="1100" b="0" i="0" baseline="0">
              <a:solidFill>
                <a:schemeClr val="dk1"/>
              </a:solidFill>
              <a:effectLst/>
              <a:latin typeface="+mn-lt"/>
              <a:ea typeface="+mn-ea"/>
              <a:cs typeface="+mn-cs"/>
            </a:rPr>
            <a:t>Konsortiedeltaker C har benyttet seg av egenkapitaltallet til både C1 og C6. For C1 er dette 300 mrd. NOK (i 2022),  320 mrd. NOK (i 2023) og 350 mrd. NOK (i 2024), jf. støttebrev. Egenkapitaltallet finnes i årsrapportene for 2022 (side 53), 2023 (side 59) og 2024 (side 54), jf. vedlegg X til søknaden. For C6 er dette 200 mrd. NOK (i 2022),  250 mrd. NOK (i 2023) og 270 mrd. NOK (i 2024), jf. støttebrev. Egenkapitaltallet finnes i årsrapportene for 2022 (side 29), 2023 (side 32) og 2024 (side 54), jf. vedlegg X til søknaden. </a:t>
          </a:r>
          <a:endParaRPr kumimoji="0" lang="nb-NO" sz="1100" b="0" i="0" u="none" strike="noStrike" kern="0" cap="none" spc="0" normalizeH="0" baseline="0" noProof="0">
            <a:ln>
              <a:noFill/>
            </a:ln>
            <a:solidFill>
              <a:prstClr val="black"/>
            </a:solidFill>
            <a:effectLst/>
            <a:uLnTx/>
            <a:uFillTx/>
            <a:latin typeface="+mn-lt"/>
            <a:ea typeface="+mn-ea"/>
            <a:cs typeface="+mn-cs"/>
          </a:endParaRPr>
        </a:p>
        <a:p>
          <a:endParaRPr lang="nb-NO" sz="1100" b="0" baseline="0"/>
        </a:p>
        <a:p>
          <a:endParaRPr lang="nb-NO" sz="1100" b="0" baseline="0"/>
        </a:p>
        <a:p>
          <a:endParaRPr lang="nb-NO" sz="1100" b="0" baseline="0"/>
        </a:p>
      </xdr:txBody>
    </xdr:sp>
    <xdr:clientData/>
  </xdr:twoCellAnchor>
  <xdr:twoCellAnchor>
    <xdr:from>
      <xdr:col>2</xdr:col>
      <xdr:colOff>5723</xdr:colOff>
      <xdr:row>109</xdr:row>
      <xdr:rowOff>10885</xdr:rowOff>
    </xdr:from>
    <xdr:to>
      <xdr:col>7</xdr:col>
      <xdr:colOff>10232</xdr:colOff>
      <xdr:row>115</xdr:row>
      <xdr:rowOff>148166</xdr:rowOff>
    </xdr:to>
    <xdr:sp macro="" textlink="">
      <xdr:nvSpPr>
        <xdr:cNvPr id="3" name="TekstSylinder 2">
          <a:extLst>
            <a:ext uri="{FF2B5EF4-FFF2-40B4-BE49-F238E27FC236}">
              <a16:creationId xmlns:a16="http://schemas.microsoft.com/office/drawing/2014/main" id="{00000000-0008-0000-0100-000003000000}"/>
            </a:ext>
          </a:extLst>
        </xdr:cNvPr>
        <xdr:cNvSpPr txBox="1"/>
      </xdr:nvSpPr>
      <xdr:spPr>
        <a:xfrm>
          <a:off x="873556" y="19050302"/>
          <a:ext cx="11148759" cy="12167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a:t>Merknad tabell</a:t>
          </a:r>
          <a:r>
            <a:rPr lang="nb-NO" sz="1100" b="1" baseline="0"/>
            <a:t> 6.4</a:t>
          </a:r>
          <a:r>
            <a:rPr lang="nb-NO" sz="1100" b="1"/>
            <a:t>: </a:t>
          </a:r>
          <a:r>
            <a:rPr lang="nb-NO" sz="1100" b="0">
              <a:solidFill>
                <a:schemeClr val="dk1"/>
              </a:solidFill>
              <a:effectLst/>
              <a:latin typeface="+mn-lt"/>
              <a:ea typeface="+mn-ea"/>
              <a:cs typeface="+mn-cs"/>
            </a:rPr>
            <a:t>Konsortiedeltaker</a:t>
          </a:r>
          <a:r>
            <a:rPr lang="nb-NO" sz="1100" b="0" baseline="0">
              <a:solidFill>
                <a:schemeClr val="dk1"/>
              </a:solidFill>
              <a:effectLst/>
              <a:latin typeface="+mn-lt"/>
              <a:ea typeface="+mn-ea"/>
              <a:cs typeface="+mn-cs"/>
            </a:rPr>
            <a:t> A og B har benyttet seg av egenkapitaltallet og totalkapitaltallet til henholdsvis A3 og B2 for utregningen av soliditet, jf. støttebrev. Totalkapitalen til A3 finnes i årsrapportene for 2022 (side 1), 2023 (side 3) og 2024 (side 2), jamfør vedlegg X til søknaden. Totalkapitalen til B2 finnes i årsrapportene for 2022 (side 3), 2023 (side 9), og 2024 (side 33). </a:t>
          </a:r>
        </a:p>
        <a:p>
          <a:endParaRPr lang="nb-NO" sz="1100" b="0" baseline="0">
            <a:solidFill>
              <a:schemeClr val="dk1"/>
            </a:solidFill>
            <a:effectLst/>
            <a:latin typeface="+mn-lt"/>
            <a:ea typeface="+mn-ea"/>
            <a:cs typeface="+mn-cs"/>
          </a:endParaRPr>
        </a:p>
        <a:p>
          <a:r>
            <a:rPr lang="nb-NO" sz="1100" b="0" baseline="0">
              <a:solidFill>
                <a:schemeClr val="dk1"/>
              </a:solidFill>
              <a:effectLst/>
              <a:latin typeface="+mn-lt"/>
              <a:ea typeface="+mn-ea"/>
              <a:cs typeface="+mn-cs"/>
            </a:rPr>
            <a:t>Konsortiedetalker C har valgt å oppfylle kravet gjennom en kredittrating fra tilknyttet part C1. Kredittratingen fremgår av vedlegg X til søknaden. </a:t>
          </a:r>
          <a:endParaRPr lang="nb-NO" sz="1100" b="0" baseline="0"/>
        </a:p>
        <a:p>
          <a:pPr marL="0" marR="0" lvl="0" indent="0" defTabSz="914400" eaLnBrk="1" fontAlgn="auto" latinLnBrk="0" hangingPunct="1">
            <a:lnSpc>
              <a:spcPct val="100000"/>
            </a:lnSpc>
            <a:spcBef>
              <a:spcPts val="0"/>
            </a:spcBef>
            <a:spcAft>
              <a:spcPts val="0"/>
            </a:spcAft>
            <a:buClrTx/>
            <a:buSzTx/>
            <a:buFontTx/>
            <a:buNone/>
            <a:tabLst/>
            <a:defRPr/>
          </a:pPr>
          <a:endParaRPr lang="nb-NO" sz="1100" b="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nb-NO">
            <a:effectLst/>
          </a:endParaRPr>
        </a:p>
        <a:p>
          <a:endParaRPr lang="nb-NO" sz="1100" b="1"/>
        </a:p>
      </xdr:txBody>
    </xdr:sp>
    <xdr:clientData/>
  </xdr:twoCellAnchor>
  <xdr:twoCellAnchor>
    <xdr:from>
      <xdr:col>2</xdr:col>
      <xdr:colOff>0</xdr:colOff>
      <xdr:row>44</xdr:row>
      <xdr:rowOff>1</xdr:rowOff>
    </xdr:from>
    <xdr:to>
      <xdr:col>7</xdr:col>
      <xdr:colOff>13642</xdr:colOff>
      <xdr:row>52</xdr:row>
      <xdr:rowOff>83343</xdr:rowOff>
    </xdr:to>
    <xdr:sp macro="" textlink="">
      <xdr:nvSpPr>
        <xdr:cNvPr id="4" name="TekstSylinder 3">
          <a:extLst>
            <a:ext uri="{FF2B5EF4-FFF2-40B4-BE49-F238E27FC236}">
              <a16:creationId xmlns:a16="http://schemas.microsoft.com/office/drawing/2014/main" id="{00000000-0008-0000-0100-000004000000}"/>
            </a:ext>
          </a:extLst>
        </xdr:cNvPr>
        <xdr:cNvSpPr txBox="1"/>
      </xdr:nvSpPr>
      <xdr:spPr>
        <a:xfrm>
          <a:off x="821531" y="9453564"/>
          <a:ext cx="10610205" cy="16073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b="1"/>
            <a:t>Merknad tabell 6.2: </a:t>
          </a:r>
          <a:r>
            <a:rPr lang="nb-NO" sz="1100" b="1" baseline="0"/>
            <a:t> </a:t>
          </a:r>
          <a:r>
            <a:rPr lang="nb-NO" sz="1100" b="0" baseline="0"/>
            <a:t>A3 yter støtte til konsortiedeltager A. A3 eier 51 % av aksjene i A2. A2 eier igjen 100 % av aksjene i A1, som igjen eier 100 % av aksjene i konsortiedeltager A. A3 har signert støttebrev. </a:t>
          </a:r>
        </a:p>
        <a:p>
          <a:pPr marL="0" marR="0" lvl="0" indent="0" defTabSz="914400" eaLnBrk="1" fontAlgn="auto" latinLnBrk="0" hangingPunct="1">
            <a:lnSpc>
              <a:spcPct val="100000"/>
            </a:lnSpc>
            <a:spcBef>
              <a:spcPts val="0"/>
            </a:spcBef>
            <a:spcAft>
              <a:spcPts val="0"/>
            </a:spcAft>
            <a:buClrTx/>
            <a:buSzTx/>
            <a:buFontTx/>
            <a:buNone/>
            <a:tabLst/>
            <a:defRPr/>
          </a:pPr>
          <a:endParaRPr lang="nb-NO" sz="1100" b="0" baseline="0"/>
        </a:p>
        <a:p>
          <a:pPr marL="0" marR="0" lvl="0" indent="0" defTabSz="914400" eaLnBrk="1" fontAlgn="auto" latinLnBrk="0" hangingPunct="1">
            <a:lnSpc>
              <a:spcPct val="100000"/>
            </a:lnSpc>
            <a:spcBef>
              <a:spcPts val="0"/>
            </a:spcBef>
            <a:spcAft>
              <a:spcPts val="0"/>
            </a:spcAft>
            <a:buClrTx/>
            <a:buSzTx/>
            <a:buFontTx/>
            <a:buNone/>
            <a:tabLst/>
            <a:defRPr/>
          </a:pPr>
          <a:r>
            <a:rPr lang="nb-NO" sz="1100" b="0" baseline="0"/>
            <a:t>B2 yter støtte til konsortiedeltager B. B2 eier 51 % av aksjene i B1, som igjen eier 60 % av aksjene i konsortiedeltager B. </a:t>
          </a:r>
          <a:r>
            <a:rPr lang="nb-NO" sz="1100" b="0" baseline="0">
              <a:solidFill>
                <a:schemeClr val="dk1"/>
              </a:solidFill>
              <a:effectLst/>
              <a:latin typeface="+mn-lt"/>
              <a:ea typeface="+mn-ea"/>
              <a:cs typeface="+mn-cs"/>
            </a:rPr>
            <a:t>B2 har signert støttebrev. </a:t>
          </a:r>
          <a:endParaRPr lang="nb-NO" sz="1100" b="0" baseline="0"/>
        </a:p>
        <a:p>
          <a:pPr marL="0" marR="0" lvl="0" indent="0" defTabSz="914400" eaLnBrk="1" fontAlgn="auto" latinLnBrk="0" hangingPunct="1">
            <a:lnSpc>
              <a:spcPct val="100000"/>
            </a:lnSpc>
            <a:spcBef>
              <a:spcPts val="0"/>
            </a:spcBef>
            <a:spcAft>
              <a:spcPts val="0"/>
            </a:spcAft>
            <a:buClrTx/>
            <a:buSzTx/>
            <a:buFontTx/>
            <a:buNone/>
            <a:tabLst/>
            <a:defRPr/>
          </a:pPr>
          <a:endParaRPr lang="nb-NO" sz="1100" b="0" baseline="0"/>
        </a:p>
        <a:p>
          <a:pPr marL="0" marR="0" lvl="0" indent="0" defTabSz="914400" eaLnBrk="1" fontAlgn="auto" latinLnBrk="0" hangingPunct="1">
            <a:lnSpc>
              <a:spcPct val="100000"/>
            </a:lnSpc>
            <a:spcBef>
              <a:spcPts val="0"/>
            </a:spcBef>
            <a:spcAft>
              <a:spcPts val="0"/>
            </a:spcAft>
            <a:buClrTx/>
            <a:buSzTx/>
            <a:buFontTx/>
            <a:buNone/>
            <a:tabLst/>
            <a:defRPr/>
          </a:pPr>
          <a:r>
            <a:rPr lang="nb-NO" sz="1100" b="0" baseline="0"/>
            <a:t>Konsortiedeltager C mottar støtte fra både C1 og C6. Både C1 og C6 har signert støttebrev. C1 eier 30 % av aksjene i konsortiedeltager C. </a:t>
          </a:r>
        </a:p>
        <a:p>
          <a:pPr marL="0" marR="0" lvl="0" indent="0" defTabSz="914400" eaLnBrk="1" fontAlgn="auto" latinLnBrk="0" hangingPunct="1">
            <a:lnSpc>
              <a:spcPct val="100000"/>
            </a:lnSpc>
            <a:spcBef>
              <a:spcPts val="0"/>
            </a:spcBef>
            <a:spcAft>
              <a:spcPts val="0"/>
            </a:spcAft>
            <a:buClrTx/>
            <a:buSzTx/>
            <a:buFontTx/>
            <a:buNone/>
            <a:tabLst/>
            <a:defRPr/>
          </a:pPr>
          <a:r>
            <a:rPr lang="nb-NO" sz="1100" b="0" baseline="0"/>
            <a:t>C6 yter også støtte til konsortiedeltager C. C6 er et søsterselskap av C4, som begge er majoritetseid av C5 (C4 med 100 % og C6 med 51 %). C4 eier igjen 51 % av aksjene i C3, som deretter eier 40 % av aksjene i konsortiedeltager C.</a:t>
          </a:r>
        </a:p>
      </xdr:txBody>
    </xdr:sp>
    <xdr:clientData/>
  </xdr:twoCellAnchor>
  <xdr:twoCellAnchor>
    <xdr:from>
      <xdr:col>2</xdr:col>
      <xdr:colOff>0</xdr:colOff>
      <xdr:row>29</xdr:row>
      <xdr:rowOff>158750</xdr:rowOff>
    </xdr:from>
    <xdr:to>
      <xdr:col>7</xdr:col>
      <xdr:colOff>13642</xdr:colOff>
      <xdr:row>33</xdr:row>
      <xdr:rowOff>10583</xdr:rowOff>
    </xdr:to>
    <xdr:sp macro="" textlink="">
      <xdr:nvSpPr>
        <xdr:cNvPr id="5" name="TekstSylinder 4">
          <a:extLst>
            <a:ext uri="{FF2B5EF4-FFF2-40B4-BE49-F238E27FC236}">
              <a16:creationId xmlns:a16="http://schemas.microsoft.com/office/drawing/2014/main" id="{00000000-0008-0000-0100-000005000000}"/>
            </a:ext>
          </a:extLst>
        </xdr:cNvPr>
        <xdr:cNvSpPr txBox="1"/>
      </xdr:nvSpPr>
      <xdr:spPr>
        <a:xfrm>
          <a:off x="828675" y="2578100"/>
          <a:ext cx="9462442" cy="6138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a:t>Merknad tabell 6.1: </a:t>
          </a:r>
          <a:r>
            <a:rPr lang="nb-NO" sz="1100" b="0"/>
            <a:t>Konsortiedeltaker</a:t>
          </a:r>
          <a:r>
            <a:rPr lang="nb-NO" sz="1100" b="0" baseline="0"/>
            <a:t> A, B, og C har laget en samarbeidsavtale for å delta i konkurransen på Utsira Nord. Konsortiedeltakernes andeler i konsortiet fremgår av samarbeidsavtalen punkt X, vedlagt søknaden som dokument Y. </a:t>
          </a:r>
        </a:p>
      </xdr:txBody>
    </xdr:sp>
    <xdr:clientData/>
  </xdr:twoCellAnchor>
  <mc:AlternateContent xmlns:mc="http://schemas.openxmlformats.org/markup-compatibility/2006">
    <mc:Choice xmlns:a14="http://schemas.microsoft.com/office/drawing/2010/main" Requires="a14">
      <xdr:twoCellAnchor editAs="oneCell">
        <xdr:from>
          <xdr:col>2</xdr:col>
          <xdr:colOff>314325</xdr:colOff>
          <xdr:row>95</xdr:row>
          <xdr:rowOff>123825</xdr:rowOff>
        </xdr:from>
        <xdr:to>
          <xdr:col>2</xdr:col>
          <xdr:colOff>1581150</xdr:colOff>
          <xdr:row>98</xdr:row>
          <xdr:rowOff>47625</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10583</xdr:colOff>
      <xdr:row>4</xdr:row>
      <xdr:rowOff>84667</xdr:rowOff>
    </xdr:from>
    <xdr:to>
      <xdr:col>6</xdr:col>
      <xdr:colOff>783167</xdr:colOff>
      <xdr:row>19</xdr:row>
      <xdr:rowOff>162084</xdr:rowOff>
    </xdr:to>
    <xdr:sp macro="" textlink="">
      <xdr:nvSpPr>
        <xdr:cNvPr id="6" name="TekstSylinder 5">
          <a:extLst>
            <a:ext uri="{FF2B5EF4-FFF2-40B4-BE49-F238E27FC236}">
              <a16:creationId xmlns:a16="http://schemas.microsoft.com/office/drawing/2014/main" id="{00000000-0008-0000-0100-000006000000}"/>
            </a:ext>
            <a:ext uri="{147F2762-F138-4A5C-976F-8EAC2B608ADB}">
              <a16:predDERef xmlns:a16="http://schemas.microsoft.com/office/drawing/2014/main" pred="{AB458064-3837-446B-9C04-DF259DA9FD4F}"/>
            </a:ext>
          </a:extLst>
        </xdr:cNvPr>
        <xdr:cNvSpPr txBox="1"/>
      </xdr:nvSpPr>
      <xdr:spPr>
        <a:xfrm>
          <a:off x="878416" y="846667"/>
          <a:ext cx="9588501" cy="27761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600" b="1" u="sng"/>
            <a:t>Eksempel på utfylling av vedlegget</a:t>
          </a:r>
        </a:p>
        <a:p>
          <a:r>
            <a:rPr lang="nb-NO" sz="1600" b="0"/>
            <a:t>Tre konsortiedeltakere har laget en samarbeidsavtale for å delta i konkurransen på Utsira Nord</a:t>
          </a:r>
          <a:r>
            <a:rPr lang="nb-NO" sz="1600" b="0" baseline="0"/>
            <a:t>. Konsortiet har ikke enda etablert et felles selskap. Eierskapstrukturen er illustrert til høyre. Pil med prosenter indikerer eierskap. </a:t>
          </a:r>
        </a:p>
        <a:p>
          <a:endParaRPr lang="nb-NO" sz="1600" b="0" baseline="0"/>
        </a:p>
        <a:p>
          <a:r>
            <a:rPr lang="nb-NO" sz="1600" b="0" baseline="0"/>
            <a:t>Nedenfor er et enkelt eksempel på utfyllelse av tabellene med teoretiske tall og utfyllelse av merknadsfeltene.</a:t>
          </a:r>
        </a:p>
        <a:p>
          <a:r>
            <a:rPr lang="nb-NO" sz="1600" b="0" baseline="0"/>
            <a:t>Eksempelet baserer seg på at det foreligger signerte støttebrev fra A3, B2, C1 og C6. C2 inngår ikke i beregningene, ettersom C2 ikke har levert støttebrev til støtte for konsortiedeltager C. </a:t>
          </a:r>
        </a:p>
        <a:p>
          <a:endParaRPr lang="nb-NO" sz="1600" b="0" baseline="0"/>
        </a:p>
        <a:p>
          <a:r>
            <a:rPr lang="nb-NO" sz="1600" b="0" baseline="0"/>
            <a:t>Eksempelet er kun til illustrasjon.	</a:t>
          </a:r>
          <a:endParaRPr lang="nb-NO" sz="1600" b="0"/>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2.emf"/><Relationship Id="rId4" Type="http://schemas.openxmlformats.org/officeDocument/2006/relationships/package" Target="../embeddings/Microsoft_Word_Document1.docx"/></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CB300-62C5-4B2B-8227-15351B551AED}">
  <dimension ref="A1:L78"/>
  <sheetViews>
    <sheetView showGridLines="0" tabSelected="1" zoomScale="105" zoomScaleNormal="90" workbookViewId="0">
      <selection activeCell="F10" sqref="F10"/>
    </sheetView>
  </sheetViews>
  <sheetFormatPr baseColWidth="10" defaultColWidth="11.42578125" defaultRowHeight="15" x14ac:dyDescent="0.25"/>
  <cols>
    <col min="1" max="1" width="3.28515625" style="19" customWidth="1"/>
    <col min="2" max="2" width="9.140625" customWidth="1"/>
    <col min="3" max="3" width="26.140625" customWidth="1"/>
    <col min="4" max="11" width="33.28515625" customWidth="1"/>
  </cols>
  <sheetData>
    <row r="1" spans="2:4" s="19" customFormat="1" ht="8.25" customHeight="1" x14ac:dyDescent="0.25"/>
    <row r="2" spans="2:4" s="19" customFormat="1" ht="23.25" customHeight="1" x14ac:dyDescent="0.3">
      <c r="B2" s="20" t="s">
        <v>0</v>
      </c>
      <c r="C2" s="21"/>
      <c r="D2" s="21"/>
    </row>
    <row r="5" spans="2:4" ht="18.75" x14ac:dyDescent="0.3">
      <c r="C5" s="17" t="s">
        <v>1</v>
      </c>
    </row>
    <row r="6" spans="2:4" ht="20.45" customHeight="1" x14ac:dyDescent="0.25">
      <c r="C6" s="22" t="s">
        <v>2</v>
      </c>
      <c r="D6" s="22" t="s">
        <v>3</v>
      </c>
    </row>
    <row r="7" spans="2:4" x14ac:dyDescent="0.25">
      <c r="C7" s="1"/>
      <c r="D7" s="4"/>
    </row>
    <row r="8" spans="2:4" x14ac:dyDescent="0.25">
      <c r="C8" s="1"/>
      <c r="D8" s="4"/>
    </row>
    <row r="9" spans="2:4" x14ac:dyDescent="0.25">
      <c r="C9" s="1"/>
      <c r="D9" s="4"/>
    </row>
    <row r="10" spans="2:4" x14ac:dyDescent="0.25">
      <c r="C10" s="1"/>
      <c r="D10" s="4"/>
    </row>
    <row r="11" spans="2:4" x14ac:dyDescent="0.25">
      <c r="C11" s="1"/>
      <c r="D11" s="4"/>
    </row>
    <row r="12" spans="2:4" x14ac:dyDescent="0.25">
      <c r="C12" s="1"/>
      <c r="D12" s="4"/>
    </row>
    <row r="13" spans="2:4" x14ac:dyDescent="0.25">
      <c r="D13" s="13"/>
    </row>
    <row r="14" spans="2:4" x14ac:dyDescent="0.25">
      <c r="D14" s="13"/>
    </row>
    <row r="15" spans="2:4" x14ac:dyDescent="0.25">
      <c r="D15" s="13"/>
    </row>
    <row r="16" spans="2:4" x14ac:dyDescent="0.25">
      <c r="D16" s="13"/>
    </row>
    <row r="17" spans="3:6" x14ac:dyDescent="0.25">
      <c r="D17" s="13"/>
    </row>
    <row r="18" spans="3:6" x14ac:dyDescent="0.25">
      <c r="D18" s="13"/>
    </row>
    <row r="19" spans="3:6" ht="18.75" x14ac:dyDescent="0.3">
      <c r="C19" s="17" t="s">
        <v>4</v>
      </c>
      <c r="D19" s="13"/>
    </row>
    <row r="20" spans="3:6" ht="30" x14ac:dyDescent="0.25">
      <c r="C20" s="23" t="s">
        <v>5</v>
      </c>
      <c r="D20" s="23" t="s">
        <v>6</v>
      </c>
      <c r="E20" s="23" t="s">
        <v>7</v>
      </c>
      <c r="F20" s="23" t="s">
        <v>40</v>
      </c>
    </row>
    <row r="21" spans="3:6" x14ac:dyDescent="0.25">
      <c r="C21" s="1"/>
      <c r="D21" s="4"/>
      <c r="E21" s="4"/>
      <c r="F21" s="4"/>
    </row>
    <row r="22" spans="3:6" x14ac:dyDescent="0.25">
      <c r="C22" s="1"/>
      <c r="D22" s="4"/>
      <c r="E22" s="4"/>
      <c r="F22" s="4"/>
    </row>
    <row r="23" spans="3:6" x14ac:dyDescent="0.25">
      <c r="C23" s="1"/>
      <c r="D23" s="4"/>
      <c r="E23" s="4"/>
      <c r="F23" s="4"/>
    </row>
    <row r="24" spans="3:6" x14ac:dyDescent="0.25">
      <c r="C24" s="1"/>
      <c r="D24" s="4"/>
      <c r="E24" s="4"/>
      <c r="F24" s="4"/>
    </row>
    <row r="25" spans="3:6" x14ac:dyDescent="0.25">
      <c r="C25" s="1"/>
      <c r="D25" s="4"/>
      <c r="E25" s="4"/>
      <c r="F25" s="4"/>
    </row>
    <row r="26" spans="3:6" x14ac:dyDescent="0.25">
      <c r="C26" s="1"/>
      <c r="D26" s="4"/>
      <c r="E26" s="4"/>
      <c r="F26" s="4"/>
    </row>
    <row r="27" spans="3:6" x14ac:dyDescent="0.25">
      <c r="D27" s="13"/>
    </row>
    <row r="28" spans="3:6" x14ac:dyDescent="0.25">
      <c r="D28" s="13"/>
    </row>
    <row r="29" spans="3:6" x14ac:dyDescent="0.25">
      <c r="D29" s="13"/>
    </row>
    <row r="30" spans="3:6" x14ac:dyDescent="0.25">
      <c r="D30" s="13"/>
    </row>
    <row r="31" spans="3:6" x14ac:dyDescent="0.25">
      <c r="D31" s="13"/>
    </row>
    <row r="32" spans="3:6" x14ac:dyDescent="0.25">
      <c r="D32" s="13"/>
    </row>
    <row r="33" spans="3:11" x14ac:dyDescent="0.25">
      <c r="D33" s="13"/>
    </row>
    <row r="34" spans="3:11" x14ac:dyDescent="0.25">
      <c r="D34" s="13"/>
    </row>
    <row r="35" spans="3:11" ht="18.75" x14ac:dyDescent="0.3">
      <c r="C35" s="17" t="s">
        <v>8</v>
      </c>
    </row>
    <row r="36" spans="3:11" ht="18.600000000000001" customHeight="1" x14ac:dyDescent="0.25">
      <c r="E36" s="36" t="s">
        <v>9</v>
      </c>
      <c r="F36" s="37"/>
      <c r="G36" s="38"/>
      <c r="I36" s="36" t="s">
        <v>9</v>
      </c>
      <c r="J36" s="37"/>
      <c r="K36" s="38"/>
    </row>
    <row r="37" spans="3:11" ht="37.5" customHeight="1" x14ac:dyDescent="0.25">
      <c r="C37" s="7" t="s">
        <v>10</v>
      </c>
      <c r="D37" s="9" t="s">
        <v>2</v>
      </c>
      <c r="E37" s="8">
        <v>2022</v>
      </c>
      <c r="F37" s="8">
        <v>2023</v>
      </c>
      <c r="G37" s="8">
        <v>2024</v>
      </c>
      <c r="H37" s="9" t="s">
        <v>11</v>
      </c>
      <c r="I37" s="8">
        <v>2022</v>
      </c>
      <c r="J37" s="8">
        <v>2023</v>
      </c>
      <c r="K37" s="8">
        <v>2024</v>
      </c>
    </row>
    <row r="38" spans="3:11" x14ac:dyDescent="0.25">
      <c r="C38" s="43" t="s">
        <v>12</v>
      </c>
      <c r="D38" s="1"/>
      <c r="E38" s="14"/>
      <c r="F38" s="14"/>
      <c r="G38" s="14"/>
      <c r="H38" s="1"/>
      <c r="I38" s="14"/>
      <c r="J38" s="14"/>
      <c r="K38" s="14"/>
    </row>
    <row r="39" spans="3:11" x14ac:dyDescent="0.25">
      <c r="C39" s="43"/>
      <c r="D39" s="1"/>
      <c r="E39" s="14"/>
      <c r="F39" s="14"/>
      <c r="G39" s="14"/>
      <c r="H39" s="1"/>
      <c r="I39" s="14"/>
      <c r="J39" s="14"/>
      <c r="K39" s="14"/>
    </row>
    <row r="40" spans="3:11" x14ac:dyDescent="0.25">
      <c r="C40" s="43"/>
      <c r="D40" s="1"/>
      <c r="E40" s="14"/>
      <c r="F40" s="14"/>
      <c r="G40" s="14"/>
      <c r="H40" s="1"/>
      <c r="I40" s="14"/>
      <c r="J40" s="14"/>
      <c r="K40" s="14"/>
    </row>
    <row r="41" spans="3:11" x14ac:dyDescent="0.25">
      <c r="C41" s="43"/>
      <c r="D41" s="2"/>
      <c r="E41" s="14"/>
      <c r="F41" s="14"/>
      <c r="G41" s="14"/>
      <c r="H41" s="2"/>
      <c r="I41" s="14"/>
      <c r="J41" s="14"/>
      <c r="K41" s="14"/>
    </row>
    <row r="42" spans="3:11" x14ac:dyDescent="0.25">
      <c r="C42" s="43"/>
      <c r="D42" s="2"/>
      <c r="E42" s="14"/>
      <c r="F42" s="14"/>
      <c r="G42" s="14"/>
      <c r="H42" s="2"/>
      <c r="I42" s="14"/>
      <c r="J42" s="14"/>
      <c r="K42" s="14"/>
    </row>
    <row r="43" spans="3:11" x14ac:dyDescent="0.25">
      <c r="C43" s="43"/>
      <c r="D43" s="2"/>
      <c r="E43" s="14"/>
      <c r="F43" s="14"/>
      <c r="G43" s="14"/>
      <c r="H43" s="2"/>
      <c r="I43" s="14"/>
      <c r="J43" s="14"/>
      <c r="K43" s="14"/>
    </row>
    <row r="44" spans="3:11" x14ac:dyDescent="0.25">
      <c r="C44" s="43"/>
      <c r="D44" s="2"/>
      <c r="E44" s="15"/>
      <c r="F44" s="15"/>
      <c r="G44" s="15"/>
      <c r="H44" s="2"/>
      <c r="I44" s="15"/>
      <c r="J44" s="15"/>
      <c r="K44" s="15"/>
    </row>
    <row r="45" spans="3:11" x14ac:dyDescent="0.25">
      <c r="C45" s="40" t="s">
        <v>13</v>
      </c>
      <c r="D45" s="1"/>
      <c r="E45" s="14"/>
      <c r="F45" s="14"/>
      <c r="G45" s="14"/>
      <c r="H45" s="1"/>
      <c r="I45" s="14"/>
      <c r="J45" s="14"/>
      <c r="K45" s="14"/>
    </row>
    <row r="46" spans="3:11" x14ac:dyDescent="0.25">
      <c r="C46" s="41"/>
      <c r="D46" s="1"/>
      <c r="E46" s="14"/>
      <c r="F46" s="14"/>
      <c r="G46" s="14"/>
      <c r="H46" s="1"/>
      <c r="I46" s="14"/>
      <c r="J46" s="14"/>
      <c r="K46" s="14"/>
    </row>
    <row r="47" spans="3:11" x14ac:dyDescent="0.25">
      <c r="C47" s="41"/>
      <c r="D47" s="1"/>
      <c r="E47" s="14"/>
      <c r="F47" s="14"/>
      <c r="G47" s="14"/>
      <c r="H47" s="1"/>
      <c r="I47" s="14"/>
      <c r="J47" s="14"/>
      <c r="K47" s="14"/>
    </row>
    <row r="48" spans="3:11" x14ac:dyDescent="0.25">
      <c r="C48" s="41"/>
      <c r="D48" s="1"/>
      <c r="E48" s="14"/>
      <c r="F48" s="14"/>
      <c r="G48" s="14"/>
      <c r="H48" s="1"/>
      <c r="I48" s="14"/>
      <c r="J48" s="14"/>
      <c r="K48" s="14"/>
    </row>
    <row r="49" spans="3:11" x14ac:dyDescent="0.25">
      <c r="C49" s="41"/>
      <c r="D49" s="1"/>
      <c r="E49" s="14"/>
      <c r="F49" s="14"/>
      <c r="G49" s="14"/>
      <c r="H49" s="1"/>
      <c r="I49" s="14"/>
      <c r="J49" s="14"/>
      <c r="K49" s="14"/>
    </row>
    <row r="50" spans="3:11" x14ac:dyDescent="0.25">
      <c r="C50" s="41"/>
      <c r="D50" s="1"/>
      <c r="E50" s="14"/>
      <c r="F50" s="14"/>
      <c r="G50" s="14"/>
      <c r="H50" s="1"/>
      <c r="I50" s="14"/>
      <c r="J50" s="14"/>
      <c r="K50" s="14"/>
    </row>
    <row r="51" spans="3:11" x14ac:dyDescent="0.25">
      <c r="C51" s="42"/>
      <c r="D51" s="1"/>
      <c r="E51" s="14"/>
      <c r="F51" s="14"/>
      <c r="G51" s="14"/>
      <c r="H51" s="1"/>
      <c r="I51" s="14"/>
      <c r="J51" s="14"/>
      <c r="K51" s="14"/>
    </row>
    <row r="52" spans="3:11" x14ac:dyDescent="0.25">
      <c r="C52" s="10"/>
      <c r="E52" s="5"/>
      <c r="F52" s="5"/>
      <c r="G52" s="5"/>
    </row>
    <row r="53" spans="3:11" x14ac:dyDescent="0.25">
      <c r="C53" s="5"/>
    </row>
    <row r="54" spans="3:11" x14ac:dyDescent="0.25">
      <c r="C54" s="5"/>
    </row>
    <row r="55" spans="3:11" x14ac:dyDescent="0.25">
      <c r="C55" s="5"/>
    </row>
    <row r="56" spans="3:11" x14ac:dyDescent="0.25">
      <c r="C56" s="5"/>
    </row>
    <row r="57" spans="3:11" x14ac:dyDescent="0.25">
      <c r="C57" s="5"/>
    </row>
    <row r="58" spans="3:11" x14ac:dyDescent="0.25">
      <c r="C58" s="5"/>
    </row>
    <row r="59" spans="3:11" x14ac:dyDescent="0.25">
      <c r="C59" s="5"/>
    </row>
    <row r="60" spans="3:11" ht="18.75" x14ac:dyDescent="0.3">
      <c r="C60" s="17" t="s">
        <v>14</v>
      </c>
    </row>
    <row r="61" spans="3:11" ht="20.45" customHeight="1" x14ac:dyDescent="0.25">
      <c r="C61" s="5"/>
      <c r="E61" s="39" t="s">
        <v>9</v>
      </c>
      <c r="F61" s="39"/>
      <c r="G61" s="39"/>
      <c r="I61" s="39" t="s">
        <v>9</v>
      </c>
      <c r="J61" s="39"/>
      <c r="K61" s="39"/>
    </row>
    <row r="62" spans="3:11" ht="30.6" customHeight="1" x14ac:dyDescent="0.25">
      <c r="C62" s="7" t="s">
        <v>10</v>
      </c>
      <c r="D62" s="11" t="s">
        <v>15</v>
      </c>
      <c r="E62" s="8">
        <v>2022</v>
      </c>
      <c r="F62" s="8">
        <v>2023</v>
      </c>
      <c r="G62" s="8">
        <v>2024</v>
      </c>
      <c r="H62" s="11" t="s">
        <v>11</v>
      </c>
      <c r="I62" s="8">
        <v>2022</v>
      </c>
      <c r="J62" s="8">
        <v>2023</v>
      </c>
      <c r="K62" s="8">
        <v>2024</v>
      </c>
    </row>
    <row r="63" spans="3:11" x14ac:dyDescent="0.25">
      <c r="C63" s="44" t="s">
        <v>16</v>
      </c>
      <c r="D63" s="3"/>
      <c r="E63" s="25"/>
      <c r="F63" s="26"/>
      <c r="G63" s="26"/>
      <c r="H63" s="29"/>
      <c r="I63" s="26"/>
      <c r="J63" s="26"/>
      <c r="K63" s="26"/>
    </row>
    <row r="64" spans="3:11" x14ac:dyDescent="0.25">
      <c r="C64" s="41"/>
      <c r="D64" s="1"/>
      <c r="E64" s="27"/>
      <c r="F64" s="25"/>
      <c r="G64" s="25"/>
      <c r="H64" s="28"/>
      <c r="I64" s="25"/>
      <c r="J64" s="25"/>
      <c r="K64" s="25"/>
    </row>
    <row r="65" spans="3:12" x14ac:dyDescent="0.25">
      <c r="C65" s="41"/>
      <c r="D65" s="1"/>
      <c r="E65" s="25"/>
      <c r="F65" s="25"/>
      <c r="G65" s="25"/>
      <c r="H65" s="28"/>
      <c r="I65" s="25"/>
      <c r="J65" s="25"/>
      <c r="K65" s="25"/>
    </row>
    <row r="66" spans="3:12" x14ac:dyDescent="0.25">
      <c r="C66" s="41"/>
      <c r="D66" s="1"/>
      <c r="E66" s="25"/>
      <c r="F66" s="25"/>
      <c r="G66" s="25"/>
      <c r="H66" s="28"/>
      <c r="I66" s="25"/>
      <c r="J66" s="25"/>
      <c r="K66" s="25"/>
    </row>
    <row r="67" spans="3:12" x14ac:dyDescent="0.25">
      <c r="C67" s="41"/>
      <c r="D67" s="1"/>
      <c r="E67" s="25"/>
      <c r="F67" s="25"/>
      <c r="G67" s="25"/>
      <c r="H67" s="28"/>
      <c r="I67" s="25"/>
      <c r="J67" s="25"/>
      <c r="K67" s="25"/>
    </row>
    <row r="68" spans="3:12" x14ac:dyDescent="0.25">
      <c r="C68" s="41"/>
      <c r="D68" s="1"/>
      <c r="E68" s="25"/>
      <c r="F68" s="25"/>
      <c r="G68" s="25"/>
      <c r="H68" s="28"/>
      <c r="I68" s="25"/>
      <c r="J68" s="25"/>
      <c r="K68" s="25"/>
    </row>
    <row r="69" spans="3:12" x14ac:dyDescent="0.25">
      <c r="C69" s="42"/>
      <c r="D69" s="1"/>
      <c r="E69" s="25"/>
      <c r="F69" s="25"/>
      <c r="G69" s="25"/>
      <c r="H69" s="28"/>
      <c r="I69" s="25"/>
      <c r="J69" s="25"/>
      <c r="K69" s="25"/>
    </row>
    <row r="70" spans="3:12" ht="29.1" customHeight="1" x14ac:dyDescent="0.25">
      <c r="C70" s="45" t="s">
        <v>17</v>
      </c>
      <c r="L70" s="16"/>
    </row>
    <row r="71" spans="3:12" ht="28.5" customHeight="1" x14ac:dyDescent="0.25">
      <c r="C71" s="46"/>
      <c r="D71" s="11" t="s">
        <v>15</v>
      </c>
      <c r="E71" s="8" t="s">
        <v>18</v>
      </c>
      <c r="F71" s="8" t="s">
        <v>19</v>
      </c>
      <c r="G71" s="8" t="s">
        <v>20</v>
      </c>
      <c r="H71" s="11" t="s">
        <v>11</v>
      </c>
      <c r="I71" s="8" t="s">
        <v>18</v>
      </c>
      <c r="J71" s="8" t="s">
        <v>19</v>
      </c>
      <c r="K71" s="8" t="s">
        <v>20</v>
      </c>
    </row>
    <row r="72" spans="3:12" x14ac:dyDescent="0.25">
      <c r="C72" s="40" t="s">
        <v>21</v>
      </c>
      <c r="D72" s="12"/>
      <c r="E72" s="28"/>
      <c r="F72" s="28"/>
      <c r="G72" s="28"/>
      <c r="H72" s="30"/>
      <c r="I72" s="28"/>
      <c r="J72" s="28"/>
      <c r="K72" s="28"/>
    </row>
    <row r="73" spans="3:12" x14ac:dyDescent="0.25">
      <c r="C73" s="41"/>
      <c r="D73" s="12"/>
      <c r="E73" s="28"/>
      <c r="F73" s="28"/>
      <c r="G73" s="28"/>
      <c r="H73" s="30"/>
      <c r="I73" s="28"/>
      <c r="J73" s="28"/>
      <c r="K73" s="28"/>
    </row>
    <row r="74" spans="3:12" x14ac:dyDescent="0.25">
      <c r="C74" s="41"/>
      <c r="D74" s="12"/>
      <c r="E74" s="28"/>
      <c r="F74" s="28"/>
      <c r="G74" s="28"/>
      <c r="H74" s="30"/>
      <c r="I74" s="28"/>
      <c r="J74" s="28"/>
      <c r="K74" s="28"/>
    </row>
    <row r="75" spans="3:12" x14ac:dyDescent="0.25">
      <c r="C75" s="41"/>
      <c r="D75" s="12"/>
      <c r="E75" s="28"/>
      <c r="F75" s="28"/>
      <c r="G75" s="28"/>
      <c r="H75" s="30"/>
      <c r="I75" s="28"/>
      <c r="J75" s="28"/>
      <c r="K75" s="28"/>
    </row>
    <row r="76" spans="3:12" x14ac:dyDescent="0.25">
      <c r="C76" s="41"/>
      <c r="D76" s="12"/>
      <c r="E76" s="28"/>
      <c r="F76" s="28"/>
      <c r="G76" s="28"/>
      <c r="H76" s="30"/>
      <c r="I76" s="28"/>
      <c r="J76" s="28"/>
      <c r="K76" s="28"/>
    </row>
    <row r="77" spans="3:12" x14ac:dyDescent="0.25">
      <c r="C77" s="41"/>
      <c r="D77" s="12"/>
      <c r="E77" s="28"/>
      <c r="F77" s="28"/>
      <c r="G77" s="28"/>
      <c r="H77" s="30"/>
      <c r="I77" s="28"/>
      <c r="J77" s="28"/>
      <c r="K77" s="28"/>
    </row>
    <row r="78" spans="3:12" x14ac:dyDescent="0.25">
      <c r="C78" s="42"/>
      <c r="D78" s="12"/>
      <c r="E78" s="28"/>
      <c r="F78" s="28"/>
      <c r="G78" s="28"/>
      <c r="H78" s="30"/>
      <c r="I78" s="28"/>
      <c r="J78" s="28"/>
      <c r="K78" s="28"/>
    </row>
  </sheetData>
  <mergeCells count="9">
    <mergeCell ref="E36:G36"/>
    <mergeCell ref="I36:K36"/>
    <mergeCell ref="I61:K61"/>
    <mergeCell ref="C72:C78"/>
    <mergeCell ref="C38:C44"/>
    <mergeCell ref="C45:C51"/>
    <mergeCell ref="C63:C69"/>
    <mergeCell ref="E61:G61"/>
    <mergeCell ref="C70:C71"/>
  </mergeCells>
  <pageMargins left="0.7" right="0.7" top="0.75" bottom="0.75" header="0.3" footer="0.3"/>
  <pageSetup paperSize="9" orientation="portrait" r:id="rId1"/>
  <drawing r:id="rId2"/>
  <legacyDrawing r:id="rId3"/>
  <oleObjects>
    <mc:AlternateContent xmlns:mc="http://schemas.openxmlformats.org/markup-compatibility/2006">
      <mc:Choice Requires="x14">
        <oleObject progId="Word.Document.12" shapeId="2050" r:id="rId4">
          <objectPr defaultSize="0" autoPict="0" r:id="rId5">
            <anchor moveWithCells="1">
              <from>
                <xdr:col>2</xdr:col>
                <xdr:colOff>266700</xdr:colOff>
                <xdr:row>65</xdr:row>
                <xdr:rowOff>104775</xdr:rowOff>
              </from>
              <to>
                <xdr:col>2</xdr:col>
                <xdr:colOff>1581150</xdr:colOff>
                <xdr:row>68</xdr:row>
                <xdr:rowOff>57150</xdr:rowOff>
              </to>
            </anchor>
          </objectPr>
        </oleObject>
      </mc:Choice>
      <mc:Fallback>
        <oleObject progId="Word.Document.12" shapeId="2050"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889EE-860E-4131-AF2A-829E6BFED2BF}">
  <dimension ref="A1:L108"/>
  <sheetViews>
    <sheetView showGridLines="0" zoomScaleNormal="100" workbookViewId="0">
      <selection activeCell="E93" sqref="E93"/>
    </sheetView>
  </sheetViews>
  <sheetFormatPr baseColWidth="10" defaultColWidth="11.42578125" defaultRowHeight="15" x14ac:dyDescent="0.25"/>
  <cols>
    <col min="1" max="1" width="3.28515625" style="19" customWidth="1"/>
    <col min="2" max="2" width="9.140625" customWidth="1"/>
    <col min="3" max="3" width="26.140625" customWidth="1"/>
    <col min="4" max="11" width="33.28515625" customWidth="1"/>
  </cols>
  <sheetData>
    <row r="1" spans="2:4" s="19" customFormat="1" ht="8.25" customHeight="1" x14ac:dyDescent="0.25"/>
    <row r="2" spans="2:4" s="19" customFormat="1" ht="23.25" customHeight="1" x14ac:dyDescent="0.3">
      <c r="B2" s="20" t="s">
        <v>0</v>
      </c>
      <c r="C2" s="21"/>
      <c r="D2" s="21"/>
    </row>
    <row r="22" spans="3:4" ht="18.75" x14ac:dyDescent="0.3">
      <c r="C22" s="17" t="s">
        <v>1</v>
      </c>
    </row>
    <row r="23" spans="3:4" ht="30" customHeight="1" x14ac:dyDescent="0.25">
      <c r="C23" s="22" t="s">
        <v>2</v>
      </c>
      <c r="D23" s="23" t="s">
        <v>3</v>
      </c>
    </row>
    <row r="24" spans="3:4" x14ac:dyDescent="0.25">
      <c r="C24" s="1" t="s">
        <v>22</v>
      </c>
      <c r="D24" s="4">
        <v>0.4</v>
      </c>
    </row>
    <row r="25" spans="3:4" x14ac:dyDescent="0.25">
      <c r="C25" s="1" t="s">
        <v>23</v>
      </c>
      <c r="D25" s="4">
        <v>0.3</v>
      </c>
    </row>
    <row r="26" spans="3:4" x14ac:dyDescent="0.25">
      <c r="C26" s="1" t="s">
        <v>24</v>
      </c>
      <c r="D26" s="4">
        <v>0.3</v>
      </c>
    </row>
    <row r="27" spans="3:4" x14ac:dyDescent="0.25">
      <c r="C27" s="1"/>
      <c r="D27" s="4"/>
    </row>
    <row r="28" spans="3:4" x14ac:dyDescent="0.25">
      <c r="C28" s="1"/>
      <c r="D28" s="4"/>
    </row>
    <row r="29" spans="3:4" x14ac:dyDescent="0.25">
      <c r="C29" s="1"/>
      <c r="D29" s="4"/>
    </row>
    <row r="30" spans="3:4" x14ac:dyDescent="0.25">
      <c r="D30" s="13"/>
    </row>
    <row r="31" spans="3:4" x14ac:dyDescent="0.25">
      <c r="D31" s="13"/>
    </row>
    <row r="32" spans="3:4" x14ac:dyDescent="0.25">
      <c r="D32" s="13"/>
    </row>
    <row r="33" spans="3:6" x14ac:dyDescent="0.25">
      <c r="D33" s="13"/>
    </row>
    <row r="34" spans="3:6" x14ac:dyDescent="0.25">
      <c r="D34" s="13"/>
    </row>
    <row r="35" spans="3:6" x14ac:dyDescent="0.25">
      <c r="D35" s="13"/>
    </row>
    <row r="36" spans="3:6" ht="18.75" x14ac:dyDescent="0.3">
      <c r="C36" s="17" t="s">
        <v>4</v>
      </c>
      <c r="D36" s="13"/>
    </row>
    <row r="37" spans="3:6" ht="30" x14ac:dyDescent="0.25">
      <c r="C37" s="23" t="s">
        <v>5</v>
      </c>
      <c r="D37" s="23" t="s">
        <v>6</v>
      </c>
      <c r="E37" s="23" t="s">
        <v>7</v>
      </c>
      <c r="F37" s="23" t="s">
        <v>39</v>
      </c>
    </row>
    <row r="38" spans="3:6" ht="30" x14ac:dyDescent="0.25">
      <c r="C38" s="1" t="s">
        <v>26</v>
      </c>
      <c r="D38" s="4" t="s">
        <v>25</v>
      </c>
      <c r="E38" s="24" t="s">
        <v>27</v>
      </c>
      <c r="F38" s="4">
        <f>51%*100%*100%</f>
        <v>0.51</v>
      </c>
    </row>
    <row r="39" spans="3:6" ht="30" x14ac:dyDescent="0.25">
      <c r="C39" s="1" t="s">
        <v>28</v>
      </c>
      <c r="D39" s="4" t="s">
        <v>29</v>
      </c>
      <c r="E39" s="24" t="s">
        <v>32</v>
      </c>
      <c r="F39" s="4">
        <f>51%*60%</f>
        <v>0.30599999999999999</v>
      </c>
    </row>
    <row r="40" spans="3:6" ht="30" x14ac:dyDescent="0.25">
      <c r="C40" s="1" t="s">
        <v>30</v>
      </c>
      <c r="D40" s="4" t="s">
        <v>31</v>
      </c>
      <c r="E40" s="24" t="s">
        <v>33</v>
      </c>
      <c r="F40" s="4">
        <f>51%*100%*51%*40%</f>
        <v>0.10404000000000001</v>
      </c>
    </row>
    <row r="41" spans="3:6" x14ac:dyDescent="0.25">
      <c r="C41" s="1" t="s">
        <v>34</v>
      </c>
      <c r="D41" s="4" t="s">
        <v>35</v>
      </c>
      <c r="E41" s="4" t="s">
        <v>36</v>
      </c>
      <c r="F41" s="4">
        <v>0.3</v>
      </c>
    </row>
    <row r="42" spans="3:6" x14ac:dyDescent="0.25">
      <c r="C42" s="1"/>
      <c r="D42" s="4"/>
      <c r="E42" s="4"/>
      <c r="F42" s="4"/>
    </row>
    <row r="43" spans="3:6" x14ac:dyDescent="0.25">
      <c r="C43" s="1"/>
      <c r="D43" s="4"/>
      <c r="E43" s="4"/>
      <c r="F43" s="4"/>
    </row>
    <row r="44" spans="3:6" x14ac:dyDescent="0.25">
      <c r="D44" s="13"/>
    </row>
    <row r="45" spans="3:6" x14ac:dyDescent="0.25">
      <c r="D45" s="13"/>
    </row>
    <row r="46" spans="3:6" x14ac:dyDescent="0.25">
      <c r="D46" s="13"/>
    </row>
    <row r="47" spans="3:6" x14ac:dyDescent="0.25">
      <c r="D47" s="13"/>
    </row>
    <row r="48" spans="3:6" x14ac:dyDescent="0.25">
      <c r="D48" s="13"/>
    </row>
    <row r="49" spans="3:11" x14ac:dyDescent="0.25">
      <c r="D49" s="13"/>
    </row>
    <row r="50" spans="3:11" x14ac:dyDescent="0.25">
      <c r="D50" s="13"/>
    </row>
    <row r="51" spans="3:11" x14ac:dyDescent="0.25">
      <c r="D51" s="13"/>
    </row>
    <row r="52" spans="3:11" x14ac:dyDescent="0.25">
      <c r="D52" s="13"/>
    </row>
    <row r="53" spans="3:11" x14ac:dyDescent="0.25">
      <c r="D53" s="13"/>
    </row>
    <row r="54" spans="3:11" ht="18.75" x14ac:dyDescent="0.3">
      <c r="C54" s="17" t="s">
        <v>8</v>
      </c>
    </row>
    <row r="55" spans="3:11" ht="18.600000000000001" customHeight="1" x14ac:dyDescent="0.25">
      <c r="E55" s="36" t="s">
        <v>9</v>
      </c>
      <c r="F55" s="37"/>
      <c r="G55" s="38"/>
      <c r="I55" s="36" t="s">
        <v>9</v>
      </c>
      <c r="J55" s="37"/>
      <c r="K55" s="38"/>
    </row>
    <row r="56" spans="3:11" ht="37.5" customHeight="1" x14ac:dyDescent="0.25">
      <c r="C56" s="7" t="s">
        <v>10</v>
      </c>
      <c r="D56" s="9" t="s">
        <v>2</v>
      </c>
      <c r="E56" s="8">
        <v>2022</v>
      </c>
      <c r="F56" s="8">
        <v>2023</v>
      </c>
      <c r="G56" s="8">
        <v>2024</v>
      </c>
      <c r="H56" s="9" t="s">
        <v>11</v>
      </c>
      <c r="I56" s="8">
        <v>2022</v>
      </c>
      <c r="J56" s="8">
        <v>2023</v>
      </c>
      <c r="K56" s="8">
        <v>2024</v>
      </c>
    </row>
    <row r="57" spans="3:11" x14ac:dyDescent="0.25">
      <c r="C57" s="43" t="s">
        <v>12</v>
      </c>
      <c r="D57" s="1" t="s">
        <v>22</v>
      </c>
      <c r="E57" s="18">
        <v>20000000</v>
      </c>
      <c r="F57" s="18">
        <v>30000000</v>
      </c>
      <c r="G57" s="18">
        <v>40000000</v>
      </c>
      <c r="H57" s="6" t="s">
        <v>26</v>
      </c>
      <c r="I57" s="18">
        <v>30000000000</v>
      </c>
      <c r="J57" s="18">
        <v>35000000000</v>
      </c>
      <c r="K57" s="18">
        <v>15000000000</v>
      </c>
    </row>
    <row r="58" spans="3:11" x14ac:dyDescent="0.25">
      <c r="C58" s="43"/>
      <c r="D58" s="1" t="s">
        <v>23</v>
      </c>
      <c r="E58" s="32">
        <v>100000000</v>
      </c>
      <c r="F58" s="32">
        <v>150000000</v>
      </c>
      <c r="G58" s="32">
        <v>200000000</v>
      </c>
      <c r="H58" s="6" t="s">
        <v>28</v>
      </c>
      <c r="I58" s="18">
        <v>90000000000</v>
      </c>
      <c r="J58" s="18">
        <v>92000000000</v>
      </c>
      <c r="K58" s="18">
        <v>95000000000</v>
      </c>
    </row>
    <row r="59" spans="3:11" x14ac:dyDescent="0.25">
      <c r="C59" s="43"/>
      <c r="D59" s="1" t="s">
        <v>24</v>
      </c>
      <c r="E59" s="32">
        <v>25000000</v>
      </c>
      <c r="F59" s="32">
        <v>28000000</v>
      </c>
      <c r="G59" s="32">
        <v>32000000</v>
      </c>
      <c r="H59" s="6" t="s">
        <v>34</v>
      </c>
      <c r="I59" s="18">
        <v>50000000000</v>
      </c>
      <c r="J59" s="18">
        <v>80000000000</v>
      </c>
      <c r="K59" s="18">
        <v>90000000000</v>
      </c>
    </row>
    <row r="60" spans="3:11" x14ac:dyDescent="0.25">
      <c r="C60" s="43"/>
      <c r="D60" s="2"/>
      <c r="E60" s="18"/>
      <c r="F60" s="18"/>
      <c r="G60" s="18"/>
      <c r="H60" s="34" t="s">
        <v>30</v>
      </c>
      <c r="I60" s="14">
        <v>150000000000</v>
      </c>
      <c r="J60" s="14">
        <v>180000000000</v>
      </c>
      <c r="K60" s="14">
        <v>20000000000</v>
      </c>
    </row>
    <row r="61" spans="3:11" x14ac:dyDescent="0.25">
      <c r="C61" s="43"/>
      <c r="D61" s="2"/>
      <c r="E61" s="18"/>
      <c r="F61" s="18"/>
      <c r="G61" s="18"/>
      <c r="H61" s="2"/>
      <c r="I61" s="14"/>
      <c r="J61" s="14"/>
      <c r="K61" s="14"/>
    </row>
    <row r="62" spans="3:11" x14ac:dyDescent="0.25">
      <c r="C62" s="43"/>
      <c r="D62" s="2"/>
      <c r="E62" s="18"/>
      <c r="F62" s="18"/>
      <c r="G62" s="18"/>
      <c r="H62" s="2"/>
      <c r="I62" s="14"/>
      <c r="J62" s="14"/>
      <c r="K62" s="14"/>
    </row>
    <row r="63" spans="3:11" x14ac:dyDescent="0.25">
      <c r="C63" s="43"/>
      <c r="D63" s="2"/>
      <c r="E63" s="15"/>
      <c r="F63" s="15"/>
      <c r="G63" s="15"/>
      <c r="H63" s="2"/>
      <c r="I63" s="15"/>
      <c r="J63" s="15"/>
      <c r="K63" s="15"/>
    </row>
    <row r="64" spans="3:11" x14ac:dyDescent="0.25">
      <c r="C64" s="40" t="s">
        <v>13</v>
      </c>
      <c r="D64" s="1" t="s">
        <v>22</v>
      </c>
      <c r="E64" s="14">
        <v>50000000</v>
      </c>
      <c r="F64" s="14">
        <v>70000000</v>
      </c>
      <c r="G64" s="14">
        <v>90000000</v>
      </c>
      <c r="H64" s="6" t="s">
        <v>26</v>
      </c>
      <c r="I64" s="18">
        <v>100000000000</v>
      </c>
      <c r="J64" s="18">
        <v>120000000000</v>
      </c>
      <c r="K64" s="18">
        <v>140000000000</v>
      </c>
    </row>
    <row r="65" spans="3:11" x14ac:dyDescent="0.25">
      <c r="C65" s="41"/>
      <c r="D65" s="1" t="s">
        <v>23</v>
      </c>
      <c r="E65" s="32">
        <v>60000000</v>
      </c>
      <c r="F65" s="32">
        <v>80000000</v>
      </c>
      <c r="G65" s="32">
        <v>100000000</v>
      </c>
      <c r="H65" s="6" t="s">
        <v>28</v>
      </c>
      <c r="I65" s="18">
        <v>50000000000</v>
      </c>
      <c r="J65" s="18">
        <v>60000000000</v>
      </c>
      <c r="K65" s="18">
        <v>70000000000</v>
      </c>
    </row>
    <row r="66" spans="3:11" x14ac:dyDescent="0.25">
      <c r="C66" s="41"/>
      <c r="D66" s="1" t="s">
        <v>24</v>
      </c>
      <c r="E66" s="32">
        <v>120000000</v>
      </c>
      <c r="F66" s="32">
        <v>130000000</v>
      </c>
      <c r="G66" s="32">
        <v>140000000</v>
      </c>
      <c r="H66" s="6" t="s">
        <v>34</v>
      </c>
      <c r="I66" s="18">
        <v>300000000000</v>
      </c>
      <c r="J66" s="18">
        <v>320000000000</v>
      </c>
      <c r="K66" s="18">
        <v>350000000000</v>
      </c>
    </row>
    <row r="67" spans="3:11" x14ac:dyDescent="0.25">
      <c r="C67" s="41"/>
      <c r="D67" s="1"/>
      <c r="E67" s="18"/>
      <c r="F67" s="18"/>
      <c r="G67" s="18"/>
      <c r="H67" s="34" t="s">
        <v>30</v>
      </c>
      <c r="I67" s="14">
        <v>200000000000</v>
      </c>
      <c r="J67" s="14">
        <v>250000000000</v>
      </c>
      <c r="K67" s="14">
        <v>270000000000</v>
      </c>
    </row>
    <row r="68" spans="3:11" x14ac:dyDescent="0.25">
      <c r="C68" s="41"/>
      <c r="D68" s="1"/>
      <c r="E68" s="18"/>
      <c r="F68" s="18"/>
      <c r="G68" s="18"/>
      <c r="H68" s="1"/>
      <c r="I68" s="14"/>
      <c r="J68" s="14"/>
      <c r="K68" s="14"/>
    </row>
    <row r="69" spans="3:11" x14ac:dyDescent="0.25">
      <c r="C69" s="41"/>
      <c r="D69" s="1"/>
      <c r="E69" s="18"/>
      <c r="F69" s="18"/>
      <c r="G69" s="18"/>
      <c r="H69" s="1"/>
      <c r="I69" s="14"/>
      <c r="J69" s="14"/>
      <c r="K69" s="14"/>
    </row>
    <row r="70" spans="3:11" x14ac:dyDescent="0.25">
      <c r="C70" s="42"/>
      <c r="D70" s="1"/>
      <c r="E70" s="31"/>
      <c r="F70" s="31"/>
      <c r="G70" s="31"/>
      <c r="H70" s="1"/>
      <c r="I70" s="14"/>
      <c r="J70" s="14"/>
      <c r="K70" s="14"/>
    </row>
    <row r="71" spans="3:11" x14ac:dyDescent="0.25">
      <c r="C71" s="10"/>
      <c r="E71" s="5"/>
      <c r="F71" s="5"/>
      <c r="G71" s="5"/>
    </row>
    <row r="72" spans="3:11" x14ac:dyDescent="0.25">
      <c r="C72" s="5"/>
    </row>
    <row r="73" spans="3:11" x14ac:dyDescent="0.25">
      <c r="C73" s="5"/>
    </row>
    <row r="74" spans="3:11" x14ac:dyDescent="0.25">
      <c r="C74" s="5"/>
    </row>
    <row r="75" spans="3:11" x14ac:dyDescent="0.25">
      <c r="C75" s="5"/>
    </row>
    <row r="76" spans="3:11" x14ac:dyDescent="0.25">
      <c r="C76" s="5"/>
    </row>
    <row r="77" spans="3:11" x14ac:dyDescent="0.25">
      <c r="C77" s="5"/>
    </row>
    <row r="78" spans="3:11" x14ac:dyDescent="0.25">
      <c r="C78" s="5"/>
    </row>
    <row r="79" spans="3:11" x14ac:dyDescent="0.25">
      <c r="C79" s="5"/>
    </row>
    <row r="80" spans="3:11" x14ac:dyDescent="0.25">
      <c r="C80" s="5"/>
    </row>
    <row r="81" spans="3:11" x14ac:dyDescent="0.25">
      <c r="C81" s="5"/>
    </row>
    <row r="82" spans="3:11" x14ac:dyDescent="0.25">
      <c r="C82" s="5"/>
    </row>
    <row r="83" spans="3:11" x14ac:dyDescent="0.25">
      <c r="C83" s="5"/>
    </row>
    <row r="84" spans="3:11" x14ac:dyDescent="0.25">
      <c r="C84" s="5"/>
    </row>
    <row r="85" spans="3:11" x14ac:dyDescent="0.25">
      <c r="C85" s="5"/>
    </row>
    <row r="86" spans="3:11" x14ac:dyDescent="0.25">
      <c r="C86" s="5"/>
    </row>
    <row r="87" spans="3:11" x14ac:dyDescent="0.25">
      <c r="C87" s="5"/>
    </row>
    <row r="88" spans="3:11" x14ac:dyDescent="0.25">
      <c r="C88" s="5"/>
    </row>
    <row r="89" spans="3:11" x14ac:dyDescent="0.25">
      <c r="C89" s="5"/>
    </row>
    <row r="90" spans="3:11" ht="18.75" x14ac:dyDescent="0.3">
      <c r="C90" s="17" t="s">
        <v>14</v>
      </c>
    </row>
    <row r="91" spans="3:11" ht="20.45" customHeight="1" x14ac:dyDescent="0.25">
      <c r="C91" s="5"/>
      <c r="E91" s="39" t="s">
        <v>9</v>
      </c>
      <c r="F91" s="39"/>
      <c r="G91" s="39"/>
      <c r="I91" s="39" t="s">
        <v>9</v>
      </c>
      <c r="J91" s="39"/>
      <c r="K91" s="39"/>
    </row>
    <row r="92" spans="3:11" ht="30.6" customHeight="1" x14ac:dyDescent="0.25">
      <c r="C92" s="7" t="s">
        <v>10</v>
      </c>
      <c r="D92" s="11" t="s">
        <v>15</v>
      </c>
      <c r="E92" s="8">
        <v>2022</v>
      </c>
      <c r="F92" s="8">
        <v>2023</v>
      </c>
      <c r="G92" s="8">
        <v>2024</v>
      </c>
      <c r="H92" s="11" t="s">
        <v>11</v>
      </c>
      <c r="I92" s="8">
        <v>2022</v>
      </c>
      <c r="J92" s="8">
        <v>2023</v>
      </c>
      <c r="K92" s="8">
        <v>2024</v>
      </c>
    </row>
    <row r="93" spans="3:11" x14ac:dyDescent="0.25">
      <c r="C93" s="44" t="s">
        <v>16</v>
      </c>
      <c r="D93" s="3" t="s">
        <v>22</v>
      </c>
      <c r="E93" s="25">
        <f>(E64/1000000000)*100</f>
        <v>5</v>
      </c>
      <c r="F93" s="25">
        <f>(F64/1000000000)*100</f>
        <v>7.0000000000000009</v>
      </c>
      <c r="G93" s="25">
        <f>(G64/1000000000)*100</f>
        <v>9</v>
      </c>
      <c r="H93" s="33" t="s">
        <v>26</v>
      </c>
      <c r="I93" s="26">
        <f>(I64/500000000000)*100</f>
        <v>20</v>
      </c>
      <c r="J93" s="26">
        <f>(J64/500000000000)*100</f>
        <v>24</v>
      </c>
      <c r="K93" s="26">
        <f>(K64/300000000000)*100</f>
        <v>46.666666666666664</v>
      </c>
    </row>
    <row r="94" spans="3:11" x14ac:dyDescent="0.25">
      <c r="C94" s="41"/>
      <c r="D94" s="1" t="s">
        <v>23</v>
      </c>
      <c r="E94" s="26">
        <f>(E65/1050000000)*100</f>
        <v>5.7142857142857144</v>
      </c>
      <c r="F94" s="26">
        <f>(F65/1090000000)*100</f>
        <v>7.3394495412844041</v>
      </c>
      <c r="G94" s="26">
        <f>(G65/1090000000)*100</f>
        <v>9.1743119266055047</v>
      </c>
      <c r="H94" s="6" t="s">
        <v>28</v>
      </c>
      <c r="I94" s="26">
        <f>(I65/200000000000)*100</f>
        <v>25</v>
      </c>
      <c r="J94" s="26">
        <f>(J65/200000000000)*100</f>
        <v>30</v>
      </c>
      <c r="K94" s="26">
        <f>(K65/200000000000)*100</f>
        <v>35</v>
      </c>
    </row>
    <row r="95" spans="3:11" x14ac:dyDescent="0.25">
      <c r="C95" s="41"/>
      <c r="D95" s="1"/>
      <c r="E95" s="26"/>
      <c r="F95" s="26"/>
      <c r="G95" s="26"/>
      <c r="H95" s="6"/>
      <c r="I95" s="26"/>
      <c r="J95" s="26"/>
      <c r="K95" s="26"/>
    </row>
    <row r="96" spans="3:11" x14ac:dyDescent="0.25">
      <c r="C96" s="41"/>
      <c r="D96" s="1"/>
      <c r="E96" s="25"/>
      <c r="F96" s="25"/>
      <c r="G96" s="25"/>
      <c r="H96" s="6"/>
      <c r="I96" s="26"/>
      <c r="J96" s="26"/>
      <c r="K96" s="26"/>
    </row>
    <row r="97" spans="3:12" x14ac:dyDescent="0.25">
      <c r="C97" s="41"/>
      <c r="D97" s="1"/>
      <c r="E97" s="25"/>
      <c r="F97" s="25"/>
      <c r="G97" s="25"/>
      <c r="H97" s="1"/>
      <c r="I97" s="25"/>
      <c r="J97" s="25"/>
      <c r="K97" s="25"/>
    </row>
    <row r="98" spans="3:12" x14ac:dyDescent="0.25">
      <c r="C98" s="41"/>
      <c r="D98" s="1"/>
      <c r="E98" s="25"/>
      <c r="F98" s="25"/>
      <c r="G98" s="25"/>
      <c r="H98" s="1"/>
      <c r="I98" s="25"/>
      <c r="J98" s="25"/>
      <c r="K98" s="25"/>
    </row>
    <row r="99" spans="3:12" x14ac:dyDescent="0.25">
      <c r="C99" s="42"/>
      <c r="D99" s="1"/>
      <c r="E99" s="25"/>
      <c r="F99" s="25"/>
      <c r="G99" s="25"/>
      <c r="H99" s="1"/>
      <c r="I99" s="25"/>
      <c r="J99" s="25"/>
      <c r="K99" s="25"/>
    </row>
    <row r="100" spans="3:12" ht="29.1" customHeight="1" x14ac:dyDescent="0.25">
      <c r="C100" s="45" t="s">
        <v>17</v>
      </c>
      <c r="L100" s="16"/>
    </row>
    <row r="101" spans="3:12" ht="28.5" customHeight="1" x14ac:dyDescent="0.25">
      <c r="C101" s="46"/>
      <c r="D101" s="11" t="s">
        <v>15</v>
      </c>
      <c r="E101" s="8" t="s">
        <v>18</v>
      </c>
      <c r="F101" s="8" t="s">
        <v>19</v>
      </c>
      <c r="G101" s="8" t="s">
        <v>20</v>
      </c>
      <c r="H101" s="11" t="s">
        <v>11</v>
      </c>
      <c r="I101" s="8" t="s">
        <v>18</v>
      </c>
      <c r="J101" s="8" t="s">
        <v>19</v>
      </c>
      <c r="K101" s="8" t="s">
        <v>20</v>
      </c>
    </row>
    <row r="102" spans="3:12" x14ac:dyDescent="0.25">
      <c r="C102" s="40" t="s">
        <v>21</v>
      </c>
      <c r="D102" s="12" t="s">
        <v>24</v>
      </c>
      <c r="E102" s="6"/>
      <c r="F102" s="6"/>
      <c r="G102" s="6"/>
      <c r="H102" s="35" t="s">
        <v>34</v>
      </c>
      <c r="I102" s="6" t="s">
        <v>37</v>
      </c>
      <c r="J102" s="6">
        <v>2024</v>
      </c>
      <c r="K102" s="6" t="s">
        <v>38</v>
      </c>
    </row>
    <row r="103" spans="3:12" x14ac:dyDescent="0.25">
      <c r="C103" s="41"/>
      <c r="D103" s="12"/>
      <c r="E103" s="6"/>
      <c r="F103" s="6"/>
      <c r="G103" s="6"/>
      <c r="H103" s="1"/>
      <c r="I103" s="1"/>
      <c r="J103" s="1"/>
      <c r="K103" s="1"/>
    </row>
    <row r="104" spans="3:12" x14ac:dyDescent="0.25">
      <c r="C104" s="41"/>
      <c r="D104" s="12"/>
      <c r="E104" s="6"/>
      <c r="F104" s="6"/>
      <c r="G104" s="6"/>
      <c r="H104" s="12"/>
      <c r="I104" s="6"/>
      <c r="J104" s="6"/>
      <c r="K104" s="6"/>
    </row>
    <row r="105" spans="3:12" x14ac:dyDescent="0.25">
      <c r="C105" s="41"/>
      <c r="D105" s="12"/>
      <c r="E105" s="6"/>
      <c r="F105" s="6"/>
      <c r="G105" s="6"/>
      <c r="H105" s="12"/>
      <c r="I105" s="6"/>
      <c r="J105" s="6"/>
      <c r="K105" s="6"/>
    </row>
    <row r="106" spans="3:12" x14ac:dyDescent="0.25">
      <c r="C106" s="41"/>
      <c r="D106" s="12"/>
      <c r="E106" s="6"/>
      <c r="F106" s="6"/>
      <c r="G106" s="6"/>
      <c r="H106" s="12"/>
      <c r="I106" s="6"/>
      <c r="J106" s="6"/>
      <c r="K106" s="6"/>
    </row>
    <row r="107" spans="3:12" x14ac:dyDescent="0.25">
      <c r="C107" s="41"/>
      <c r="D107" s="12"/>
      <c r="E107" s="6"/>
      <c r="F107" s="6"/>
      <c r="G107" s="6"/>
      <c r="H107" s="12"/>
      <c r="I107" s="6"/>
      <c r="J107" s="6"/>
      <c r="K107" s="6"/>
    </row>
    <row r="108" spans="3:12" x14ac:dyDescent="0.25">
      <c r="C108" s="42"/>
      <c r="D108" s="12"/>
      <c r="E108" s="6"/>
      <c r="F108" s="6"/>
      <c r="G108" s="6"/>
      <c r="H108" s="12"/>
      <c r="I108" s="1"/>
      <c r="J108" s="1"/>
      <c r="K108" s="1"/>
    </row>
  </sheetData>
  <mergeCells count="9">
    <mergeCell ref="E55:G55"/>
    <mergeCell ref="I55:K55"/>
    <mergeCell ref="C102:C108"/>
    <mergeCell ref="C57:C63"/>
    <mergeCell ref="C64:C70"/>
    <mergeCell ref="E91:G91"/>
    <mergeCell ref="I91:K91"/>
    <mergeCell ref="C93:C99"/>
    <mergeCell ref="C100:C101"/>
  </mergeCells>
  <pageMargins left="0.7" right="0.7" top="0.75" bottom="0.75" header="0.3" footer="0.3"/>
  <pageSetup paperSize="9" orientation="portrait" r:id="rId1"/>
  <drawing r:id="rId2"/>
  <legacyDrawing r:id="rId3"/>
  <oleObjects>
    <mc:AlternateContent xmlns:mc="http://schemas.openxmlformats.org/markup-compatibility/2006">
      <mc:Choice Requires="x14">
        <oleObject progId="Word.Document.12" shapeId="5121" r:id="rId4">
          <objectPr defaultSize="0" autoPict="0" r:id="rId5">
            <anchor moveWithCells="1">
              <from>
                <xdr:col>2</xdr:col>
                <xdr:colOff>314325</xdr:colOff>
                <xdr:row>95</xdr:row>
                <xdr:rowOff>123825</xdr:rowOff>
              </from>
              <to>
                <xdr:col>2</xdr:col>
                <xdr:colOff>1581150</xdr:colOff>
                <xdr:row>98</xdr:row>
                <xdr:rowOff>47625</xdr:rowOff>
              </to>
            </anchor>
          </objectPr>
        </oleObject>
      </mc:Choice>
      <mc:Fallback>
        <oleObject progId="Word.Document.12" shapeId="5121"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Finansielle nøkkeltall</vt:lpstr>
      <vt:lpstr>Eksempel på utfylling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2025-05-23T11:39:02Z</dcterms:created>
  <dcterms:modified xsi:type="dcterms:W3CDTF">2025-05-23T11:39:34Z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e08f670-3aa4-43c7-9763-9fe3771e29c6_Enabled">
    <vt:lpwstr>true</vt:lpwstr>
  </property>
  <property fmtid="{D5CDD505-2E9C-101B-9397-08002B2CF9AE}" pid="3" name="MSIP_Label_ae08f670-3aa4-43c7-9763-9fe3771e29c6_SetDate">
    <vt:lpwstr>2025-05-23T11:39:22Z</vt:lpwstr>
  </property>
  <property fmtid="{D5CDD505-2E9C-101B-9397-08002B2CF9AE}" pid="4" name="MSIP_Label_ae08f670-3aa4-43c7-9763-9fe3771e29c6_Method">
    <vt:lpwstr>Standard</vt:lpwstr>
  </property>
  <property fmtid="{D5CDD505-2E9C-101B-9397-08002B2CF9AE}" pid="5" name="MSIP_Label_ae08f670-3aa4-43c7-9763-9fe3771e29c6_Name">
    <vt:lpwstr>Intern (ED)</vt:lpwstr>
  </property>
  <property fmtid="{D5CDD505-2E9C-101B-9397-08002B2CF9AE}" pid="6" name="MSIP_Label_ae08f670-3aa4-43c7-9763-9fe3771e29c6_SiteId">
    <vt:lpwstr>f696e186-1c3b-44cd-bf76-5ace0e7007bd</vt:lpwstr>
  </property>
  <property fmtid="{D5CDD505-2E9C-101B-9397-08002B2CF9AE}" pid="7" name="MSIP_Label_ae08f670-3aa4-43c7-9763-9fe3771e29c6_ActionId">
    <vt:lpwstr>ba5fb009-8057-4f08-9c44-cd05bcf8a392</vt:lpwstr>
  </property>
  <property fmtid="{D5CDD505-2E9C-101B-9397-08002B2CF9AE}" pid="8" name="MSIP_Label_ae08f670-3aa4-43c7-9763-9fe3771e29c6_ContentBits">
    <vt:lpwstr>0</vt:lpwstr>
  </property>
</Properties>
</file>